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Wheat22\data\"/>
    </mc:Choice>
  </mc:AlternateContent>
  <xr:revisionPtr revIDLastSave="0" documentId="13_ncr:1_{9780F56F-D974-468C-B2E9-7225A8D1D9DA}" xr6:coauthVersionLast="47" xr6:coauthVersionMax="47" xr10:uidLastSave="{00000000-0000-0000-0000-000000000000}"/>
  <bookViews>
    <workbookView xWindow="33570" yWindow="2775" windowWidth="21600" windowHeight="11385" xr2:uid="{E225C7CE-08E7-4F19-BD07-E7B826508BE6}"/>
  </bookViews>
  <sheets>
    <sheet name="1Round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9" i="2" l="1"/>
  <c r="AX231" i="2"/>
  <c r="AX157" i="2"/>
  <c r="AX90" i="2"/>
  <c r="AX44" i="2"/>
  <c r="AX165" i="2"/>
  <c r="AX100" i="2"/>
  <c r="AX10" i="2"/>
  <c r="AX57" i="2"/>
  <c r="AX101" i="2"/>
  <c r="AX29" i="2"/>
  <c r="AX147" i="2"/>
  <c r="AX111" i="2"/>
  <c r="AX16" i="2"/>
  <c r="AX169" i="2"/>
  <c r="AX247" i="2"/>
  <c r="AX166" i="2"/>
  <c r="AX312" i="2"/>
  <c r="AX162" i="2"/>
  <c r="AX31" i="2"/>
  <c r="AX305" i="2"/>
  <c r="AX51" i="2"/>
  <c r="AX52" i="2"/>
  <c r="AX226" i="2"/>
  <c r="AX221" i="2"/>
  <c r="AX83" i="2"/>
  <c r="AX79" i="2"/>
  <c r="AX173" i="2"/>
  <c r="AX164" i="2"/>
  <c r="AX246" i="2"/>
  <c r="AX161" i="2"/>
  <c r="AX163" i="2"/>
  <c r="AX124" i="2"/>
  <c r="AX236" i="2"/>
  <c r="AX237" i="2"/>
  <c r="AX238" i="2"/>
  <c r="AX8" i="2"/>
  <c r="AX49" i="2"/>
  <c r="AX47" i="2"/>
  <c r="AX27" i="2"/>
  <c r="AX28" i="2"/>
  <c r="AX223" i="2"/>
  <c r="AX45" i="2"/>
  <c r="AX298" i="2"/>
  <c r="AX20" i="2"/>
  <c r="AX115" i="2"/>
  <c r="AX263" i="2"/>
  <c r="AX185" i="2"/>
  <c r="AX113" i="2"/>
  <c r="AX183" i="2"/>
  <c r="AX112" i="2"/>
  <c r="AX17" i="2"/>
  <c r="AX33" i="2"/>
  <c r="AX109" i="2"/>
  <c r="AX14" i="2"/>
  <c r="AX15" i="2"/>
  <c r="AX253" i="2"/>
  <c r="AX103" i="2"/>
  <c r="AX172" i="2"/>
  <c r="AX249" i="2"/>
  <c r="AX102" i="2"/>
  <c r="AX98" i="2"/>
  <c r="AX30" i="2"/>
  <c r="AX160" i="2"/>
  <c r="AX151" i="2"/>
  <c r="AX48" i="2"/>
  <c r="AX228" i="2"/>
  <c r="AX148" i="2"/>
  <c r="AX46" i="2"/>
  <c r="AX149" i="2"/>
  <c r="AX150" i="2"/>
  <c r="AX300" i="2"/>
  <c r="AX89" i="2"/>
  <c r="AX145" i="2"/>
  <c r="AX43" i="2"/>
  <c r="AX146" i="2"/>
  <c r="AX141" i="2"/>
  <c r="AX142" i="2"/>
  <c r="AX88" i="2"/>
  <c r="AX42" i="2"/>
  <c r="AX295" i="2"/>
  <c r="AX282" i="2"/>
  <c r="AX39" i="2"/>
  <c r="AX130" i="2"/>
  <c r="AX131" i="2"/>
  <c r="AX80" i="2"/>
  <c r="AX23" i="2"/>
  <c r="AX203" i="2"/>
  <c r="AX200" i="2"/>
  <c r="AX4" i="2"/>
  <c r="AX35" i="2"/>
  <c r="AX196" i="2"/>
  <c r="AX269" i="2"/>
  <c r="AX193" i="2"/>
  <c r="AX190" i="2"/>
  <c r="AX18" i="2"/>
  <c r="AX187" i="2"/>
  <c r="AX184" i="2"/>
  <c r="AX180" i="2"/>
  <c r="AX32" i="2"/>
  <c r="AX316" i="2"/>
  <c r="AX258" i="2"/>
  <c r="AX61" i="2"/>
  <c r="AX174" i="2"/>
  <c r="AX60" i="2"/>
  <c r="AX252" i="2"/>
  <c r="AX104" i="2"/>
  <c r="AX12" i="2"/>
  <c r="AX105" i="2"/>
  <c r="AX106" i="2"/>
  <c r="AX11" i="2"/>
  <c r="AX171" i="2"/>
  <c r="AX251" i="2"/>
  <c r="AX329" i="2"/>
  <c r="AX96" i="2"/>
  <c r="AX97" i="2"/>
  <c r="AX55" i="2"/>
  <c r="AX155" i="2"/>
  <c r="AX7" i="2"/>
  <c r="AX301" i="2"/>
  <c r="AX224" i="2"/>
  <c r="AX87" i="2"/>
  <c r="AX144" i="2"/>
  <c r="AX217" i="2"/>
  <c r="AX216" i="2"/>
  <c r="AX25" i="2"/>
  <c r="AX85" i="2"/>
  <c r="AX327" i="2"/>
  <c r="AX213" i="2"/>
  <c r="AX24" i="2"/>
  <c r="AX137" i="2"/>
  <c r="AX5" i="2"/>
  <c r="AX135" i="2"/>
  <c r="AX209" i="2"/>
  <c r="AX206" i="2"/>
  <c r="AX21" i="2"/>
  <c r="AX22" i="2"/>
  <c r="AX78" i="2"/>
  <c r="AX123" i="2"/>
  <c r="AX272" i="2"/>
  <c r="AX198" i="2"/>
  <c r="AX199" i="2"/>
  <c r="AX75" i="2"/>
  <c r="AX197" i="2"/>
  <c r="AX120" i="2"/>
  <c r="AX121" i="2"/>
  <c r="AX72" i="2"/>
  <c r="AX70" i="2"/>
  <c r="AX318" i="2"/>
  <c r="AX114" i="2"/>
  <c r="AX67" i="2"/>
  <c r="AX186" i="2"/>
  <c r="AX34" i="2"/>
  <c r="AX66" i="2"/>
  <c r="AX181" i="2"/>
  <c r="AX110" i="2"/>
  <c r="AX178" i="2"/>
  <c r="AX331" i="2"/>
  <c r="AX13" i="2"/>
  <c r="AX2" i="2"/>
  <c r="AX170" i="2"/>
  <c r="AX308" i="2"/>
  <c r="AX156" i="2"/>
  <c r="AX227" i="2"/>
  <c r="AX222" i="2"/>
  <c r="AX143" i="2"/>
  <c r="AX26" i="2"/>
  <c r="AX215" i="2"/>
  <c r="AX136" i="2"/>
  <c r="AX134" i="2"/>
  <c r="AX41" i="2"/>
  <c r="AX38" i="2"/>
  <c r="AX132" i="2"/>
  <c r="AX127" i="2"/>
  <c r="AX126" i="2"/>
  <c r="AX204" i="2"/>
  <c r="AX205" i="2"/>
  <c r="AX276" i="2"/>
  <c r="AX76" i="2"/>
  <c r="AX122" i="2"/>
  <c r="AX271" i="2"/>
  <c r="AX195" i="2"/>
  <c r="AX268" i="2"/>
  <c r="AX270" i="2"/>
  <c r="AX119" i="2"/>
  <c r="AX261" i="2"/>
  <c r="AX262" i="2"/>
  <c r="AX64" i="2"/>
  <c r="AX260" i="2"/>
  <c r="AX179" i="2"/>
  <c r="AX63" i="2"/>
  <c r="AX259" i="2"/>
  <c r="AX108" i="2"/>
  <c r="AX62" i="2"/>
  <c r="AX257" i="2"/>
  <c r="AX175" i="2"/>
  <c r="AX176" i="2"/>
  <c r="AX254" i="2"/>
  <c r="AX255" i="2"/>
  <c r="AX256" i="2"/>
  <c r="AX250" i="2"/>
  <c r="AX248" i="2"/>
  <c r="AX58" i="2"/>
  <c r="AX59" i="2"/>
  <c r="AX168" i="2"/>
  <c r="AX242" i="2"/>
  <c r="AX243" i="2"/>
  <c r="AX244" i="2"/>
  <c r="AX95" i="2"/>
  <c r="AX328" i="2"/>
  <c r="AX299" i="2"/>
  <c r="AX6" i="2"/>
  <c r="AX86" i="2"/>
  <c r="AX140" i="2"/>
  <c r="AX220" i="2"/>
  <c r="AX294" i="2"/>
  <c r="AX84" i="2"/>
  <c r="AX214" i="2"/>
  <c r="AX208" i="2"/>
  <c r="AX133" i="2"/>
  <c r="AX207" i="2"/>
  <c r="AX279" i="2"/>
  <c r="AX128" i="2"/>
  <c r="AX280" i="2"/>
  <c r="AX281" i="2"/>
  <c r="AX274" i="2"/>
  <c r="AX275" i="2"/>
  <c r="AX273" i="2"/>
  <c r="AX71" i="2"/>
  <c r="AX266" i="2"/>
  <c r="AX192" i="2"/>
  <c r="AX188" i="2"/>
  <c r="AX65" i="2"/>
  <c r="AX107" i="2"/>
  <c r="AX315" i="2"/>
  <c r="AX177" i="2"/>
  <c r="AX314" i="2"/>
  <c r="AX240" i="2"/>
  <c r="AX245" i="2"/>
  <c r="AX99" i="2"/>
  <c r="AX56" i="2"/>
  <c r="AX309" i="2"/>
  <c r="AX235" i="2"/>
  <c r="AX159" i="2"/>
  <c r="AX232" i="2"/>
  <c r="AX234" i="2"/>
  <c r="AX53" i="2"/>
  <c r="AX303" i="2"/>
  <c r="AX92" i="2"/>
  <c r="AX50" i="2"/>
  <c r="AX93" i="2"/>
  <c r="AX225" i="2"/>
  <c r="AX297" i="2"/>
  <c r="AX138" i="2"/>
  <c r="AX293" i="2"/>
  <c r="AX40" i="2"/>
  <c r="AX129" i="2"/>
  <c r="AX37" i="2"/>
  <c r="AX322" i="2"/>
  <c r="AX323" i="2"/>
  <c r="AX202" i="2"/>
  <c r="AX69" i="2"/>
  <c r="AX241" i="2"/>
  <c r="AX321" i="2"/>
  <c r="AX310" i="2"/>
  <c r="AX158" i="2"/>
  <c r="AX302" i="2"/>
  <c r="AX91" i="2"/>
  <c r="AX153" i="2"/>
  <c r="AX154" i="2"/>
  <c r="AX218" i="2"/>
  <c r="AX219" i="2"/>
  <c r="AX210" i="2"/>
  <c r="AX77" i="2"/>
  <c r="AX73" i="2"/>
  <c r="AX74" i="2"/>
  <c r="AX194" i="2"/>
  <c r="AX319" i="2"/>
  <c r="AX116" i="2"/>
  <c r="AX117" i="2"/>
  <c r="AX68" i="2"/>
  <c r="AX264" i="2"/>
  <c r="AX265" i="2"/>
  <c r="AX125" i="2"/>
  <c r="AX317" i="2"/>
  <c r="AX307" i="2"/>
  <c r="AX229" i="2"/>
  <c r="AX152" i="2"/>
  <c r="AX292" i="2"/>
  <c r="AX284" i="2"/>
  <c r="AX277" i="2"/>
  <c r="AX36" i="2"/>
  <c r="AX267" i="2"/>
  <c r="AX3" i="2"/>
  <c r="AX118" i="2"/>
  <c r="AX191" i="2"/>
  <c r="AX54" i="2"/>
  <c r="AX94" i="2"/>
  <c r="AX304" i="2"/>
  <c r="AX139" i="2"/>
  <c r="AX283" i="2"/>
  <c r="AX81" i="2"/>
  <c r="AX233" i="2"/>
  <c r="AX278" i="2"/>
  <c r="AX19" i="2"/>
  <c r="AX189" i="2"/>
  <c r="AX182" i="2"/>
  <c r="AX167" i="2"/>
  <c r="AX313" i="2"/>
  <c r="AX230" i="2"/>
  <c r="AX290" i="2"/>
  <c r="AX285" i="2"/>
  <c r="AX201" i="2"/>
  <c r="AX320" i="2"/>
  <c r="AX288" i="2"/>
  <c r="AX289" i="2"/>
  <c r="AX325" i="2"/>
  <c r="AX82" i="2"/>
  <c r="AX324" i="2"/>
  <c r="AX330" i="2"/>
  <c r="AX212" i="2"/>
  <c r="AX287" i="2"/>
  <c r="AX326" i="2"/>
  <c r="AX211" i="2"/>
  <c r="AX291" i="2"/>
  <c r="AX286" i="2"/>
  <c r="AX239" i="2"/>
  <c r="AX311" i="2"/>
  <c r="AX296" i="2"/>
  <c r="AX306" i="2"/>
  <c r="AS200" i="2"/>
  <c r="AS274" i="2"/>
  <c r="AS275" i="2"/>
  <c r="AS76" i="2"/>
  <c r="AS4" i="2"/>
  <c r="AS77" i="2"/>
  <c r="AS201" i="2"/>
  <c r="AS272" i="2"/>
  <c r="AS198" i="2"/>
  <c r="AS199" i="2"/>
  <c r="AS273" i="2"/>
  <c r="AS122" i="2"/>
  <c r="AS73" i="2"/>
  <c r="AS74" i="2"/>
  <c r="AS75" i="2"/>
  <c r="AS35" i="2"/>
  <c r="AS196" i="2"/>
  <c r="AS197" i="2"/>
  <c r="AS120" i="2"/>
  <c r="AS271" i="2"/>
  <c r="AS71" i="2"/>
  <c r="AS121" i="2"/>
  <c r="AS72" i="2"/>
  <c r="AS195" i="2"/>
  <c r="AS268" i="2"/>
  <c r="AS269" i="2"/>
  <c r="AS270" i="2"/>
  <c r="AS20" i="2"/>
  <c r="AS119" i="2"/>
  <c r="AS69" i="2"/>
  <c r="AS70" i="2"/>
  <c r="AS193" i="2"/>
  <c r="AS266" i="2"/>
  <c r="AS267" i="2"/>
  <c r="AS194" i="2"/>
  <c r="AS3" i="2"/>
  <c r="AS118" i="2"/>
  <c r="AS115" i="2"/>
  <c r="AS191" i="2"/>
  <c r="AS319" i="2"/>
  <c r="AS192" i="2"/>
  <c r="AS19" i="2"/>
  <c r="AS116" i="2"/>
  <c r="AS117" i="2"/>
  <c r="AS68" i="2"/>
  <c r="AS318" i="2"/>
  <c r="AS190" i="2"/>
  <c r="AS114" i="2"/>
  <c r="AS264" i="2"/>
  <c r="AS18" i="2"/>
  <c r="AS67" i="2"/>
  <c r="AS265" i="2"/>
  <c r="AS263" i="2"/>
  <c r="AS185" i="2"/>
  <c r="AS186" i="2"/>
  <c r="AS187" i="2"/>
  <c r="AS113" i="2"/>
  <c r="AS34" i="2"/>
  <c r="AS188" i="2"/>
  <c r="AS189" i="2"/>
  <c r="AS111" i="2"/>
  <c r="AS183" i="2"/>
  <c r="AS184" i="2"/>
  <c r="AS112" i="2"/>
  <c r="AS16" i="2"/>
  <c r="AS17" i="2"/>
  <c r="AS66" i="2"/>
  <c r="AS33" i="2"/>
  <c r="AS180" i="2"/>
  <c r="AS261" i="2"/>
  <c r="AS262" i="2"/>
  <c r="AS181" i="2"/>
  <c r="AS64" i="2"/>
  <c r="AS125" i="2"/>
  <c r="AS65" i="2"/>
  <c r="AS182" i="2"/>
  <c r="AS109" i="2"/>
  <c r="AS317" i="2"/>
  <c r="AS260" i="2"/>
  <c r="AS32" i="2"/>
  <c r="AS110" i="2"/>
  <c r="AS179" i="2"/>
  <c r="AS63" i="2"/>
  <c r="AS316" i="2"/>
  <c r="AS258" i="2"/>
  <c r="AS178" i="2"/>
  <c r="AS259" i="2"/>
  <c r="AS61" i="2"/>
  <c r="AS107" i="2"/>
  <c r="AS108" i="2"/>
  <c r="AS62" i="2"/>
  <c r="AS331" i="2"/>
  <c r="AS257" i="2"/>
  <c r="AS315" i="2"/>
  <c r="AS175" i="2"/>
  <c r="AS14" i="2"/>
  <c r="AS15" i="2"/>
  <c r="AS176" i="2"/>
  <c r="AS177" i="2"/>
  <c r="AS173" i="2"/>
  <c r="AS253" i="2"/>
  <c r="AS254" i="2"/>
  <c r="AS174" i="2"/>
  <c r="AS60" i="2"/>
  <c r="AS13" i="2"/>
  <c r="AS255" i="2"/>
  <c r="AS256" i="2"/>
  <c r="AS252" i="2"/>
  <c r="AS103" i="2"/>
  <c r="AS104" i="2"/>
  <c r="AS172" i="2"/>
  <c r="AS12" i="2"/>
  <c r="AS2" i="2"/>
  <c r="AS105" i="2"/>
  <c r="AS106" i="2"/>
  <c r="AS169" i="2"/>
  <c r="AS249" i="2"/>
  <c r="AS250" i="2"/>
  <c r="AS170" i="2"/>
  <c r="AS11" i="2"/>
  <c r="AS102" i="2"/>
  <c r="AS171" i="2"/>
  <c r="AS251" i="2"/>
  <c r="AS247" i="2"/>
  <c r="AS248" i="2"/>
  <c r="AS314" i="2"/>
  <c r="AS330" i="2"/>
  <c r="AS58" i="2"/>
  <c r="AS167" i="2"/>
  <c r="AS59" i="2"/>
  <c r="AS168" i="2"/>
  <c r="AS164" i="2"/>
  <c r="AS246" i="2"/>
  <c r="AS165" i="2"/>
  <c r="AS100" i="2"/>
  <c r="AS10" i="2"/>
  <c r="AS57" i="2"/>
  <c r="AS166" i="2"/>
  <c r="AS101" i="2"/>
  <c r="AS240" i="2"/>
  <c r="AS241" i="2"/>
  <c r="AS313" i="2"/>
  <c r="AS242" i="2"/>
  <c r="AS243" i="2"/>
  <c r="AS244" i="2"/>
  <c r="AS245" i="2"/>
  <c r="AS99" i="2"/>
  <c r="AS312" i="2"/>
  <c r="AS161" i="2"/>
  <c r="AS162" i="2"/>
  <c r="AS163" i="2"/>
  <c r="AS9" i="2"/>
  <c r="AS31" i="2"/>
  <c r="AS98" i="2"/>
  <c r="AS124" i="2"/>
  <c r="AS56" i="2"/>
  <c r="AS239" i="2"/>
  <c r="AS311" i="2"/>
  <c r="AS329" i="2"/>
  <c r="AS236" i="2"/>
  <c r="AS237" i="2"/>
  <c r="AS238" i="2"/>
  <c r="AS30" i="2"/>
  <c r="AS160" i="2"/>
  <c r="AS96" i="2"/>
  <c r="AS97" i="2"/>
  <c r="AS308" i="2"/>
  <c r="AS309" i="2"/>
  <c r="AS321" i="2"/>
  <c r="AS310" i="2"/>
  <c r="AS55" i="2"/>
  <c r="AS95" i="2"/>
  <c r="AS235" i="2"/>
  <c r="AS159" i="2"/>
  <c r="AS232" i="2"/>
  <c r="AS233" i="2"/>
  <c r="AS307" i="2"/>
  <c r="AS234" i="2"/>
  <c r="AS53" i="2"/>
  <c r="AS54" i="2"/>
  <c r="AS94" i="2"/>
  <c r="AS158" i="2"/>
  <c r="AS305" i="2"/>
  <c r="AS306" i="2"/>
  <c r="AS231" i="2"/>
  <c r="AS157" i="2"/>
  <c r="AS29" i="2"/>
  <c r="AS8" i="2"/>
  <c r="AS51" i="2"/>
  <c r="AS52" i="2"/>
  <c r="AS155" i="2"/>
  <c r="AS320" i="2"/>
  <c r="AS156" i="2"/>
  <c r="AS303" i="2"/>
  <c r="AS92" i="2"/>
  <c r="AS50" i="2"/>
  <c r="AS304" i="2"/>
  <c r="AS93" i="2"/>
  <c r="AS328" i="2"/>
  <c r="AS302" i="2"/>
  <c r="AS229" i="2"/>
  <c r="AS230" i="2"/>
  <c r="AS91" i="2"/>
  <c r="AS152" i="2"/>
  <c r="AS153" i="2"/>
  <c r="AS154" i="2"/>
  <c r="AS226" i="2"/>
  <c r="AS90" i="2"/>
  <c r="AS151" i="2"/>
  <c r="AS227" i="2"/>
  <c r="AS7" i="2"/>
  <c r="AS48" i="2"/>
  <c r="AS49" i="2"/>
  <c r="AS228" i="2"/>
  <c r="AS147" i="2"/>
  <c r="AS148" i="2"/>
  <c r="AS46" i="2"/>
  <c r="AS149" i="2"/>
  <c r="AS47" i="2"/>
  <c r="AS27" i="2"/>
  <c r="AS150" i="2"/>
  <c r="AS28" i="2"/>
  <c r="AS223" i="2"/>
  <c r="AS300" i="2"/>
  <c r="AS301" i="2"/>
  <c r="AS224" i="2"/>
  <c r="AS89" i="2"/>
  <c r="AS44" i="2"/>
  <c r="AS225" i="2"/>
  <c r="AS45" i="2"/>
  <c r="AS221" i="2"/>
  <c r="AS298" i="2"/>
  <c r="AS299" i="2"/>
  <c r="AS145" i="2"/>
  <c r="AS43" i="2"/>
  <c r="AS222" i="2"/>
  <c r="AS146" i="2"/>
  <c r="AS141" i="2"/>
  <c r="AS142" i="2"/>
  <c r="AS143" i="2"/>
  <c r="AS87" i="2"/>
  <c r="AS144" i="2"/>
  <c r="AS88" i="2"/>
  <c r="AS42" i="2"/>
  <c r="AS26" i="2"/>
  <c r="AS217" i="2"/>
  <c r="AS218" i="2"/>
  <c r="AS297" i="2"/>
  <c r="AS219" i="2"/>
  <c r="AS6" i="2"/>
  <c r="AS86" i="2"/>
  <c r="AS140" i="2"/>
  <c r="AS220" i="2"/>
  <c r="AS295" i="2"/>
  <c r="AS296" i="2"/>
  <c r="AS215" i="2"/>
  <c r="AS216" i="2"/>
  <c r="AS25" i="2"/>
  <c r="AS85" i="2"/>
  <c r="AS138" i="2"/>
  <c r="AS139" i="2"/>
  <c r="AS327" i="2"/>
  <c r="AS213" i="2"/>
  <c r="AS294" i="2"/>
  <c r="AS136" i="2"/>
  <c r="AS24" i="2"/>
  <c r="AS137" i="2"/>
  <c r="AS84" i="2"/>
  <c r="AS214" i="2"/>
  <c r="AS83" i="2"/>
  <c r="AS292" i="2"/>
  <c r="AS293" i="2"/>
  <c r="AS134" i="2"/>
  <c r="AS5" i="2"/>
  <c r="AS40" i="2"/>
  <c r="AS135" i="2"/>
  <c r="AS41" i="2"/>
  <c r="AS288" i="2"/>
  <c r="AS289" i="2"/>
  <c r="AS325" i="2"/>
  <c r="AS326" i="2"/>
  <c r="AS82" i="2"/>
  <c r="AS212" i="2"/>
  <c r="AS290" i="2"/>
  <c r="AS291" i="2"/>
  <c r="AS283" i="2"/>
  <c r="AS210" i="2"/>
  <c r="AS211" i="2"/>
  <c r="AS284" i="2"/>
  <c r="AS81" i="2"/>
  <c r="AS285" i="2"/>
  <c r="AS286" i="2"/>
  <c r="AS287" i="2"/>
  <c r="AS282" i="2"/>
  <c r="AS208" i="2"/>
  <c r="AS209" i="2"/>
  <c r="AS133" i="2"/>
  <c r="AS39" i="2"/>
  <c r="AS79" i="2"/>
  <c r="AS130" i="2"/>
  <c r="AS131" i="2"/>
  <c r="AS80" i="2"/>
  <c r="AS23" i="2"/>
  <c r="AS38" i="2"/>
  <c r="AS132" i="2"/>
  <c r="AS206" i="2"/>
  <c r="AS207" i="2"/>
  <c r="AS127" i="2"/>
  <c r="AS279" i="2"/>
  <c r="AS128" i="2"/>
  <c r="AS129" i="2"/>
  <c r="AS280" i="2"/>
  <c r="AS281" i="2"/>
  <c r="AS126" i="2"/>
  <c r="AS203" i="2"/>
  <c r="AS204" i="2"/>
  <c r="AS205" i="2"/>
  <c r="AS21" i="2"/>
  <c r="AS37" i="2"/>
  <c r="AS22" i="2"/>
  <c r="AS78" i="2"/>
  <c r="AS276" i="2"/>
  <c r="AS277" i="2"/>
  <c r="AS322" i="2"/>
  <c r="AS323" i="2"/>
  <c r="AS202" i="2"/>
  <c r="AS36" i="2"/>
  <c r="AS278" i="2"/>
  <c r="AS324" i="2"/>
  <c r="AS123" i="2"/>
  <c r="AD200" i="2"/>
  <c r="AD274" i="2"/>
  <c r="AD275" i="2"/>
  <c r="AD76" i="2"/>
  <c r="AD4" i="2"/>
  <c r="AD77" i="2"/>
  <c r="AD201" i="2"/>
  <c r="AD272" i="2"/>
  <c r="AD198" i="2"/>
  <c r="AD199" i="2"/>
  <c r="AD273" i="2"/>
  <c r="AD122" i="2"/>
  <c r="AD73" i="2"/>
  <c r="AD74" i="2"/>
  <c r="AD75" i="2"/>
  <c r="AD35" i="2"/>
  <c r="AD196" i="2"/>
  <c r="AD197" i="2"/>
  <c r="AD120" i="2"/>
  <c r="AD271" i="2"/>
  <c r="AD71" i="2"/>
  <c r="AD121" i="2"/>
  <c r="AD72" i="2"/>
  <c r="AD195" i="2"/>
  <c r="AD268" i="2"/>
  <c r="AD269" i="2"/>
  <c r="AD270" i="2"/>
  <c r="AD20" i="2"/>
  <c r="AD119" i="2"/>
  <c r="AD69" i="2"/>
  <c r="AD70" i="2"/>
  <c r="AD193" i="2"/>
  <c r="AD266" i="2"/>
  <c r="AD267" i="2"/>
  <c r="AD194" i="2"/>
  <c r="AD3" i="2"/>
  <c r="AD118" i="2"/>
  <c r="AD115" i="2"/>
  <c r="AD191" i="2"/>
  <c r="AD319" i="2"/>
  <c r="AD192" i="2"/>
  <c r="AD19" i="2"/>
  <c r="AD116" i="2"/>
  <c r="AD117" i="2"/>
  <c r="AD68" i="2"/>
  <c r="AD318" i="2"/>
  <c r="AD190" i="2"/>
  <c r="AD114" i="2"/>
  <c r="AD264" i="2"/>
  <c r="AD18" i="2"/>
  <c r="AD67" i="2"/>
  <c r="AD265" i="2"/>
  <c r="AD263" i="2"/>
  <c r="AD185" i="2"/>
  <c r="AD186" i="2"/>
  <c r="AD187" i="2"/>
  <c r="AD113" i="2"/>
  <c r="AD34" i="2"/>
  <c r="AD188" i="2"/>
  <c r="AD189" i="2"/>
  <c r="AD111" i="2"/>
  <c r="AD183" i="2"/>
  <c r="AD184" i="2"/>
  <c r="AD112" i="2"/>
  <c r="AD16" i="2"/>
  <c r="AD17" i="2"/>
  <c r="AD66" i="2"/>
  <c r="AD33" i="2"/>
  <c r="AD180" i="2"/>
  <c r="AD261" i="2"/>
  <c r="AD262" i="2"/>
  <c r="AD181" i="2"/>
  <c r="AD64" i="2"/>
  <c r="AD125" i="2"/>
  <c r="AD65" i="2"/>
  <c r="AD182" i="2"/>
  <c r="AD109" i="2"/>
  <c r="AD317" i="2"/>
  <c r="AD260" i="2"/>
  <c r="AD32" i="2"/>
  <c r="AD110" i="2"/>
  <c r="AD179" i="2"/>
  <c r="AD63" i="2"/>
  <c r="AD316" i="2"/>
  <c r="AD258" i="2"/>
  <c r="AD178" i="2"/>
  <c r="AD259" i="2"/>
  <c r="AD61" i="2"/>
  <c r="AD107" i="2"/>
  <c r="AD108" i="2"/>
  <c r="AD62" i="2"/>
  <c r="AD331" i="2"/>
  <c r="AD257" i="2"/>
  <c r="AD315" i="2"/>
  <c r="AD175" i="2"/>
  <c r="AD14" i="2"/>
  <c r="AD15" i="2"/>
  <c r="AD176" i="2"/>
  <c r="AD177" i="2"/>
  <c r="AD173" i="2"/>
  <c r="AD253" i="2"/>
  <c r="AD254" i="2"/>
  <c r="AD174" i="2"/>
  <c r="AD60" i="2"/>
  <c r="AD13" i="2"/>
  <c r="AD255" i="2"/>
  <c r="AD256" i="2"/>
  <c r="AD252" i="2"/>
  <c r="AD103" i="2"/>
  <c r="AD104" i="2"/>
  <c r="AD172" i="2"/>
  <c r="AD12" i="2"/>
  <c r="AD2" i="2"/>
  <c r="AD105" i="2"/>
  <c r="AD106" i="2"/>
  <c r="AD169" i="2"/>
  <c r="AD249" i="2"/>
  <c r="AD250" i="2"/>
  <c r="AD170" i="2"/>
  <c r="AD11" i="2"/>
  <c r="AD102" i="2"/>
  <c r="AD171" i="2"/>
  <c r="AD251" i="2"/>
  <c r="AD247" i="2"/>
  <c r="AD248" i="2"/>
  <c r="AD314" i="2"/>
  <c r="AD330" i="2"/>
  <c r="AD58" i="2"/>
  <c r="AD167" i="2"/>
  <c r="AD59" i="2"/>
  <c r="AD168" i="2"/>
  <c r="AD164" i="2"/>
  <c r="AD246" i="2"/>
  <c r="AD165" i="2"/>
  <c r="AD100" i="2"/>
  <c r="AD10" i="2"/>
  <c r="AD57" i="2"/>
  <c r="AD166" i="2"/>
  <c r="AD101" i="2"/>
  <c r="AD240" i="2"/>
  <c r="AD241" i="2"/>
  <c r="AD313" i="2"/>
  <c r="AD242" i="2"/>
  <c r="AD243" i="2"/>
  <c r="AD244" i="2"/>
  <c r="AD245" i="2"/>
  <c r="AD99" i="2"/>
  <c r="AD312" i="2"/>
  <c r="AD161" i="2"/>
  <c r="AD162" i="2"/>
  <c r="AD163" i="2"/>
  <c r="AD9" i="2"/>
  <c r="AD31" i="2"/>
  <c r="AD98" i="2"/>
  <c r="AD124" i="2"/>
  <c r="AD56" i="2"/>
  <c r="AD239" i="2"/>
  <c r="AD311" i="2"/>
  <c r="AD329" i="2"/>
  <c r="AD236" i="2"/>
  <c r="AD237" i="2"/>
  <c r="AD238" i="2"/>
  <c r="AD30" i="2"/>
  <c r="AD160" i="2"/>
  <c r="AD96" i="2"/>
  <c r="AD97" i="2"/>
  <c r="AD308" i="2"/>
  <c r="AD309" i="2"/>
  <c r="AD321" i="2"/>
  <c r="AD310" i="2"/>
  <c r="AD55" i="2"/>
  <c r="AD95" i="2"/>
  <c r="AD235" i="2"/>
  <c r="AD159" i="2"/>
  <c r="AD232" i="2"/>
  <c r="AD233" i="2"/>
  <c r="AD307" i="2"/>
  <c r="AD234" i="2"/>
  <c r="AD53" i="2"/>
  <c r="AD54" i="2"/>
  <c r="AD94" i="2"/>
  <c r="AD158" i="2"/>
  <c r="AD305" i="2"/>
  <c r="AD306" i="2"/>
  <c r="AD231" i="2"/>
  <c r="AD157" i="2"/>
  <c r="AD29" i="2"/>
  <c r="AD8" i="2"/>
  <c r="AD51" i="2"/>
  <c r="AD52" i="2"/>
  <c r="AD155" i="2"/>
  <c r="AD320" i="2"/>
  <c r="AD156" i="2"/>
  <c r="AD303" i="2"/>
  <c r="AD92" i="2"/>
  <c r="AD50" i="2"/>
  <c r="AD304" i="2"/>
  <c r="AD93" i="2"/>
  <c r="AD328" i="2"/>
  <c r="AD302" i="2"/>
  <c r="AD229" i="2"/>
  <c r="AD230" i="2"/>
  <c r="AD91" i="2"/>
  <c r="AD152" i="2"/>
  <c r="AD153" i="2"/>
  <c r="AD154" i="2"/>
  <c r="AD226" i="2"/>
  <c r="AD90" i="2"/>
  <c r="AD151" i="2"/>
  <c r="AD227" i="2"/>
  <c r="AD7" i="2"/>
  <c r="AD48" i="2"/>
  <c r="AD49" i="2"/>
  <c r="AD228" i="2"/>
  <c r="AD147" i="2"/>
  <c r="AD148" i="2"/>
  <c r="AD46" i="2"/>
  <c r="AD149" i="2"/>
  <c r="AD47" i="2"/>
  <c r="AD27" i="2"/>
  <c r="AD150" i="2"/>
  <c r="AD28" i="2"/>
  <c r="AD223" i="2"/>
  <c r="AD300" i="2"/>
  <c r="AD301" i="2"/>
  <c r="AD224" i="2"/>
  <c r="AD89" i="2"/>
  <c r="AD44" i="2"/>
  <c r="AD225" i="2"/>
  <c r="AD45" i="2"/>
  <c r="AD221" i="2"/>
  <c r="AD298" i="2"/>
  <c r="AD299" i="2"/>
  <c r="AD145" i="2"/>
  <c r="AD43" i="2"/>
  <c r="AD222" i="2"/>
  <c r="AD146" i="2"/>
  <c r="AD141" i="2"/>
  <c r="AD142" i="2"/>
  <c r="AD143" i="2"/>
  <c r="AD87" i="2"/>
  <c r="AD144" i="2"/>
  <c r="AD88" i="2"/>
  <c r="AD42" i="2"/>
  <c r="AD26" i="2"/>
  <c r="AD217" i="2"/>
  <c r="AD218" i="2"/>
  <c r="AD297" i="2"/>
  <c r="AD219" i="2"/>
  <c r="AD6" i="2"/>
  <c r="AD86" i="2"/>
  <c r="AD140" i="2"/>
  <c r="AD220" i="2"/>
  <c r="AD295" i="2"/>
  <c r="AD296" i="2"/>
  <c r="AD215" i="2"/>
  <c r="AD216" i="2"/>
  <c r="AD25" i="2"/>
  <c r="AD85" i="2"/>
  <c r="AD138" i="2"/>
  <c r="AD139" i="2"/>
  <c r="AD327" i="2"/>
  <c r="AD213" i="2"/>
  <c r="AD294" i="2"/>
  <c r="AD136" i="2"/>
  <c r="AD24" i="2"/>
  <c r="AD137" i="2"/>
  <c r="AD84" i="2"/>
  <c r="AD214" i="2"/>
  <c r="AD83" i="2"/>
  <c r="AD292" i="2"/>
  <c r="AD293" i="2"/>
  <c r="AD134" i="2"/>
  <c r="AD5" i="2"/>
  <c r="AD40" i="2"/>
  <c r="AD135" i="2"/>
  <c r="AD41" i="2"/>
  <c r="AD288" i="2"/>
  <c r="AD289" i="2"/>
  <c r="AD325" i="2"/>
  <c r="AD326" i="2"/>
  <c r="AD82" i="2"/>
  <c r="AD212" i="2"/>
  <c r="AD290" i="2"/>
  <c r="AD291" i="2"/>
  <c r="AD283" i="2"/>
  <c r="AD210" i="2"/>
  <c r="AD211" i="2"/>
  <c r="AD284" i="2"/>
  <c r="AD81" i="2"/>
  <c r="AD285" i="2"/>
  <c r="AD286" i="2"/>
  <c r="AD287" i="2"/>
  <c r="AD282" i="2"/>
  <c r="AD208" i="2"/>
  <c r="AD209" i="2"/>
  <c r="AD133" i="2"/>
  <c r="AD39" i="2"/>
  <c r="AD79" i="2"/>
  <c r="AD130" i="2"/>
  <c r="AD131" i="2"/>
  <c r="AD80" i="2"/>
  <c r="AD23" i="2"/>
  <c r="AD38" i="2"/>
  <c r="AD132" i="2"/>
  <c r="AD206" i="2"/>
  <c r="AD207" i="2"/>
  <c r="AD127" i="2"/>
  <c r="AD279" i="2"/>
  <c r="AD128" i="2"/>
  <c r="AD129" i="2"/>
  <c r="AD280" i="2"/>
  <c r="AD281" i="2"/>
  <c r="AD126" i="2"/>
  <c r="AD203" i="2"/>
  <c r="AD204" i="2"/>
  <c r="AD205" i="2"/>
  <c r="AD21" i="2"/>
  <c r="AD37" i="2"/>
  <c r="AD22" i="2"/>
  <c r="AD78" i="2"/>
  <c r="AD276" i="2"/>
  <c r="AD277" i="2"/>
  <c r="AD322" i="2"/>
  <c r="AD323" i="2"/>
  <c r="AD202" i="2"/>
  <c r="AD36" i="2"/>
  <c r="AD278" i="2"/>
  <c r="AD324" i="2"/>
  <c r="AD123" i="2"/>
</calcChain>
</file>

<file path=xl/sharedStrings.xml><?xml version="1.0" encoding="utf-8"?>
<sst xmlns="http://schemas.openxmlformats.org/spreadsheetml/2006/main" count="2141" uniqueCount="510">
  <si>
    <t>22GHG64600</t>
  </si>
  <si>
    <t>Origin</t>
  </si>
  <si>
    <t>Pedigree</t>
  </si>
  <si>
    <t>Date</t>
  </si>
  <si>
    <t>TMT</t>
  </si>
  <si>
    <t>ANT</t>
  </si>
  <si>
    <t>8PANT</t>
  </si>
  <si>
    <t>Acolor</t>
  </si>
  <si>
    <t>SPAD0</t>
  </si>
  <si>
    <t>SPAD1</t>
  </si>
  <si>
    <t>SPAD2</t>
  </si>
  <si>
    <t>SPAD3</t>
  </si>
  <si>
    <t>SPAD4</t>
  </si>
  <si>
    <t>SPAD5</t>
  </si>
  <si>
    <t>SPAD6</t>
  </si>
  <si>
    <t>SPAD7</t>
  </si>
  <si>
    <t>SPAD8</t>
  </si>
  <si>
    <t>SPAD9</t>
  </si>
  <si>
    <t>SPAD10</t>
  </si>
  <si>
    <t>SPAD11</t>
  </si>
  <si>
    <t>SpadAve</t>
  </si>
  <si>
    <t>QY0</t>
  </si>
  <si>
    <t>QY1</t>
  </si>
  <si>
    <t>QY2</t>
  </si>
  <si>
    <t>QY3</t>
  </si>
  <si>
    <t>QY4</t>
  </si>
  <si>
    <t>QY5</t>
  </si>
  <si>
    <t>QY6</t>
  </si>
  <si>
    <t>QY7</t>
  </si>
  <si>
    <t>QY8</t>
  </si>
  <si>
    <t>QY9</t>
  </si>
  <si>
    <t>QY10</t>
  </si>
  <si>
    <t>QY11</t>
  </si>
  <si>
    <t>QYAve</t>
  </si>
  <si>
    <t>HTCM</t>
  </si>
  <si>
    <t>Count</t>
  </si>
  <si>
    <t>Weight</t>
  </si>
  <si>
    <t>TKW</t>
  </si>
  <si>
    <t>GRDAYS</t>
  </si>
  <si>
    <t>22GHG64814</t>
  </si>
  <si>
    <t>U8453_D5</t>
  </si>
  <si>
    <t>21YMG_3090</t>
  </si>
  <si>
    <t>KanMark*2/TA 1000</t>
  </si>
  <si>
    <t>NO_HEAT</t>
  </si>
  <si>
    <t>Purple</t>
  </si>
  <si>
    <t>22GHG64861</t>
  </si>
  <si>
    <t>21YMG_3505</t>
  </si>
  <si>
    <t>KS090387K-20*2/TA 1000</t>
  </si>
  <si>
    <t>Blue</t>
  </si>
  <si>
    <t>22GHG64816</t>
  </si>
  <si>
    <t>21YMG_3468</t>
  </si>
  <si>
    <t>Red</t>
  </si>
  <si>
    <t>22GHG64884</t>
  </si>
  <si>
    <t>U8453_E7</t>
  </si>
  <si>
    <t>21YMG_3096</t>
  </si>
  <si>
    <t>22GHG64925</t>
  </si>
  <si>
    <t>U8453_D9</t>
  </si>
  <si>
    <t>21YMG_3094</t>
  </si>
  <si>
    <t>22GHG64852</t>
  </si>
  <si>
    <t>21YMG_3074</t>
  </si>
  <si>
    <t>22GHG64942</t>
  </si>
  <si>
    <t>22GHG64948</t>
  </si>
  <si>
    <t>22GHG64809</t>
  </si>
  <si>
    <t>U8439_U8554_U8440_C5</t>
  </si>
  <si>
    <t>21YMG_3486</t>
  </si>
  <si>
    <t>22GHG64900</t>
  </si>
  <si>
    <t>KS090387K-20</t>
  </si>
  <si>
    <t>20YMG_1125</t>
  </si>
  <si>
    <t>Green</t>
  </si>
  <si>
    <t>22GHG64928</t>
  </si>
  <si>
    <t>21YMG_3077</t>
  </si>
  <si>
    <t>22GHG64893</t>
  </si>
  <si>
    <t>22GHG64796</t>
  </si>
  <si>
    <t>22GHG64754</t>
  </si>
  <si>
    <t>U8453_D2</t>
  </si>
  <si>
    <t>21YMG_3087</t>
  </si>
  <si>
    <t>HEAT</t>
  </si>
  <si>
    <t>22GHG64797</t>
  </si>
  <si>
    <t>22GHG64793</t>
  </si>
  <si>
    <t>22GHG64837</t>
  </si>
  <si>
    <t>22GHG64787</t>
  </si>
  <si>
    <t>22GHG64818</t>
  </si>
  <si>
    <t>21YMG_3473</t>
  </si>
  <si>
    <t>22GHG64881</t>
  </si>
  <si>
    <t>22GHG64706</t>
  </si>
  <si>
    <t>22GHG64778</t>
  </si>
  <si>
    <t>21YMG_3497</t>
  </si>
  <si>
    <t>22GHG64779</t>
  </si>
  <si>
    <t>21YMG_3466</t>
  </si>
  <si>
    <t>22GHG64868</t>
  </si>
  <si>
    <t>U8439_U8554_U8440_D5</t>
  </si>
  <si>
    <t>21YMG_3501</t>
  </si>
  <si>
    <t>22GHG64777</t>
  </si>
  <si>
    <t>U8439_U8554_U8440_B7</t>
  </si>
  <si>
    <t>21YMG_3480</t>
  </si>
  <si>
    <t>22GHG64908</t>
  </si>
  <si>
    <t>U8453_D1</t>
  </si>
  <si>
    <t>21YMG_3085</t>
  </si>
  <si>
    <t>22GHG64723</t>
  </si>
  <si>
    <t>22GHG64737</t>
  </si>
  <si>
    <t>22GHG64807</t>
  </si>
  <si>
    <t>22GHG64670</t>
  </si>
  <si>
    <t>22GHG64939</t>
  </si>
  <si>
    <t>22GHG64795</t>
  </si>
  <si>
    <t>U8439_U8554_U8440_B5</t>
  </si>
  <si>
    <t>21YMG_3475</t>
  </si>
  <si>
    <t>22GHG64860</t>
  </si>
  <si>
    <t>22GHG64805</t>
  </si>
  <si>
    <t>21YMG_3075</t>
  </si>
  <si>
    <t>22GHG64905</t>
  </si>
  <si>
    <t>22GHG64821</t>
  </si>
  <si>
    <t>U8453_C8</t>
  </si>
  <si>
    <t>21YMG_3084</t>
  </si>
  <si>
    <t>5/12/02022</t>
  </si>
  <si>
    <t>22GHG64863</t>
  </si>
  <si>
    <t>22GHG64788</t>
  </si>
  <si>
    <t>21YMG_3503</t>
  </si>
  <si>
    <t>22GHG64858</t>
  </si>
  <si>
    <t>22GHG64866</t>
  </si>
  <si>
    <t>21YMG_3081</t>
  </si>
  <si>
    <t>22GHG64817</t>
  </si>
  <si>
    <t>22GHG64857</t>
  </si>
  <si>
    <t>22GHG64643</t>
  </si>
  <si>
    <t>22GHG64853</t>
  </si>
  <si>
    <t>U8453_D3</t>
  </si>
  <si>
    <t>21YMG_3088</t>
  </si>
  <si>
    <t>22GHG64766</t>
  </si>
  <si>
    <t>22GHG64623</t>
  </si>
  <si>
    <t>22GHG64757</t>
  </si>
  <si>
    <t>22GHG64829</t>
  </si>
  <si>
    <t>21YMG_3078</t>
  </si>
  <si>
    <t>22GHG64874</t>
  </si>
  <si>
    <t>22GHG64883</t>
  </si>
  <si>
    <t>22GHG64878</t>
  </si>
  <si>
    <t>21YMG_3083</t>
  </si>
  <si>
    <t>22GHG64836</t>
  </si>
  <si>
    <t>22GHG64823</t>
  </si>
  <si>
    <t>22GHG64811</t>
  </si>
  <si>
    <t>22GHG64826</t>
  </si>
  <si>
    <t>21YMG_3491</t>
  </si>
  <si>
    <t>22GHG64885</t>
  </si>
  <si>
    <t>22GHG64794</t>
  </si>
  <si>
    <t>22GHG64903</t>
  </si>
  <si>
    <t>22GHG64819</t>
  </si>
  <si>
    <t>21YMG_3071</t>
  </si>
  <si>
    <t>22GHG64806</t>
  </si>
  <si>
    <t>21YMG_3520</t>
  </si>
  <si>
    <t>22GHG64822</t>
  </si>
  <si>
    <t>22GHG64782</t>
  </si>
  <si>
    <t>22GHG64873</t>
  </si>
  <si>
    <t>22GHG64663</t>
  </si>
  <si>
    <t>22GHG64897</t>
  </si>
  <si>
    <t>22GHG64854</t>
  </si>
  <si>
    <t>21YMG_3066</t>
  </si>
  <si>
    <t>22GHG64808</t>
  </si>
  <si>
    <t>22GHG64870</t>
  </si>
  <si>
    <t>22GHG64783</t>
  </si>
  <si>
    <t>21YMG_3089</t>
  </si>
  <si>
    <t>22GHG64601</t>
  </si>
  <si>
    <t>22GHG64843</t>
  </si>
  <si>
    <t>21YMG_3481</t>
  </si>
  <si>
    <t>22GHG64825</t>
  </si>
  <si>
    <t>22GHG64707</t>
  </si>
  <si>
    <t>22GHG64937</t>
  </si>
  <si>
    <t>22GHG64855</t>
  </si>
  <si>
    <t>U8453_E8</t>
  </si>
  <si>
    <t>21YMG_3097</t>
  </si>
  <si>
    <t>22GHG64830</t>
  </si>
  <si>
    <t>22GHG64712</t>
  </si>
  <si>
    <t>22GHG64769</t>
  </si>
  <si>
    <t>22GHG64842</t>
  </si>
  <si>
    <t>22GHG64619</t>
  </si>
  <si>
    <t>22GHG64792</t>
  </si>
  <si>
    <t>22GHG64932</t>
  </si>
  <si>
    <t>22GHG64715</t>
  </si>
  <si>
    <t>22GHG64803</t>
  </si>
  <si>
    <t>21YMG_3488</t>
  </si>
  <si>
    <t>22GHG64603</t>
  </si>
  <si>
    <t>22GHG64945</t>
  </si>
  <si>
    <t>22GHG64848</t>
  </si>
  <si>
    <t>22GHG64895</t>
  </si>
  <si>
    <t>22GHG64824</t>
  </si>
  <si>
    <t>22GHG64840</t>
  </si>
  <si>
    <t>22GHG64951</t>
  </si>
  <si>
    <t>22GHG64815</t>
  </si>
  <si>
    <t>22GHG64740</t>
  </si>
  <si>
    <t>22GHG64732</t>
  </si>
  <si>
    <t>22GHG64693</t>
  </si>
  <si>
    <t>22GHG64602</t>
  </si>
  <si>
    <t>22GHG64772</t>
  </si>
  <si>
    <t>22GHG64869</t>
  </si>
  <si>
    <t>22GHG64938</t>
  </si>
  <si>
    <t>22GHG64789</t>
  </si>
  <si>
    <t>21YMG_3471</t>
  </si>
  <si>
    <t>22GHG64654</t>
  </si>
  <si>
    <t>22GHG64614</t>
  </si>
  <si>
    <t>22GHG64851</t>
  </si>
  <si>
    <t>22GHG64875</t>
  </si>
  <si>
    <t>KanMark</t>
  </si>
  <si>
    <t>Foundation Seed</t>
  </si>
  <si>
    <t>22GHG64699</t>
  </si>
  <si>
    <t>22GHG64931</t>
  </si>
  <si>
    <t>21YMG_3079</t>
  </si>
  <si>
    <t>22GHG64743</t>
  </si>
  <si>
    <t>22GHG64864</t>
  </si>
  <si>
    <t>22GHG64890</t>
  </si>
  <si>
    <t>22GHG64877</t>
  </si>
  <si>
    <t>22GHG64765</t>
  </si>
  <si>
    <t>22GHG64751</t>
  </si>
  <si>
    <t>22GHG64804</t>
  </si>
  <si>
    <t>22GHG64606</t>
  </si>
  <si>
    <t>22GHG64891</t>
  </si>
  <si>
    <t>22GHG64645</t>
  </si>
  <si>
    <t>22GHG64892</t>
  </si>
  <si>
    <t>22GHG64741</t>
  </si>
  <si>
    <t>22GHG64919</t>
  </si>
  <si>
    <t>22GHG64726</t>
  </si>
  <si>
    <t>22GHG64678</t>
  </si>
  <si>
    <t>22GHG64924</t>
  </si>
  <si>
    <t>22GHG64771</t>
  </si>
  <si>
    <t>22GHG64835</t>
  </si>
  <si>
    <t>22GHG64879</t>
  </si>
  <si>
    <t>U8439_U8554_U8440_D10</t>
  </si>
  <si>
    <t>21YMG_3495</t>
  </si>
  <si>
    <t>22GHG64708</t>
  </si>
  <si>
    <t>22GHG64846</t>
  </si>
  <si>
    <t>22GHG64790</t>
  </si>
  <si>
    <t>22GHG64657</t>
  </si>
  <si>
    <t>22GHG64638</t>
  </si>
  <si>
    <t>22GHG64834</t>
  </si>
  <si>
    <t>22GHG64943</t>
  </si>
  <si>
    <t>22GHG64680</t>
  </si>
  <si>
    <t>22GHG64887</t>
  </si>
  <si>
    <t>22GHG64952</t>
  </si>
  <si>
    <t>22GHG64661</t>
  </si>
  <si>
    <t>22GHG64756</t>
  </si>
  <si>
    <t>U8453_D8</t>
  </si>
  <si>
    <t>21YMG_3093</t>
  </si>
  <si>
    <t>22GHG64758</t>
  </si>
  <si>
    <t>22GHG64839</t>
  </si>
  <si>
    <t>22GHG64841</t>
  </si>
  <si>
    <t>22GHG64616</t>
  </si>
  <si>
    <t>22GHG64709</t>
  </si>
  <si>
    <t>21YMG_3073</t>
  </si>
  <si>
    <t>22GHG64880</t>
  </si>
  <si>
    <t>22GHG64820</t>
  </si>
  <si>
    <t>22GHG64612</t>
  </si>
  <si>
    <t>22GHG64761</t>
  </si>
  <si>
    <t>22GHG64662</t>
  </si>
  <si>
    <t>22GHG64916</t>
  </si>
  <si>
    <t>22GHG64686</t>
  </si>
  <si>
    <t>22GHG64652</t>
  </si>
  <si>
    <t>22GHG64845</t>
  </si>
  <si>
    <t>22GHG64764</t>
  </si>
  <si>
    <t>22GHG64635</t>
  </si>
  <si>
    <t>22GHG64871</t>
  </si>
  <si>
    <t>22GHG64655</t>
  </si>
  <si>
    <t>22GHG64722</t>
  </si>
  <si>
    <t>22GHG64742</t>
  </si>
  <si>
    <t>22GHG64785</t>
  </si>
  <si>
    <t>22GHG64747</t>
  </si>
  <si>
    <t>22GHG64681</t>
  </si>
  <si>
    <t>22GHG64721</t>
  </si>
  <si>
    <t>22GHG64607</t>
  </si>
  <si>
    <t>22GHG64827</t>
  </si>
  <si>
    <t>22GHG64738</t>
  </si>
  <si>
    <t>22GHG64725</t>
  </si>
  <si>
    <t>22GHG64692</t>
  </si>
  <si>
    <t>22GHG64902</t>
  </si>
  <si>
    <t>22GHG64700</t>
  </si>
  <si>
    <t>22GHG64624</t>
  </si>
  <si>
    <t>22GHG64889</t>
  </si>
  <si>
    <t>22GHG64781</t>
  </si>
  <si>
    <t>22GHG64774</t>
  </si>
  <si>
    <t>22GHG64838</t>
  </si>
  <si>
    <t>22GHG64665</t>
  </si>
  <si>
    <t>22GHG64862</t>
  </si>
  <si>
    <t>21YMG_3086</t>
  </si>
  <si>
    <t>22GHG64847</t>
  </si>
  <si>
    <t>22GHG64658</t>
  </si>
  <si>
    <t>22GHG64632</t>
  </si>
  <si>
    <t>22GHG64831</t>
  </si>
  <si>
    <t>22GHG64672</t>
  </si>
  <si>
    <t>22GHG64755</t>
  </si>
  <si>
    <t>22GHG64651</t>
  </si>
  <si>
    <t>22GHG64697</t>
  </si>
  <si>
    <t>22GHG64630</t>
  </si>
  <si>
    <t>22GHG64934</t>
  </si>
  <si>
    <t>22GHG64810</t>
  </si>
  <si>
    <t>22GHG64833</t>
  </si>
  <si>
    <t>22GHG64618</t>
  </si>
  <si>
    <t>22GHG64653</t>
  </si>
  <si>
    <t>22GHG64671</t>
  </si>
  <si>
    <t>22GHG64710</t>
  </si>
  <si>
    <t>22GHG64950</t>
  </si>
  <si>
    <t>22GHG64714</t>
  </si>
  <si>
    <t>22GHG64913</t>
  </si>
  <si>
    <t>22GHG64918</t>
  </si>
  <si>
    <t>22GHG64784</t>
  </si>
  <si>
    <t>22GHG64859</t>
  </si>
  <si>
    <t>22GHG64775</t>
  </si>
  <si>
    <t>22GHG64763</t>
  </si>
  <si>
    <t>22GHG64904</t>
  </si>
  <si>
    <t>21YMG_3068</t>
  </si>
  <si>
    <t>22GHG64899</t>
  </si>
  <si>
    <t>22GHG64685</t>
  </si>
  <si>
    <t>22GHG64876</t>
  </si>
  <si>
    <t>22GHG64882</t>
  </si>
  <si>
    <t>22GHG64649</t>
  </si>
  <si>
    <t>22GHG64910</t>
  </si>
  <si>
    <t>22GHG64915</t>
  </si>
  <si>
    <t>21YMG_3076</t>
  </si>
  <si>
    <t>22GHG64683</t>
  </si>
  <si>
    <t>22GHG64921</t>
  </si>
  <si>
    <t>22GHG64947</t>
  </si>
  <si>
    <t>22GHG64611</t>
  </si>
  <si>
    <t>22GHG64660</t>
  </si>
  <si>
    <t>22GHG64886</t>
  </si>
  <si>
    <t>22GHG64646</t>
  </si>
  <si>
    <t>22GHG64752</t>
  </si>
  <si>
    <t>22GHG64929</t>
  </si>
  <si>
    <t>22GHG64682</t>
  </si>
  <si>
    <t>22GHG64620</t>
  </si>
  <si>
    <t>22GHG64922</t>
  </si>
  <si>
    <t>22GHG64731</t>
  </si>
  <si>
    <t>22GHG64911</t>
  </si>
  <si>
    <t>22GHG64894</t>
  </si>
  <si>
    <t>22GHG64718</t>
  </si>
  <si>
    <t>22GHG64898</t>
  </si>
  <si>
    <t>22GHG64704</t>
  </si>
  <si>
    <t>22GHG64946</t>
  </si>
  <si>
    <t>22GHG64912</t>
  </si>
  <si>
    <t>22GHG64729</t>
  </si>
  <si>
    <t>22GHG64615</t>
  </si>
  <si>
    <t>22GHG64770</t>
  </si>
  <si>
    <t>22GHG64744</t>
  </si>
  <si>
    <t>22GHG64637</t>
  </si>
  <si>
    <t>22GHG64609</t>
  </si>
  <si>
    <t>22GHG64621</t>
  </si>
  <si>
    <t>22GHG64798</t>
  </si>
  <si>
    <t>21YMG_3517</t>
  </si>
  <si>
    <t>22GHG64690</t>
  </si>
  <si>
    <t>22GHG64767</t>
  </si>
  <si>
    <t>22GHG64828</t>
  </si>
  <si>
    <t>22GHG64730</t>
  </si>
  <si>
    <t>22GHG64664</t>
  </si>
  <si>
    <t>22GHG64610</t>
  </si>
  <si>
    <t>22GHG64719</t>
  </si>
  <si>
    <t>22GHG64944</t>
  </si>
  <si>
    <t>22GHG64702</t>
  </si>
  <si>
    <t>22GHG64773</t>
  </si>
  <si>
    <t>22GHG64626</t>
  </si>
  <si>
    <t>22GHG64786</t>
  </si>
  <si>
    <t>22GHG64727</t>
  </si>
  <si>
    <t>22GHG64735</t>
  </si>
  <si>
    <t>22GHG64705</t>
  </si>
  <si>
    <t>22GHG64909</t>
  </si>
  <si>
    <t>22GHG64644</t>
  </si>
  <si>
    <t>22GHG64642</t>
  </si>
  <si>
    <t>22GHG64698</t>
  </si>
  <si>
    <t>22GHG64628</t>
  </si>
  <si>
    <t>22GHG64941</t>
  </si>
  <si>
    <t>U8453_D6</t>
  </si>
  <si>
    <t>21YMG_3091</t>
  </si>
  <si>
    <t>22GHG64684</t>
  </si>
  <si>
    <t>22GHG64748</t>
  </si>
  <si>
    <t>22GHG64669</t>
  </si>
  <si>
    <t>22GHG64933</t>
  </si>
  <si>
    <t>22GHG64844</t>
  </si>
  <si>
    <t>22GHG64746</t>
  </si>
  <si>
    <t>21YMG_3072</t>
  </si>
  <si>
    <t>22GHG64753</t>
  </si>
  <si>
    <t>22GHG64776</t>
  </si>
  <si>
    <t>22GHG64865</t>
  </si>
  <si>
    <t>22GHG64641</t>
  </si>
  <si>
    <t>22GHG64713</t>
  </si>
  <si>
    <t>22GHG64631</t>
  </si>
  <si>
    <t>22GHG64701</t>
  </si>
  <si>
    <t>22GHG64734</t>
  </si>
  <si>
    <t>22GHG64659</t>
  </si>
  <si>
    <t>22GHG64633</t>
  </si>
  <si>
    <t>22GHG64736</t>
  </si>
  <si>
    <t>22GHG64940</t>
  </si>
  <si>
    <t>22GHG64949</t>
  </si>
  <si>
    <t>22GHG64907</t>
  </si>
  <si>
    <t>22GHG64696</t>
  </si>
  <si>
    <t>22GHG64780</t>
  </si>
  <si>
    <t>22GHG64920</t>
  </si>
  <si>
    <t>22GHG64679</t>
  </si>
  <si>
    <t>22GHG64724</t>
  </si>
  <si>
    <t>22GHG64813</t>
  </si>
  <si>
    <t>22GHG64647</t>
  </si>
  <si>
    <t>22GHG64703</t>
  </si>
  <si>
    <t>22GHG64733</t>
  </si>
  <si>
    <t>22GHG64749</t>
  </si>
  <si>
    <t>22GHG64676</t>
  </si>
  <si>
    <t>22GHG64687</t>
  </si>
  <si>
    <t>22GHG64711</t>
  </si>
  <si>
    <t>22GHG64639</t>
  </si>
  <si>
    <t>22GHG64627</t>
  </si>
  <si>
    <t>22GHG64691</t>
  </si>
  <si>
    <t>22GHG64640</t>
  </si>
  <si>
    <t>22GHG64695</t>
  </si>
  <si>
    <t>22GHG64926</t>
  </si>
  <si>
    <t>22GHG64622</t>
  </si>
  <si>
    <t>22GHG64872</t>
  </si>
  <si>
    <t>22GHG64917</t>
  </si>
  <si>
    <t>22GHG64801</t>
  </si>
  <si>
    <t>22GHG64745</t>
  </si>
  <si>
    <t>22GHG64768</t>
  </si>
  <si>
    <t>22GHG64728</t>
  </si>
  <si>
    <t>22GHG64617</t>
  </si>
  <si>
    <t>22GHG64849</t>
  </si>
  <si>
    <t>22GHG64791</t>
  </si>
  <si>
    <t>22GHG64888</t>
  </si>
  <si>
    <t>22GHG64812</t>
  </si>
  <si>
    <t>22GHG64935</t>
  </si>
  <si>
    <t>22GHG64604</t>
  </si>
  <si>
    <t>22GHG64936</t>
  </si>
  <si>
    <t>22GHG64634</t>
  </si>
  <si>
    <t>22GHG64667</t>
  </si>
  <si>
    <t>22GHG64750</t>
  </si>
  <si>
    <t>22GHG64720</t>
  </si>
  <si>
    <t>22GHG64762</t>
  </si>
  <si>
    <t>22GHG64689</t>
  </si>
  <si>
    <t>22GHG64930</t>
  </si>
  <si>
    <t>22GHG64675</t>
  </si>
  <si>
    <t>22GHG64673</t>
  </si>
  <si>
    <t>22GHG64759</t>
  </si>
  <si>
    <t>22GHG64636</t>
  </si>
  <si>
    <t>22GHG64694</t>
  </si>
  <si>
    <t>22GHG64650</t>
  </si>
  <si>
    <t>22GHG64896</t>
  </si>
  <si>
    <t>22GHG64629</t>
  </si>
  <si>
    <t>22GHG64677</t>
  </si>
  <si>
    <t>22GHG64656</t>
  </si>
  <si>
    <t>22GHG64666</t>
  </si>
  <si>
    <t>22GHG64648</t>
  </si>
  <si>
    <t>22GHG64608</t>
  </si>
  <si>
    <t>22GHG64867</t>
  </si>
  <si>
    <t>22GHG64901</t>
  </si>
  <si>
    <t>22GHG64832</t>
  </si>
  <si>
    <t>22GHG64605</t>
  </si>
  <si>
    <t>22GHG64688</t>
  </si>
  <si>
    <t>22GHG64800</t>
  </si>
  <si>
    <t>22GHG64856</t>
  </si>
  <si>
    <t>22GHG64613</t>
  </si>
  <si>
    <t>22GHG64625</t>
  </si>
  <si>
    <t>22GHG64668</t>
  </si>
  <si>
    <t>22GHG64674</t>
  </si>
  <si>
    <t>22GHG64716</t>
  </si>
  <si>
    <t>22GHG64717</t>
  </si>
  <si>
    <t>22GHG64739</t>
  </si>
  <si>
    <t>22GHG64760</t>
  </si>
  <si>
    <t>22GHG64799</t>
  </si>
  <si>
    <t>22GHG64802</t>
  </si>
  <si>
    <t>22GHG64850</t>
  </si>
  <si>
    <t>22GHG64906</t>
  </si>
  <si>
    <t>22GHG64914</t>
  </si>
  <si>
    <t>22GHG64923</t>
  </si>
  <si>
    <t>22GHG64927</t>
  </si>
  <si>
    <t>ENV</t>
  </si>
  <si>
    <t>Prep</t>
  </si>
  <si>
    <t>Rep</t>
  </si>
  <si>
    <t>Block</t>
  </si>
  <si>
    <t>Plot</t>
  </si>
  <si>
    <t>Treatment</t>
  </si>
  <si>
    <t>BOND_CL</t>
  </si>
  <si>
    <t>OK05108</t>
  </si>
  <si>
    <t>X111482-1.8.2.2</t>
  </si>
  <si>
    <t>X111616-1.6.9.8</t>
  </si>
  <si>
    <t>Robidoux</t>
  </si>
  <si>
    <t>X111616-1.6.6.3</t>
  </si>
  <si>
    <t>X111616-1.6.10.3</t>
  </si>
  <si>
    <t>OK1067274</t>
  </si>
  <si>
    <t>TX07A001420</t>
  </si>
  <si>
    <t>TX06A001386</t>
  </si>
  <si>
    <t>Onaga</t>
  </si>
  <si>
    <t>U8546_E3</t>
  </si>
  <si>
    <t>OK04415</t>
  </si>
  <si>
    <t>OK04111</t>
  </si>
  <si>
    <t>U8454_U8446_B7</t>
  </si>
  <si>
    <t>U8454_U8446_B4</t>
  </si>
  <si>
    <t>U8454_U8446_B3</t>
  </si>
  <si>
    <t>U8454_U8446_B2</t>
  </si>
  <si>
    <t>U8454_U8446_B10</t>
  </si>
  <si>
    <t>U8454_U8446_B1</t>
  </si>
  <si>
    <t>U8454_U8446_A8</t>
  </si>
  <si>
    <t>U8454_U8446_A7</t>
  </si>
  <si>
    <t>U8454_U8446_A5</t>
  </si>
  <si>
    <t>U8454_U8446_A10</t>
  </si>
  <si>
    <t>OK05830</t>
  </si>
  <si>
    <t>OK04507</t>
  </si>
  <si>
    <t>Wsm1-Overley/Fuller//CO050270/3/CO050337-2 F2/4/CO050337-2</t>
  </si>
  <si>
    <t>Wsm1-Overley/Fuller//CO050270/3/CO050337-2 F2/4/CO050337-3</t>
  </si>
  <si>
    <t>Wsm1-Overley/Fuller//CO050270/3/CO050337-2 F2/4/CO050337-4</t>
  </si>
  <si>
    <t>Wsm1-Overley/Fuller//CO050270/3/CO050337-2 F2/4/CO050337-5</t>
  </si>
  <si>
    <t>Wsm1-Overley/Fuller//CO050270/3/CO050337-2 F2/4/CO050337-6</t>
  </si>
  <si>
    <t>Wsm1-Overley/Fuller//CO050270/3/CO050337-2 F2/4/CO050337-7</t>
  </si>
  <si>
    <t>Wsm1-Overley/Fuller//CO050270/3/CO050337-2 F2/4/CO050337-8</t>
  </si>
  <si>
    <t>Wsm1-Overley/Fuller//CO050270/3/CO050337-2 F2/4/CO050337-9</t>
  </si>
  <si>
    <t>Wsm1-Overley/Fuller//CO050270/3/CO050337-2 F2/4/Byrd</t>
  </si>
  <si>
    <t>HWWAM</t>
  </si>
  <si>
    <t>KanMark*2/TA74</t>
  </si>
  <si>
    <t>KanMark*2/TA 1077</t>
  </si>
  <si>
    <t>SPAD12</t>
  </si>
  <si>
    <t>SPAD13</t>
  </si>
  <si>
    <t>QY12</t>
  </si>
  <si>
    <t>QY13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</si>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</sst>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 wrapText="1"/>
    </xf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165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AB91-323D-40D1-B6B6-3EE8A9AEC148}">
  <dimension ref="A1:AX353"/>
  <sheetViews>
    <sheetView tabSelected="1" zoomScale="90" zoomScaleNormal="90" workbookViewId="0"/>
  </sheetViews>
  <sheetFormatPr defaultRowHeight="15" x14ac:dyDescent="0.25"/>
  <cols>
    <col min="1" max="1" width="15.7109375" customWidth="1"/>
    <col min="2" max="2" width="38.5703125" customWidth="1"/>
    <col min="3" max="3" width="21" customWidth="1"/>
    <col min="4" max="4" width="26.28515625" customWidth="1"/>
    <col min="5" max="5" width="13" customWidth="1"/>
    <col min="6" max="7" width="21.5703125" customWidth="1"/>
    <col min="8" max="8" width="13.5703125" customWidth="1"/>
    <col min="9" max="9" width="11.42578125" style="6" customWidth="1"/>
    <col min="12" max="12" width="14" customWidth="1"/>
    <col min="13" max="14" width="9.7109375" style="6" bestFit="1" customWidth="1"/>
    <col min="15" max="15" width="9.7109375" customWidth="1"/>
    <col min="16" max="16" width="9.7109375" style="8" customWidth="1"/>
    <col min="17" max="18" width="9.7109375" style="8" bestFit="1" customWidth="1"/>
    <col min="30" max="30" width="9.140625" style="12"/>
    <col min="35" max="36" width="9.140625" customWidth="1"/>
    <col min="45" max="45" width="9.140625" style="8"/>
  </cols>
  <sheetData>
    <row r="1" spans="1:50" s="2" customFormat="1" ht="16.5" thickBot="1" x14ac:dyDescent="0.3">
      <c r="A1" s="1" t="s">
        <v>0</v>
      </c>
      <c r="B1" s="10" t="s">
        <v>509</v>
      </c>
      <c r="C1" s="13" t="s">
        <v>1</v>
      </c>
      <c r="D1" s="11" t="s">
        <v>2</v>
      </c>
      <c r="E1" s="14" t="s">
        <v>466</v>
      </c>
      <c r="F1" s="14" t="s">
        <v>461</v>
      </c>
      <c r="G1" s="14" t="s">
        <v>463</v>
      </c>
      <c r="H1" s="14" t="s">
        <v>462</v>
      </c>
      <c r="I1" s="15" t="s">
        <v>3</v>
      </c>
      <c r="J1" s="14" t="s">
        <v>464</v>
      </c>
      <c r="K1" s="14" t="s">
        <v>465</v>
      </c>
      <c r="L1" s="14" t="s">
        <v>4</v>
      </c>
      <c r="M1" s="15" t="s">
        <v>5</v>
      </c>
      <c r="N1" s="15" t="s">
        <v>6</v>
      </c>
      <c r="O1" s="14" t="s">
        <v>7</v>
      </c>
      <c r="P1" s="16" t="s">
        <v>8</v>
      </c>
      <c r="Q1" s="17" t="s">
        <v>9</v>
      </c>
      <c r="R1" s="17" t="s">
        <v>10</v>
      </c>
      <c r="S1" s="18" t="s">
        <v>11</v>
      </c>
      <c r="T1" s="18" t="s">
        <v>12</v>
      </c>
      <c r="U1" s="18" t="s">
        <v>13</v>
      </c>
      <c r="V1" s="18" t="s">
        <v>14</v>
      </c>
      <c r="W1" s="18" t="s">
        <v>15</v>
      </c>
      <c r="X1" s="18" t="s">
        <v>16</v>
      </c>
      <c r="Y1" s="18" t="s">
        <v>17</v>
      </c>
      <c r="Z1" s="18" t="s">
        <v>18</v>
      </c>
      <c r="AA1" s="18" t="s">
        <v>19</v>
      </c>
      <c r="AB1" s="18" t="s">
        <v>505</v>
      </c>
      <c r="AC1" s="18" t="s">
        <v>506</v>
      </c>
      <c r="AD1" s="17" t="s">
        <v>20</v>
      </c>
      <c r="AE1" s="18" t="s">
        <v>21</v>
      </c>
      <c r="AF1" s="18" t="s">
        <v>22</v>
      </c>
      <c r="AG1" s="18" t="s">
        <v>23</v>
      </c>
      <c r="AH1" s="18" t="s">
        <v>24</v>
      </c>
      <c r="AI1" s="18" t="s">
        <v>25</v>
      </c>
      <c r="AJ1" s="18" t="s">
        <v>26</v>
      </c>
      <c r="AK1" s="18" t="s">
        <v>27</v>
      </c>
      <c r="AL1" s="18" t="s">
        <v>28</v>
      </c>
      <c r="AM1" s="18" t="s">
        <v>29</v>
      </c>
      <c r="AN1" s="18" t="s">
        <v>30</v>
      </c>
      <c r="AO1" s="18" t="s">
        <v>31</v>
      </c>
      <c r="AP1" s="18" t="s">
        <v>32</v>
      </c>
      <c r="AQ1" s="18" t="s">
        <v>507</v>
      </c>
      <c r="AR1" s="18" t="s">
        <v>508</v>
      </c>
      <c r="AS1" s="17" t="s">
        <v>33</v>
      </c>
      <c r="AT1" s="18" t="s">
        <v>34</v>
      </c>
      <c r="AU1" s="18" t="s">
        <v>35</v>
      </c>
      <c r="AV1" s="18" t="s">
        <v>36</v>
      </c>
      <c r="AW1" s="18" t="s">
        <v>37</v>
      </c>
      <c r="AX1" s="18" t="s">
        <v>38</v>
      </c>
    </row>
    <row r="2" spans="1:50" x14ac:dyDescent="0.25">
      <c r="A2" s="3" t="s">
        <v>167</v>
      </c>
      <c r="B2" t="s">
        <v>475</v>
      </c>
      <c r="C2" s="3" t="s">
        <v>86</v>
      </c>
      <c r="D2" t="s">
        <v>475</v>
      </c>
      <c r="E2">
        <v>14</v>
      </c>
      <c r="F2" s="3">
        <v>1</v>
      </c>
      <c r="G2" s="3">
        <v>2</v>
      </c>
      <c r="H2" s="4">
        <v>2</v>
      </c>
      <c r="I2" s="5">
        <v>44656</v>
      </c>
      <c r="J2" s="4">
        <v>3</v>
      </c>
      <c r="K2" s="4">
        <v>2</v>
      </c>
      <c r="L2" s="3" t="s">
        <v>43</v>
      </c>
      <c r="M2" s="6">
        <v>44695</v>
      </c>
      <c r="N2" s="6">
        <v>44703</v>
      </c>
      <c r="O2" s="7" t="s">
        <v>68</v>
      </c>
      <c r="P2" s="8">
        <v>47.9</v>
      </c>
      <c r="Q2" s="8">
        <v>49.3</v>
      </c>
      <c r="R2" s="8">
        <v>51.4</v>
      </c>
      <c r="S2" s="8">
        <v>53.6</v>
      </c>
      <c r="T2" s="8">
        <v>52.6</v>
      </c>
      <c r="U2" s="8">
        <v>49.1</v>
      </c>
      <c r="V2" s="8">
        <v>51.9</v>
      </c>
      <c r="W2" s="8">
        <v>49.6</v>
      </c>
      <c r="X2" s="8">
        <v>46.1</v>
      </c>
      <c r="Y2" s="8">
        <v>35.700000000000003</v>
      </c>
      <c r="Z2" s="8">
        <v>5.9</v>
      </c>
      <c r="AA2" s="8">
        <v>0</v>
      </c>
      <c r="AB2" s="8"/>
      <c r="AC2" s="8"/>
      <c r="AD2" s="12">
        <f t="shared" ref="AD2:AD65" si="0">SUM(Q2:AA2)/11</f>
        <v>40.472727272727269</v>
      </c>
      <c r="AE2">
        <v>0.67</v>
      </c>
      <c r="AF2">
        <v>0.69</v>
      </c>
      <c r="AG2">
        <v>0.65</v>
      </c>
      <c r="AH2">
        <v>0.69</v>
      </c>
      <c r="AI2">
        <v>0.68</v>
      </c>
      <c r="AJ2">
        <v>0.68</v>
      </c>
      <c r="AK2">
        <v>0.68</v>
      </c>
      <c r="AL2">
        <v>0.69</v>
      </c>
      <c r="AM2">
        <v>0.68</v>
      </c>
      <c r="AN2">
        <v>0.57999999999999996</v>
      </c>
      <c r="AO2">
        <v>0.33</v>
      </c>
      <c r="AP2">
        <v>0</v>
      </c>
      <c r="AS2" s="8">
        <f t="shared" ref="AS2:AS65" si="1">SUM(AF2:AP2)/11</f>
        <v>0.57727272727272727</v>
      </c>
      <c r="AT2">
        <v>45</v>
      </c>
      <c r="AU2">
        <v>23</v>
      </c>
      <c r="AV2">
        <v>0.871</v>
      </c>
      <c r="AW2">
        <v>37.869565217391305</v>
      </c>
      <c r="AX2">
        <f t="shared" ref="AX2:AX65" si="2">COUNTA(Q2:AA2)*4</f>
        <v>44</v>
      </c>
    </row>
    <row r="3" spans="1:50" x14ac:dyDescent="0.25">
      <c r="A3" s="3" t="s">
        <v>121</v>
      </c>
      <c r="B3" t="s">
        <v>468</v>
      </c>
      <c r="C3" s="3" t="s">
        <v>50</v>
      </c>
      <c r="D3" t="s">
        <v>468</v>
      </c>
      <c r="E3">
        <v>4</v>
      </c>
      <c r="F3" s="3">
        <v>1</v>
      </c>
      <c r="G3" s="3">
        <v>2</v>
      </c>
      <c r="H3" s="4">
        <v>2</v>
      </c>
      <c r="I3" s="5">
        <v>44656</v>
      </c>
      <c r="J3" s="4">
        <v>10</v>
      </c>
      <c r="K3" s="4">
        <v>1</v>
      </c>
      <c r="L3" s="3" t="s">
        <v>43</v>
      </c>
      <c r="M3" s="6">
        <v>44701</v>
      </c>
      <c r="N3" s="6">
        <v>44709</v>
      </c>
      <c r="O3" s="7" t="s">
        <v>44</v>
      </c>
      <c r="P3" s="8">
        <v>47.4</v>
      </c>
      <c r="Q3" s="8">
        <v>47.9</v>
      </c>
      <c r="R3" s="8">
        <v>47.5</v>
      </c>
      <c r="S3" s="8">
        <v>47.7</v>
      </c>
      <c r="T3" s="8">
        <v>46.2</v>
      </c>
      <c r="U3" s="8">
        <v>42.3</v>
      </c>
      <c r="V3" s="8">
        <v>41.6</v>
      </c>
      <c r="W3" s="8">
        <v>36.4</v>
      </c>
      <c r="X3" s="8">
        <v>25.9</v>
      </c>
      <c r="Y3" s="8">
        <v>25</v>
      </c>
      <c r="Z3" s="8">
        <v>24</v>
      </c>
      <c r="AA3" s="8">
        <v>0</v>
      </c>
      <c r="AB3" s="8"/>
      <c r="AC3" s="8"/>
      <c r="AD3" s="12">
        <f t="shared" si="0"/>
        <v>34.954545454545453</v>
      </c>
      <c r="AE3">
        <v>0.73</v>
      </c>
      <c r="AF3">
        <v>0.67</v>
      </c>
      <c r="AG3">
        <v>0.67</v>
      </c>
      <c r="AH3">
        <v>0.7</v>
      </c>
      <c r="AI3">
        <v>0.69</v>
      </c>
      <c r="AJ3">
        <v>0.61</v>
      </c>
      <c r="AK3">
        <v>0.55000000000000004</v>
      </c>
      <c r="AL3">
        <v>0.51</v>
      </c>
      <c r="AM3">
        <v>0.46</v>
      </c>
      <c r="AN3">
        <v>0.43</v>
      </c>
      <c r="AO3">
        <v>0.41</v>
      </c>
      <c r="AP3">
        <v>0</v>
      </c>
      <c r="AS3" s="8">
        <f t="shared" si="1"/>
        <v>0.51818181818181808</v>
      </c>
      <c r="AT3">
        <v>49</v>
      </c>
      <c r="AU3">
        <v>7</v>
      </c>
      <c r="AV3">
        <v>0.28320000000000001</v>
      </c>
      <c r="AW3">
        <v>40.457142857142856</v>
      </c>
      <c r="AX3">
        <f t="shared" si="2"/>
        <v>44</v>
      </c>
    </row>
    <row r="4" spans="1:50" x14ac:dyDescent="0.25">
      <c r="A4" s="3" t="s">
        <v>281</v>
      </c>
      <c r="B4" t="s">
        <v>198</v>
      </c>
      <c r="C4" s="3" t="s">
        <v>199</v>
      </c>
      <c r="D4" s="3" t="s">
        <v>198</v>
      </c>
      <c r="E4">
        <v>44</v>
      </c>
      <c r="F4" s="3">
        <v>1</v>
      </c>
      <c r="G4" s="3">
        <v>2</v>
      </c>
      <c r="H4" s="4">
        <v>2</v>
      </c>
      <c r="I4" s="5">
        <v>44656</v>
      </c>
      <c r="J4" s="4">
        <v>3</v>
      </c>
      <c r="K4" s="4">
        <v>3</v>
      </c>
      <c r="L4" s="3" t="s">
        <v>43</v>
      </c>
      <c r="M4" s="6">
        <v>44694</v>
      </c>
      <c r="N4" s="6">
        <v>44702</v>
      </c>
      <c r="O4" s="7" t="s">
        <v>48</v>
      </c>
      <c r="P4" s="8">
        <v>51.2</v>
      </c>
      <c r="Q4" s="8">
        <v>48.4</v>
      </c>
      <c r="R4" s="8">
        <v>26.8</v>
      </c>
      <c r="S4" s="8">
        <v>52.4</v>
      </c>
      <c r="T4" s="8">
        <v>53.1</v>
      </c>
      <c r="U4" s="8">
        <v>50.7</v>
      </c>
      <c r="V4" s="8">
        <v>49.7</v>
      </c>
      <c r="W4" s="8">
        <v>45.6</v>
      </c>
      <c r="X4" s="8">
        <v>23</v>
      </c>
      <c r="Y4" s="8">
        <v>2.8</v>
      </c>
      <c r="Z4" s="8">
        <v>0</v>
      </c>
      <c r="AD4" s="12">
        <f t="shared" si="0"/>
        <v>32.045454545454547</v>
      </c>
      <c r="AE4">
        <v>0.71</v>
      </c>
      <c r="AF4">
        <v>0.61</v>
      </c>
      <c r="AG4">
        <v>0.5</v>
      </c>
      <c r="AH4">
        <v>0.71</v>
      </c>
      <c r="AI4">
        <v>0.7</v>
      </c>
      <c r="AJ4">
        <v>0.69</v>
      </c>
      <c r="AK4">
        <v>0.71</v>
      </c>
      <c r="AL4">
        <v>0.68</v>
      </c>
      <c r="AM4">
        <v>0.62</v>
      </c>
      <c r="AN4">
        <v>0.31</v>
      </c>
      <c r="AO4">
        <v>0</v>
      </c>
      <c r="AS4" s="8">
        <f t="shared" si="1"/>
        <v>0.50272727272727269</v>
      </c>
      <c r="AT4">
        <v>42</v>
      </c>
      <c r="AU4">
        <v>32</v>
      </c>
      <c r="AV4">
        <v>1.0503</v>
      </c>
      <c r="AW4">
        <v>32.821874999999999</v>
      </c>
      <c r="AX4">
        <f t="shared" si="2"/>
        <v>40</v>
      </c>
    </row>
    <row r="5" spans="1:50" x14ac:dyDescent="0.25">
      <c r="A5" s="3" t="s">
        <v>137</v>
      </c>
      <c r="B5" t="s">
        <v>236</v>
      </c>
      <c r="C5" s="3" t="s">
        <v>125</v>
      </c>
      <c r="D5" t="s">
        <v>42</v>
      </c>
      <c r="E5">
        <v>36</v>
      </c>
      <c r="F5" s="3">
        <v>1</v>
      </c>
      <c r="G5" s="3">
        <v>1</v>
      </c>
      <c r="H5" s="4">
        <v>1</v>
      </c>
      <c r="I5" s="5">
        <v>44656</v>
      </c>
      <c r="J5" s="4">
        <v>9</v>
      </c>
      <c r="K5" s="4">
        <v>3</v>
      </c>
      <c r="L5" s="3" t="s">
        <v>43</v>
      </c>
      <c r="M5" s="6">
        <v>44694</v>
      </c>
      <c r="N5" s="6">
        <v>44702</v>
      </c>
      <c r="O5" s="7" t="s">
        <v>48</v>
      </c>
      <c r="P5" s="8">
        <v>48.9</v>
      </c>
      <c r="Q5" s="8">
        <v>49.8</v>
      </c>
      <c r="R5" s="8">
        <v>50</v>
      </c>
      <c r="S5" s="8">
        <v>49.4</v>
      </c>
      <c r="T5" s="8">
        <v>51</v>
      </c>
      <c r="U5" s="8">
        <v>48.4</v>
      </c>
      <c r="V5" s="8">
        <v>47.4</v>
      </c>
      <c r="W5" s="8">
        <v>48.8</v>
      </c>
      <c r="X5" s="8">
        <v>45.7</v>
      </c>
      <c r="Y5" s="8">
        <v>39.799999999999997</v>
      </c>
      <c r="Z5" s="8">
        <v>0</v>
      </c>
      <c r="AD5" s="12">
        <f t="shared" si="0"/>
        <v>39.118181818181817</v>
      </c>
      <c r="AE5">
        <v>0.71</v>
      </c>
      <c r="AF5">
        <v>0.65</v>
      </c>
      <c r="AG5">
        <v>0.67</v>
      </c>
      <c r="AH5">
        <v>0.67</v>
      </c>
      <c r="AI5">
        <v>0.67</v>
      </c>
      <c r="AJ5">
        <v>0.7</v>
      </c>
      <c r="AK5">
        <v>0.69</v>
      </c>
      <c r="AL5">
        <v>0.69</v>
      </c>
      <c r="AM5">
        <v>0.69</v>
      </c>
      <c r="AN5">
        <v>0.69</v>
      </c>
      <c r="AO5">
        <v>0</v>
      </c>
      <c r="AS5" s="8">
        <f t="shared" si="1"/>
        <v>0.55636363636363628</v>
      </c>
      <c r="AT5">
        <v>52</v>
      </c>
      <c r="AU5">
        <v>21</v>
      </c>
      <c r="AV5">
        <v>0.83220000000000005</v>
      </c>
      <c r="AW5">
        <v>39.628571428571426</v>
      </c>
      <c r="AX5">
        <f t="shared" si="2"/>
        <v>40</v>
      </c>
    </row>
    <row r="6" spans="1:50" x14ac:dyDescent="0.25">
      <c r="A6" s="3" t="s">
        <v>288</v>
      </c>
      <c r="B6" t="s">
        <v>53</v>
      </c>
      <c r="C6" s="3" t="s">
        <v>97</v>
      </c>
      <c r="D6" t="s">
        <v>42</v>
      </c>
      <c r="E6">
        <v>33</v>
      </c>
      <c r="F6" s="3">
        <v>1</v>
      </c>
      <c r="G6" s="3">
        <v>1</v>
      </c>
      <c r="H6" s="4">
        <v>1</v>
      </c>
      <c r="I6" s="5">
        <v>44656</v>
      </c>
      <c r="J6" s="4">
        <v>9</v>
      </c>
      <c r="K6" s="4">
        <v>2</v>
      </c>
      <c r="L6" s="3" t="s">
        <v>43</v>
      </c>
      <c r="M6" s="6">
        <v>44697</v>
      </c>
      <c r="N6" s="6">
        <v>44705</v>
      </c>
      <c r="O6" s="7" t="s">
        <v>44</v>
      </c>
      <c r="P6" s="8">
        <v>49.8</v>
      </c>
      <c r="Q6" s="8">
        <v>48.6</v>
      </c>
      <c r="R6" s="8">
        <v>48.5</v>
      </c>
      <c r="S6" s="8">
        <v>49.2</v>
      </c>
      <c r="T6" s="8">
        <v>48.5</v>
      </c>
      <c r="U6" s="8">
        <v>47</v>
      </c>
      <c r="V6" s="8">
        <v>48.8</v>
      </c>
      <c r="W6" s="8">
        <v>44</v>
      </c>
      <c r="X6" s="8">
        <v>33.700000000000003</v>
      </c>
      <c r="Y6" s="8">
        <v>26.6</v>
      </c>
      <c r="Z6" s="8">
        <v>0</v>
      </c>
      <c r="AD6" s="12">
        <f t="shared" si="0"/>
        <v>35.900000000000006</v>
      </c>
      <c r="AE6">
        <v>0.76</v>
      </c>
      <c r="AF6">
        <v>0.69</v>
      </c>
      <c r="AG6">
        <v>0.63</v>
      </c>
      <c r="AH6">
        <v>0.7</v>
      </c>
      <c r="AI6">
        <v>0.67</v>
      </c>
      <c r="AJ6">
        <v>0.69</v>
      </c>
      <c r="AK6">
        <v>0.71</v>
      </c>
      <c r="AL6">
        <v>0.64</v>
      </c>
      <c r="AM6">
        <v>0.54</v>
      </c>
      <c r="AN6">
        <v>0.45</v>
      </c>
      <c r="AO6">
        <v>0</v>
      </c>
      <c r="AS6" s="8">
        <f t="shared" si="1"/>
        <v>0.52</v>
      </c>
      <c r="AT6">
        <v>46</v>
      </c>
      <c r="AU6">
        <v>19</v>
      </c>
      <c r="AV6">
        <v>0.61880000000000002</v>
      </c>
      <c r="AW6">
        <v>32.568421052631578</v>
      </c>
      <c r="AX6">
        <f t="shared" si="2"/>
        <v>40</v>
      </c>
    </row>
    <row r="7" spans="1:50" x14ac:dyDescent="0.25">
      <c r="A7" s="3" t="s">
        <v>80</v>
      </c>
      <c r="B7" t="s">
        <v>487</v>
      </c>
      <c r="C7" s="3" t="s">
        <v>70</v>
      </c>
      <c r="D7" t="s">
        <v>504</v>
      </c>
      <c r="E7">
        <v>28</v>
      </c>
      <c r="F7" s="3">
        <v>1</v>
      </c>
      <c r="G7" s="3">
        <v>1</v>
      </c>
      <c r="H7" s="4">
        <v>1</v>
      </c>
      <c r="I7" s="5">
        <v>44656</v>
      </c>
      <c r="J7" s="4">
        <v>3</v>
      </c>
      <c r="K7" s="4">
        <v>3</v>
      </c>
      <c r="L7" s="3" t="s">
        <v>43</v>
      </c>
      <c r="M7" s="6">
        <v>44694</v>
      </c>
      <c r="N7" s="6">
        <v>44702</v>
      </c>
      <c r="O7" s="7" t="s">
        <v>48</v>
      </c>
      <c r="P7" s="8">
        <v>47</v>
      </c>
      <c r="Q7" s="8">
        <v>48.1</v>
      </c>
      <c r="R7" s="8">
        <v>50</v>
      </c>
      <c r="S7" s="8">
        <v>49.8</v>
      </c>
      <c r="T7" s="8">
        <v>50</v>
      </c>
      <c r="U7" s="8">
        <v>48.8</v>
      </c>
      <c r="V7" s="8">
        <v>48</v>
      </c>
      <c r="W7" s="8">
        <v>46.6</v>
      </c>
      <c r="X7" s="8">
        <v>29.4</v>
      </c>
      <c r="Y7" s="8">
        <v>1.2</v>
      </c>
      <c r="Z7" s="8">
        <v>0</v>
      </c>
      <c r="AD7" s="12">
        <f t="shared" si="0"/>
        <v>33.809090909090905</v>
      </c>
      <c r="AE7">
        <v>0.7</v>
      </c>
      <c r="AF7">
        <v>0.64</v>
      </c>
      <c r="AG7">
        <v>0.65</v>
      </c>
      <c r="AH7">
        <v>0.68</v>
      </c>
      <c r="AI7">
        <v>0.71</v>
      </c>
      <c r="AJ7">
        <v>0.7</v>
      </c>
      <c r="AK7">
        <v>0.69</v>
      </c>
      <c r="AL7">
        <v>0.67</v>
      </c>
      <c r="AM7">
        <v>0.52</v>
      </c>
      <c r="AN7">
        <v>0.32</v>
      </c>
      <c r="AO7">
        <v>0</v>
      </c>
      <c r="AS7" s="8">
        <f t="shared" si="1"/>
        <v>0.50727272727272732</v>
      </c>
      <c r="AT7">
        <v>38</v>
      </c>
      <c r="AU7">
        <v>27</v>
      </c>
      <c r="AV7">
        <v>1.1278999999999999</v>
      </c>
      <c r="AW7">
        <v>41.774074074074065</v>
      </c>
      <c r="AX7">
        <f t="shared" si="2"/>
        <v>40</v>
      </c>
    </row>
    <row r="8" spans="1:50" x14ac:dyDescent="0.25">
      <c r="A8" s="3" t="s">
        <v>58</v>
      </c>
      <c r="B8" t="s">
        <v>484</v>
      </c>
      <c r="C8" s="3" t="s">
        <v>59</v>
      </c>
      <c r="D8" t="s">
        <v>504</v>
      </c>
      <c r="E8">
        <v>25</v>
      </c>
      <c r="F8" s="3">
        <v>1</v>
      </c>
      <c r="G8" s="3">
        <v>2</v>
      </c>
      <c r="H8" s="4">
        <v>2</v>
      </c>
      <c r="I8" s="5">
        <v>44656</v>
      </c>
      <c r="J8" s="4">
        <v>8</v>
      </c>
      <c r="K8" s="4">
        <v>4</v>
      </c>
      <c r="L8" s="3" t="s">
        <v>43</v>
      </c>
      <c r="M8" s="6">
        <v>44692</v>
      </c>
      <c r="N8" s="6">
        <v>44700</v>
      </c>
      <c r="O8" s="7" t="s">
        <v>51</v>
      </c>
      <c r="P8" s="8">
        <v>47.2</v>
      </c>
      <c r="Q8" s="8">
        <v>46.8</v>
      </c>
      <c r="R8" s="8">
        <v>48.9</v>
      </c>
      <c r="S8" s="8">
        <v>49.7</v>
      </c>
      <c r="T8" s="8">
        <v>50.8</v>
      </c>
      <c r="U8" s="8">
        <v>48.6</v>
      </c>
      <c r="V8" s="8">
        <v>50.1</v>
      </c>
      <c r="W8" s="8">
        <v>48</v>
      </c>
      <c r="X8" s="8">
        <v>46.3</v>
      </c>
      <c r="Y8" s="8">
        <v>41.4</v>
      </c>
      <c r="Z8" s="8">
        <v>0</v>
      </c>
      <c r="AD8" s="12">
        <f t="shared" si="0"/>
        <v>39.145454545454541</v>
      </c>
      <c r="AE8">
        <v>0.7</v>
      </c>
      <c r="AF8">
        <v>0.7</v>
      </c>
      <c r="AG8">
        <v>0.69</v>
      </c>
      <c r="AH8">
        <v>0.69</v>
      </c>
      <c r="AI8">
        <v>0.72</v>
      </c>
      <c r="AJ8">
        <v>0.71</v>
      </c>
      <c r="AK8">
        <v>0.69</v>
      </c>
      <c r="AL8">
        <v>0.65</v>
      </c>
      <c r="AM8">
        <v>0.64</v>
      </c>
      <c r="AN8">
        <v>0.57999999999999996</v>
      </c>
      <c r="AO8">
        <v>0</v>
      </c>
      <c r="AS8" s="8">
        <f t="shared" si="1"/>
        <v>0.55181818181818176</v>
      </c>
      <c r="AT8">
        <v>48</v>
      </c>
      <c r="AU8">
        <v>16</v>
      </c>
      <c r="AV8">
        <v>0.72250000000000003</v>
      </c>
      <c r="AW8">
        <v>45.15625</v>
      </c>
      <c r="AX8">
        <f t="shared" si="2"/>
        <v>40</v>
      </c>
    </row>
    <row r="9" spans="1:50" x14ac:dyDescent="0.25">
      <c r="A9" s="3" t="s">
        <v>145</v>
      </c>
      <c r="B9" t="s">
        <v>478</v>
      </c>
      <c r="C9" s="3" t="s">
        <v>146</v>
      </c>
      <c r="D9" t="s">
        <v>503</v>
      </c>
      <c r="E9">
        <v>19</v>
      </c>
      <c r="F9" s="3">
        <v>1</v>
      </c>
      <c r="G9" s="3">
        <v>1</v>
      </c>
      <c r="H9" s="4">
        <v>1</v>
      </c>
      <c r="I9" s="5">
        <v>44656</v>
      </c>
      <c r="J9" s="4">
        <v>8</v>
      </c>
      <c r="K9" s="4">
        <v>2</v>
      </c>
      <c r="L9" s="3" t="s">
        <v>43</v>
      </c>
      <c r="M9" s="6">
        <v>44689</v>
      </c>
      <c r="N9" s="6">
        <v>44697</v>
      </c>
      <c r="O9" s="7" t="s">
        <v>44</v>
      </c>
      <c r="P9" s="8">
        <v>51.2</v>
      </c>
      <c r="Q9" s="8">
        <v>50.4</v>
      </c>
      <c r="R9" s="8">
        <v>49.5</v>
      </c>
      <c r="S9" s="8">
        <v>49.7</v>
      </c>
      <c r="T9" s="8">
        <v>49.8</v>
      </c>
      <c r="U9" s="8">
        <v>48.8</v>
      </c>
      <c r="V9" s="8">
        <v>45.9</v>
      </c>
      <c r="W9" s="8">
        <v>43.1</v>
      </c>
      <c r="X9" s="8">
        <v>32.9</v>
      </c>
      <c r="Y9" s="8">
        <v>4.3</v>
      </c>
      <c r="Z9" s="8">
        <v>0</v>
      </c>
      <c r="AD9" s="12">
        <f t="shared" si="0"/>
        <v>34.036363636363639</v>
      </c>
      <c r="AE9">
        <v>0.51</v>
      </c>
      <c r="AF9">
        <v>0.62</v>
      </c>
      <c r="AG9">
        <v>0.62</v>
      </c>
      <c r="AH9">
        <v>0.64</v>
      </c>
      <c r="AI9">
        <v>0.68</v>
      </c>
      <c r="AJ9">
        <v>0.69</v>
      </c>
      <c r="AK9">
        <v>0.66</v>
      </c>
      <c r="AL9">
        <v>0.55000000000000004</v>
      </c>
      <c r="AM9">
        <v>0.42</v>
      </c>
      <c r="AN9">
        <v>0.36</v>
      </c>
      <c r="AO9">
        <v>0</v>
      </c>
      <c r="AS9" s="8">
        <f t="shared" si="1"/>
        <v>0.47636363636363638</v>
      </c>
      <c r="AT9">
        <v>59</v>
      </c>
      <c r="AU9">
        <v>22</v>
      </c>
      <c r="AV9">
        <v>0.85680000000000001</v>
      </c>
      <c r="AW9">
        <v>38.945454545454545</v>
      </c>
      <c r="AX9">
        <f t="shared" si="2"/>
        <v>40</v>
      </c>
    </row>
    <row r="10" spans="1:50" x14ac:dyDescent="0.25">
      <c r="A10" s="3" t="s">
        <v>120</v>
      </c>
      <c r="B10" t="s">
        <v>104</v>
      </c>
      <c r="C10" s="3" t="s">
        <v>46</v>
      </c>
      <c r="D10" t="s">
        <v>47</v>
      </c>
      <c r="E10">
        <v>17</v>
      </c>
      <c r="F10" s="3">
        <v>1</v>
      </c>
      <c r="G10" s="3">
        <v>1</v>
      </c>
      <c r="H10" s="4">
        <v>1</v>
      </c>
      <c r="I10" s="5">
        <v>44656</v>
      </c>
      <c r="J10" s="4">
        <v>11</v>
      </c>
      <c r="K10" s="4">
        <v>1</v>
      </c>
      <c r="L10" s="3" t="s">
        <v>43</v>
      </c>
      <c r="M10" s="6">
        <v>44690</v>
      </c>
      <c r="N10" s="6">
        <v>44698</v>
      </c>
      <c r="O10" s="7" t="s">
        <v>48</v>
      </c>
      <c r="P10" s="8">
        <v>54.8</v>
      </c>
      <c r="Q10" s="8">
        <v>50.6</v>
      </c>
      <c r="R10" s="8">
        <v>52.2</v>
      </c>
      <c r="S10" s="8">
        <v>49.9</v>
      </c>
      <c r="T10" s="8">
        <v>49.8</v>
      </c>
      <c r="U10" s="8">
        <v>48.1</v>
      </c>
      <c r="V10" s="8">
        <v>37.5</v>
      </c>
      <c r="W10" s="8">
        <v>36.200000000000003</v>
      </c>
      <c r="X10" s="8">
        <v>15.3</v>
      </c>
      <c r="Y10" s="8">
        <v>2.5</v>
      </c>
      <c r="Z10" s="8">
        <v>0</v>
      </c>
      <c r="AD10" s="12">
        <f t="shared" si="0"/>
        <v>31.1</v>
      </c>
      <c r="AE10">
        <v>0.72</v>
      </c>
      <c r="AF10">
        <v>0.56999999999999995</v>
      </c>
      <c r="AG10">
        <v>0.56999999999999995</v>
      </c>
      <c r="AH10">
        <v>0.54</v>
      </c>
      <c r="AI10">
        <v>0.64</v>
      </c>
      <c r="AJ10">
        <v>0.62</v>
      </c>
      <c r="AK10">
        <v>0.64</v>
      </c>
      <c r="AL10">
        <v>0.55000000000000004</v>
      </c>
      <c r="AM10">
        <v>0.51</v>
      </c>
      <c r="AN10">
        <v>0.06</v>
      </c>
      <c r="AO10">
        <v>0</v>
      </c>
      <c r="AS10" s="8">
        <f t="shared" si="1"/>
        <v>0.42727272727272719</v>
      </c>
      <c r="AT10">
        <v>61</v>
      </c>
      <c r="AU10">
        <v>11</v>
      </c>
      <c r="AV10">
        <v>0.44590000000000002</v>
      </c>
      <c r="AW10">
        <v>40.536363636363639</v>
      </c>
      <c r="AX10">
        <f t="shared" si="2"/>
        <v>40</v>
      </c>
    </row>
    <row r="11" spans="1:50" x14ac:dyDescent="0.25">
      <c r="A11" s="3" t="s">
        <v>154</v>
      </c>
      <c r="B11" t="s">
        <v>93</v>
      </c>
      <c r="C11" s="3" t="s">
        <v>91</v>
      </c>
      <c r="D11" t="s">
        <v>47</v>
      </c>
      <c r="E11">
        <v>15</v>
      </c>
      <c r="F11" s="3">
        <v>1</v>
      </c>
      <c r="G11" s="3">
        <v>1</v>
      </c>
      <c r="H11" s="4">
        <v>1</v>
      </c>
      <c r="I11" s="5">
        <v>44656</v>
      </c>
      <c r="J11" s="4">
        <v>8</v>
      </c>
      <c r="K11" s="4">
        <v>4</v>
      </c>
      <c r="L11" s="3" t="s">
        <v>43</v>
      </c>
      <c r="M11" s="6">
        <v>44694</v>
      </c>
      <c r="N11" s="6">
        <v>44702</v>
      </c>
      <c r="O11" s="7" t="s">
        <v>48</v>
      </c>
      <c r="P11" s="8">
        <v>50.4</v>
      </c>
      <c r="Q11" s="8">
        <v>52.4</v>
      </c>
      <c r="R11" s="8">
        <v>54.3</v>
      </c>
      <c r="S11" s="8">
        <v>51.8</v>
      </c>
      <c r="T11" s="8">
        <v>53.7</v>
      </c>
      <c r="U11" s="8">
        <v>50</v>
      </c>
      <c r="V11" s="8">
        <v>51.4</v>
      </c>
      <c r="W11" s="8">
        <v>49.1</v>
      </c>
      <c r="X11" s="8">
        <v>43.7</v>
      </c>
      <c r="Y11" s="8">
        <v>39.4</v>
      </c>
      <c r="Z11" s="8">
        <v>0</v>
      </c>
      <c r="AD11" s="12">
        <f t="shared" si="0"/>
        <v>40.527272727272724</v>
      </c>
      <c r="AE11">
        <v>0.71</v>
      </c>
      <c r="AF11">
        <v>0.68</v>
      </c>
      <c r="AG11">
        <v>0.69</v>
      </c>
      <c r="AH11">
        <v>0.7</v>
      </c>
      <c r="AI11">
        <v>0.68</v>
      </c>
      <c r="AJ11">
        <v>0.63</v>
      </c>
      <c r="AK11">
        <v>0.66</v>
      </c>
      <c r="AL11">
        <v>0.69</v>
      </c>
      <c r="AM11">
        <v>0.66</v>
      </c>
      <c r="AN11">
        <v>0.66</v>
      </c>
      <c r="AO11">
        <v>0</v>
      </c>
      <c r="AS11" s="8">
        <f t="shared" si="1"/>
        <v>0.55000000000000004</v>
      </c>
      <c r="AT11">
        <v>53</v>
      </c>
      <c r="AU11">
        <v>30</v>
      </c>
      <c r="AV11">
        <v>1.1544000000000001</v>
      </c>
      <c r="AW11">
        <v>38.479999999999997</v>
      </c>
      <c r="AX11">
        <f t="shared" si="2"/>
        <v>40</v>
      </c>
    </row>
    <row r="12" spans="1:50" x14ac:dyDescent="0.25">
      <c r="A12" s="3" t="s">
        <v>85</v>
      </c>
      <c r="B12" t="s">
        <v>475</v>
      </c>
      <c r="C12" s="3" t="s">
        <v>86</v>
      </c>
      <c r="D12" t="s">
        <v>475</v>
      </c>
      <c r="E12">
        <v>14</v>
      </c>
      <c r="F12" s="3">
        <v>1</v>
      </c>
      <c r="G12" s="3">
        <v>1</v>
      </c>
      <c r="H12" s="4">
        <v>1</v>
      </c>
      <c r="I12" s="5">
        <v>44656</v>
      </c>
      <c r="J12" s="4">
        <v>1</v>
      </c>
      <c r="K12" s="4">
        <v>2</v>
      </c>
      <c r="L12" s="3" t="s">
        <v>43</v>
      </c>
      <c r="M12" s="6">
        <v>44694</v>
      </c>
      <c r="N12" s="6">
        <v>44702</v>
      </c>
      <c r="O12" s="7" t="s">
        <v>48</v>
      </c>
      <c r="P12" s="8">
        <v>52.2</v>
      </c>
      <c r="Q12" s="8">
        <v>53</v>
      </c>
      <c r="R12" s="8">
        <v>52.9</v>
      </c>
      <c r="S12" s="8">
        <v>51.8</v>
      </c>
      <c r="T12" s="8">
        <v>51.5</v>
      </c>
      <c r="U12" s="8">
        <v>52.7</v>
      </c>
      <c r="V12" s="8">
        <v>49.3</v>
      </c>
      <c r="W12" s="8">
        <v>50</v>
      </c>
      <c r="X12" s="8">
        <v>46</v>
      </c>
      <c r="Y12" s="8">
        <v>38.299999999999997</v>
      </c>
      <c r="Z12" s="8">
        <v>0</v>
      </c>
      <c r="AD12" s="12">
        <f t="shared" si="0"/>
        <v>40.5</v>
      </c>
      <c r="AE12">
        <v>0.69</v>
      </c>
      <c r="AF12">
        <v>0.63</v>
      </c>
      <c r="AG12">
        <v>0.64</v>
      </c>
      <c r="AH12">
        <v>0.64</v>
      </c>
      <c r="AI12">
        <v>0.64</v>
      </c>
      <c r="AJ12">
        <v>0.65</v>
      </c>
      <c r="AK12">
        <v>0.56999999999999995</v>
      </c>
      <c r="AL12">
        <v>0.51</v>
      </c>
      <c r="AM12">
        <v>0.44</v>
      </c>
      <c r="AN12">
        <v>0.37</v>
      </c>
      <c r="AO12">
        <v>0</v>
      </c>
      <c r="AS12" s="8">
        <f t="shared" si="1"/>
        <v>0.46272727272727282</v>
      </c>
      <c r="AT12">
        <v>52</v>
      </c>
      <c r="AU12">
        <v>27</v>
      </c>
      <c r="AV12">
        <v>1.1206</v>
      </c>
      <c r="AW12">
        <v>41.5037037037037</v>
      </c>
      <c r="AX12">
        <f t="shared" si="2"/>
        <v>40</v>
      </c>
    </row>
    <row r="13" spans="1:50" x14ac:dyDescent="0.25">
      <c r="A13" s="3" t="s">
        <v>240</v>
      </c>
      <c r="B13" t="s">
        <v>63</v>
      </c>
      <c r="C13" s="3" t="s">
        <v>223</v>
      </c>
      <c r="D13" t="s">
        <v>47</v>
      </c>
      <c r="E13">
        <v>13</v>
      </c>
      <c r="F13" s="3">
        <v>1</v>
      </c>
      <c r="G13" s="3">
        <v>2</v>
      </c>
      <c r="H13" s="4">
        <v>2</v>
      </c>
      <c r="I13" s="5">
        <v>44656</v>
      </c>
      <c r="J13" s="4">
        <v>6</v>
      </c>
      <c r="K13" s="4">
        <v>1</v>
      </c>
      <c r="L13" s="3" t="s">
        <v>43</v>
      </c>
      <c r="M13" s="6">
        <v>44695</v>
      </c>
      <c r="N13" s="6">
        <v>44703</v>
      </c>
      <c r="O13" s="7" t="s">
        <v>68</v>
      </c>
      <c r="P13" s="8">
        <v>43.7</v>
      </c>
      <c r="Q13" s="8">
        <v>43.9</v>
      </c>
      <c r="R13" s="8">
        <v>44.6</v>
      </c>
      <c r="S13" s="8">
        <v>45.3</v>
      </c>
      <c r="T13" s="8">
        <v>44.4</v>
      </c>
      <c r="U13" s="8">
        <v>45.4</v>
      </c>
      <c r="V13" s="8">
        <v>32.6</v>
      </c>
      <c r="W13" s="8">
        <v>30.2</v>
      </c>
      <c r="X13" s="8">
        <v>24</v>
      </c>
      <c r="Y13" s="8">
        <v>21.7</v>
      </c>
      <c r="Z13" s="8">
        <v>0</v>
      </c>
      <c r="AD13" s="12">
        <f t="shared" si="0"/>
        <v>30.190909090909091</v>
      </c>
      <c r="AE13">
        <v>0.67</v>
      </c>
      <c r="AF13">
        <v>0.67</v>
      </c>
      <c r="AG13">
        <v>0.65</v>
      </c>
      <c r="AH13">
        <v>0.68</v>
      </c>
      <c r="AI13">
        <v>0.66</v>
      </c>
      <c r="AJ13">
        <v>0.67</v>
      </c>
      <c r="AK13">
        <v>0.61</v>
      </c>
      <c r="AL13">
        <v>0.57999999999999996</v>
      </c>
      <c r="AM13">
        <v>0.51</v>
      </c>
      <c r="AN13">
        <v>0.24</v>
      </c>
      <c r="AO13">
        <v>0</v>
      </c>
      <c r="AS13" s="8">
        <f t="shared" si="1"/>
        <v>0.47909090909090907</v>
      </c>
      <c r="AT13">
        <v>50</v>
      </c>
      <c r="AU13">
        <v>40</v>
      </c>
      <c r="AV13">
        <v>1.3729</v>
      </c>
      <c r="AW13">
        <v>34.322499999999998</v>
      </c>
      <c r="AX13">
        <f t="shared" si="2"/>
        <v>40</v>
      </c>
    </row>
    <row r="14" spans="1:50" x14ac:dyDescent="0.25">
      <c r="A14" s="3" t="s">
        <v>148</v>
      </c>
      <c r="B14" t="s">
        <v>474</v>
      </c>
      <c r="C14" s="3" t="s">
        <v>139</v>
      </c>
      <c r="D14" t="s">
        <v>474</v>
      </c>
      <c r="E14">
        <v>12</v>
      </c>
      <c r="F14" s="3">
        <v>1</v>
      </c>
      <c r="G14" s="3">
        <v>1</v>
      </c>
      <c r="H14" s="4">
        <v>1</v>
      </c>
      <c r="I14" s="5">
        <v>44656</v>
      </c>
      <c r="J14" s="4">
        <v>2</v>
      </c>
      <c r="K14" s="4">
        <v>2</v>
      </c>
      <c r="L14" s="3" t="s">
        <v>43</v>
      </c>
      <c r="M14" s="6">
        <v>44693</v>
      </c>
      <c r="N14" s="6">
        <v>44701</v>
      </c>
      <c r="O14" s="7" t="s">
        <v>44</v>
      </c>
      <c r="P14" s="8">
        <v>42.6</v>
      </c>
      <c r="Q14" s="8">
        <v>42.1</v>
      </c>
      <c r="R14" s="8">
        <v>43.5</v>
      </c>
      <c r="S14" s="8">
        <v>43.1</v>
      </c>
      <c r="T14" s="8">
        <v>43.4</v>
      </c>
      <c r="U14" s="8">
        <v>42.9</v>
      </c>
      <c r="V14" s="8">
        <v>41.4</v>
      </c>
      <c r="W14" s="8">
        <v>40.200000000000003</v>
      </c>
      <c r="X14" s="8">
        <v>41.3</v>
      </c>
      <c r="Y14" s="8">
        <v>33.200000000000003</v>
      </c>
      <c r="Z14" s="8">
        <v>0</v>
      </c>
      <c r="AD14" s="12">
        <f t="shared" si="0"/>
        <v>33.736363636363635</v>
      </c>
      <c r="AE14">
        <v>0.63</v>
      </c>
      <c r="AF14">
        <v>0.63</v>
      </c>
      <c r="AG14">
        <v>0.57999999999999996</v>
      </c>
      <c r="AH14">
        <v>0.65</v>
      </c>
      <c r="AI14">
        <v>0.57999999999999996</v>
      </c>
      <c r="AJ14">
        <v>0.66</v>
      </c>
      <c r="AK14">
        <v>0.68</v>
      </c>
      <c r="AL14">
        <v>0.61</v>
      </c>
      <c r="AM14">
        <v>0.56999999999999995</v>
      </c>
      <c r="AN14">
        <v>0.52</v>
      </c>
      <c r="AO14">
        <v>0</v>
      </c>
      <c r="AS14" s="8">
        <f t="shared" si="1"/>
        <v>0.49818181818181823</v>
      </c>
      <c r="AT14">
        <v>66</v>
      </c>
      <c r="AU14">
        <v>25</v>
      </c>
      <c r="AV14">
        <v>0.96909999999999996</v>
      </c>
      <c r="AW14">
        <v>38.764000000000003</v>
      </c>
      <c r="AX14">
        <f t="shared" si="2"/>
        <v>40</v>
      </c>
    </row>
    <row r="15" spans="1:50" x14ac:dyDescent="0.25">
      <c r="A15" s="3" t="s">
        <v>138</v>
      </c>
      <c r="B15" t="s">
        <v>474</v>
      </c>
      <c r="C15" s="3" t="s">
        <v>139</v>
      </c>
      <c r="D15" t="s">
        <v>474</v>
      </c>
      <c r="E15">
        <v>12</v>
      </c>
      <c r="F15" s="3">
        <v>1</v>
      </c>
      <c r="G15" s="3">
        <v>2</v>
      </c>
      <c r="H15" s="4">
        <v>2</v>
      </c>
      <c r="I15" s="5">
        <v>44656</v>
      </c>
      <c r="J15" s="4">
        <v>2</v>
      </c>
      <c r="K15" s="4">
        <v>2</v>
      </c>
      <c r="L15" s="3" t="s">
        <v>43</v>
      </c>
      <c r="M15" s="6">
        <v>44693</v>
      </c>
      <c r="N15" s="6">
        <v>44701</v>
      </c>
      <c r="O15" s="7" t="s">
        <v>44</v>
      </c>
      <c r="P15" s="8">
        <v>44.5</v>
      </c>
      <c r="Q15" s="8">
        <v>44.2</v>
      </c>
      <c r="R15" s="8">
        <v>45.5</v>
      </c>
      <c r="S15" s="8">
        <v>46.2</v>
      </c>
      <c r="T15" s="8">
        <v>44.4</v>
      </c>
      <c r="U15" s="8">
        <v>42.4</v>
      </c>
      <c r="V15" s="8">
        <v>44.2</v>
      </c>
      <c r="W15" s="8">
        <v>40.200000000000003</v>
      </c>
      <c r="X15" s="8">
        <v>35.6</v>
      </c>
      <c r="Y15" s="8">
        <v>13.7</v>
      </c>
      <c r="Z15" s="8">
        <v>0</v>
      </c>
      <c r="AD15" s="12">
        <f t="shared" si="0"/>
        <v>32.400000000000006</v>
      </c>
      <c r="AE15">
        <v>0.64</v>
      </c>
      <c r="AF15">
        <v>0.64</v>
      </c>
      <c r="AG15">
        <v>0.61</v>
      </c>
      <c r="AH15">
        <v>0.65</v>
      </c>
      <c r="AI15">
        <v>0.65</v>
      </c>
      <c r="AJ15">
        <v>0.66</v>
      </c>
      <c r="AK15">
        <v>0.66</v>
      </c>
      <c r="AL15">
        <v>0.65</v>
      </c>
      <c r="AM15">
        <v>0.59</v>
      </c>
      <c r="AN15">
        <v>0.36</v>
      </c>
      <c r="AO15">
        <v>0</v>
      </c>
      <c r="AS15" s="8">
        <f t="shared" si="1"/>
        <v>0.49727272727272731</v>
      </c>
      <c r="AT15">
        <v>68</v>
      </c>
      <c r="AU15">
        <v>33</v>
      </c>
      <c r="AV15">
        <v>1.3029999999999999</v>
      </c>
      <c r="AW15">
        <v>39.484848484848484</v>
      </c>
      <c r="AX15">
        <f t="shared" si="2"/>
        <v>40</v>
      </c>
    </row>
    <row r="16" spans="1:50" x14ac:dyDescent="0.25">
      <c r="A16" s="3" t="s">
        <v>92</v>
      </c>
      <c r="B16" t="s">
        <v>90</v>
      </c>
      <c r="C16" s="3" t="s">
        <v>94</v>
      </c>
      <c r="D16" t="s">
        <v>47</v>
      </c>
      <c r="E16">
        <v>8</v>
      </c>
      <c r="F16" s="3">
        <v>1</v>
      </c>
      <c r="G16" s="3">
        <v>1</v>
      </c>
      <c r="H16" s="4">
        <v>1</v>
      </c>
      <c r="I16" s="5">
        <v>44656</v>
      </c>
      <c r="J16" s="4">
        <v>1</v>
      </c>
      <c r="K16" s="4">
        <v>1</v>
      </c>
      <c r="L16" s="3" t="s">
        <v>43</v>
      </c>
      <c r="M16" s="6">
        <v>44691</v>
      </c>
      <c r="N16" s="6">
        <v>44699</v>
      </c>
      <c r="O16" s="7" t="s">
        <v>68</v>
      </c>
      <c r="P16" s="8">
        <v>53.1</v>
      </c>
      <c r="Q16" s="8">
        <v>51.4</v>
      </c>
      <c r="R16" s="8">
        <v>53.2</v>
      </c>
      <c r="S16" s="8">
        <v>53.8</v>
      </c>
      <c r="T16" s="8">
        <v>52.5</v>
      </c>
      <c r="U16" s="8">
        <v>52.6</v>
      </c>
      <c r="V16" s="8">
        <v>52.9</v>
      </c>
      <c r="W16" s="8">
        <v>48.7</v>
      </c>
      <c r="X16" s="8">
        <v>43.1</v>
      </c>
      <c r="Y16" s="8">
        <v>23.4</v>
      </c>
      <c r="Z16" s="8">
        <v>0</v>
      </c>
      <c r="AD16" s="12">
        <f t="shared" si="0"/>
        <v>39.236363636363635</v>
      </c>
      <c r="AE16">
        <v>0.59</v>
      </c>
      <c r="AF16">
        <v>0.57999999999999996</v>
      </c>
      <c r="AG16">
        <v>0.57999999999999996</v>
      </c>
      <c r="AH16">
        <v>0.57999999999999996</v>
      </c>
      <c r="AI16">
        <v>0.61</v>
      </c>
      <c r="AJ16">
        <v>0.64</v>
      </c>
      <c r="AK16">
        <v>0.63</v>
      </c>
      <c r="AL16">
        <v>0.6</v>
      </c>
      <c r="AM16">
        <v>0.37</v>
      </c>
      <c r="AN16">
        <v>0.25</v>
      </c>
      <c r="AO16">
        <v>0</v>
      </c>
      <c r="AS16" s="8">
        <f t="shared" si="1"/>
        <v>0.44</v>
      </c>
      <c r="AT16">
        <v>58</v>
      </c>
      <c r="AU16">
        <v>15</v>
      </c>
      <c r="AV16">
        <v>0.62090000000000001</v>
      </c>
      <c r="AW16">
        <v>41.393333333333331</v>
      </c>
      <c r="AX16">
        <f t="shared" si="2"/>
        <v>40</v>
      </c>
    </row>
    <row r="17" spans="1:50" x14ac:dyDescent="0.25">
      <c r="A17" s="3" t="s">
        <v>136</v>
      </c>
      <c r="B17" t="s">
        <v>90</v>
      </c>
      <c r="C17" s="3" t="s">
        <v>94</v>
      </c>
      <c r="D17" t="s">
        <v>47</v>
      </c>
      <c r="E17">
        <v>8</v>
      </c>
      <c r="F17" s="3">
        <v>1</v>
      </c>
      <c r="G17" s="3">
        <v>2</v>
      </c>
      <c r="H17" s="4">
        <v>2</v>
      </c>
      <c r="I17" s="5">
        <v>44656</v>
      </c>
      <c r="J17" s="4">
        <v>1</v>
      </c>
      <c r="K17" s="4">
        <v>3</v>
      </c>
      <c r="L17" s="3" t="s">
        <v>43</v>
      </c>
      <c r="M17" s="6">
        <v>44693</v>
      </c>
      <c r="N17" s="6">
        <v>44701</v>
      </c>
      <c r="O17" s="7" t="s">
        <v>44</v>
      </c>
      <c r="P17" s="8">
        <v>52.3</v>
      </c>
      <c r="Q17" s="8">
        <v>49.6</v>
      </c>
      <c r="R17" s="8">
        <v>50.2</v>
      </c>
      <c r="S17" s="8">
        <v>49.9</v>
      </c>
      <c r="T17" s="8">
        <v>50.1</v>
      </c>
      <c r="U17" s="8">
        <v>49.3</v>
      </c>
      <c r="V17" s="8">
        <v>48.4</v>
      </c>
      <c r="W17" s="8">
        <v>45.3</v>
      </c>
      <c r="X17" s="8">
        <v>42.4</v>
      </c>
      <c r="Y17" s="8">
        <v>22.6</v>
      </c>
      <c r="Z17" s="8">
        <v>0</v>
      </c>
      <c r="AD17" s="12">
        <f t="shared" si="0"/>
        <v>37.072727272727271</v>
      </c>
      <c r="AE17">
        <v>0.59</v>
      </c>
      <c r="AF17">
        <v>0.56999999999999995</v>
      </c>
      <c r="AG17">
        <v>0.6</v>
      </c>
      <c r="AH17">
        <v>0.6</v>
      </c>
      <c r="AI17">
        <v>0.63</v>
      </c>
      <c r="AJ17">
        <v>0.64</v>
      </c>
      <c r="AK17">
        <v>0.54</v>
      </c>
      <c r="AL17">
        <v>0.57999999999999996</v>
      </c>
      <c r="AM17">
        <v>0.6</v>
      </c>
      <c r="AN17">
        <v>0.56999999999999995</v>
      </c>
      <c r="AO17">
        <v>0</v>
      </c>
      <c r="AS17" s="8">
        <f t="shared" si="1"/>
        <v>0.48454545454545456</v>
      </c>
      <c r="AT17">
        <v>63</v>
      </c>
      <c r="AU17">
        <v>20</v>
      </c>
      <c r="AV17">
        <v>0.79279999999999995</v>
      </c>
      <c r="AW17">
        <v>39.639999999999993</v>
      </c>
      <c r="AX17">
        <f t="shared" si="2"/>
        <v>40</v>
      </c>
    </row>
    <row r="18" spans="1:50" x14ac:dyDescent="0.25">
      <c r="A18" s="3" t="s">
        <v>81</v>
      </c>
      <c r="B18" t="s">
        <v>470</v>
      </c>
      <c r="C18" s="3" t="s">
        <v>82</v>
      </c>
      <c r="D18" t="s">
        <v>501</v>
      </c>
      <c r="E18">
        <v>6</v>
      </c>
      <c r="F18" s="3">
        <v>1</v>
      </c>
      <c r="G18" s="3">
        <v>1</v>
      </c>
      <c r="H18" s="4">
        <v>1</v>
      </c>
      <c r="I18" s="5">
        <v>44656</v>
      </c>
      <c r="J18" s="4">
        <v>11</v>
      </c>
      <c r="K18" s="4">
        <v>2</v>
      </c>
      <c r="L18" s="3" t="s">
        <v>43</v>
      </c>
      <c r="M18" s="6">
        <v>44694</v>
      </c>
      <c r="N18" s="6">
        <v>44702</v>
      </c>
      <c r="O18" s="7" t="s">
        <v>48</v>
      </c>
      <c r="P18" s="8">
        <v>48.3</v>
      </c>
      <c r="Q18" s="8">
        <v>47.2</v>
      </c>
      <c r="R18" s="8">
        <v>48.3</v>
      </c>
      <c r="S18" s="8">
        <v>47</v>
      </c>
      <c r="T18" s="8">
        <v>49.2</v>
      </c>
      <c r="U18" s="8">
        <v>47.5</v>
      </c>
      <c r="V18" s="8">
        <v>48.3</v>
      </c>
      <c r="W18" s="8">
        <v>41.6</v>
      </c>
      <c r="X18" s="8">
        <v>32.9</v>
      </c>
      <c r="Y18" s="8">
        <v>2.6</v>
      </c>
      <c r="Z18" s="8">
        <v>0</v>
      </c>
      <c r="AD18" s="12">
        <f t="shared" si="0"/>
        <v>33.145454545454548</v>
      </c>
      <c r="AE18">
        <v>0.69</v>
      </c>
      <c r="AF18">
        <v>0.6</v>
      </c>
      <c r="AG18">
        <v>0.65</v>
      </c>
      <c r="AH18">
        <v>0.64</v>
      </c>
      <c r="AI18">
        <v>0.6</v>
      </c>
      <c r="AJ18">
        <v>0.68</v>
      </c>
      <c r="AK18">
        <v>0.68</v>
      </c>
      <c r="AL18">
        <v>0.68</v>
      </c>
      <c r="AM18">
        <v>0.62</v>
      </c>
      <c r="AN18">
        <v>0.46</v>
      </c>
      <c r="AO18">
        <v>0</v>
      </c>
      <c r="AS18" s="8">
        <f t="shared" si="1"/>
        <v>0.51</v>
      </c>
      <c r="AT18">
        <v>52</v>
      </c>
      <c r="AU18">
        <v>25</v>
      </c>
      <c r="AV18">
        <v>1.0443</v>
      </c>
      <c r="AW18">
        <v>41.772000000000006</v>
      </c>
      <c r="AX18">
        <f t="shared" si="2"/>
        <v>40</v>
      </c>
    </row>
    <row r="19" spans="1:50" x14ac:dyDescent="0.25">
      <c r="A19" s="3" t="s">
        <v>192</v>
      </c>
      <c r="B19" t="s">
        <v>469</v>
      </c>
      <c r="C19" s="3" t="s">
        <v>193</v>
      </c>
      <c r="D19" t="s">
        <v>497</v>
      </c>
      <c r="E19">
        <v>5</v>
      </c>
      <c r="F19" s="3">
        <v>1</v>
      </c>
      <c r="G19" s="3">
        <v>1</v>
      </c>
      <c r="H19" s="4">
        <v>1</v>
      </c>
      <c r="I19" s="5">
        <v>44656</v>
      </c>
      <c r="J19" s="4">
        <v>4</v>
      </c>
      <c r="K19" s="4">
        <v>1</v>
      </c>
      <c r="L19" s="3" t="s">
        <v>43</v>
      </c>
      <c r="M19" s="6">
        <v>44703</v>
      </c>
      <c r="N19" s="6">
        <v>44711</v>
      </c>
      <c r="O19" t="s">
        <v>68</v>
      </c>
      <c r="P19" s="8">
        <v>41.4</v>
      </c>
      <c r="Q19" s="8">
        <v>40.200000000000003</v>
      </c>
      <c r="R19" s="8">
        <v>43.3</v>
      </c>
      <c r="S19" s="8">
        <v>38.9</v>
      </c>
      <c r="T19" s="8">
        <v>40.700000000000003</v>
      </c>
      <c r="U19" s="8">
        <v>40.799999999999997</v>
      </c>
      <c r="V19" s="8">
        <v>37.799999999999997</v>
      </c>
      <c r="W19" s="8">
        <v>28.7</v>
      </c>
      <c r="X19" s="8">
        <v>26.3</v>
      </c>
      <c r="Y19" s="8">
        <v>10.9</v>
      </c>
      <c r="Z19" s="8">
        <v>0</v>
      </c>
      <c r="AD19" s="12">
        <f t="shared" si="0"/>
        <v>27.963636363636365</v>
      </c>
      <c r="AE19">
        <v>0.67</v>
      </c>
      <c r="AF19">
        <v>0.61</v>
      </c>
      <c r="AG19">
        <v>0.69</v>
      </c>
      <c r="AH19">
        <v>0.69</v>
      </c>
      <c r="AI19">
        <v>0.7</v>
      </c>
      <c r="AJ19">
        <v>0.71</v>
      </c>
      <c r="AK19">
        <v>0.71</v>
      </c>
      <c r="AL19">
        <v>0.63</v>
      </c>
      <c r="AM19">
        <v>0.62</v>
      </c>
      <c r="AN19">
        <v>0.36</v>
      </c>
      <c r="AO19">
        <v>0</v>
      </c>
      <c r="AS19" s="8">
        <f t="shared" si="1"/>
        <v>0.52</v>
      </c>
      <c r="AT19">
        <v>41</v>
      </c>
      <c r="AU19">
        <v>29</v>
      </c>
      <c r="AV19">
        <v>1.0646</v>
      </c>
      <c r="AW19">
        <v>36.710344827586205</v>
      </c>
      <c r="AX19">
        <f t="shared" si="2"/>
        <v>40</v>
      </c>
    </row>
    <row r="20" spans="1:50" x14ac:dyDescent="0.25">
      <c r="A20" s="3" t="s">
        <v>87</v>
      </c>
      <c r="B20" t="s">
        <v>467</v>
      </c>
      <c r="C20" s="3" t="s">
        <v>88</v>
      </c>
      <c r="D20" t="s">
        <v>467</v>
      </c>
      <c r="E20">
        <v>3</v>
      </c>
      <c r="F20" s="3">
        <v>1</v>
      </c>
      <c r="G20" s="3">
        <v>1</v>
      </c>
      <c r="H20" s="4">
        <v>1</v>
      </c>
      <c r="I20" s="5">
        <v>44656</v>
      </c>
      <c r="J20" s="4">
        <v>1</v>
      </c>
      <c r="K20" s="4">
        <v>3</v>
      </c>
      <c r="L20" s="3" t="s">
        <v>43</v>
      </c>
      <c r="M20" s="6">
        <v>44693</v>
      </c>
      <c r="N20" s="6">
        <v>44701</v>
      </c>
      <c r="O20" s="7" t="s">
        <v>44</v>
      </c>
      <c r="P20" s="8">
        <v>45.8</v>
      </c>
      <c r="Q20" s="8">
        <v>41.7</v>
      </c>
      <c r="R20" s="8">
        <v>45.7</v>
      </c>
      <c r="S20" s="8">
        <v>42.1</v>
      </c>
      <c r="T20" s="8">
        <v>40.200000000000003</v>
      </c>
      <c r="U20" s="8">
        <v>43.5</v>
      </c>
      <c r="V20" s="8">
        <v>41.2</v>
      </c>
      <c r="W20" s="8">
        <v>40</v>
      </c>
      <c r="X20" s="8">
        <v>35.700000000000003</v>
      </c>
      <c r="Y20" s="8">
        <v>28.5</v>
      </c>
      <c r="Z20" s="8">
        <v>0</v>
      </c>
      <c r="AD20" s="12">
        <f t="shared" si="0"/>
        <v>32.599999999999994</v>
      </c>
      <c r="AE20">
        <v>0.66</v>
      </c>
      <c r="AF20">
        <v>0.63</v>
      </c>
      <c r="AG20">
        <v>0.61</v>
      </c>
      <c r="AH20">
        <v>0.65</v>
      </c>
      <c r="AI20">
        <v>0.67</v>
      </c>
      <c r="AJ20">
        <v>0.7</v>
      </c>
      <c r="AK20">
        <v>0.7</v>
      </c>
      <c r="AL20">
        <v>0.67</v>
      </c>
      <c r="AM20">
        <v>0.61</v>
      </c>
      <c r="AN20">
        <v>0.55000000000000004</v>
      </c>
      <c r="AO20">
        <v>0</v>
      </c>
      <c r="AS20" s="8">
        <f t="shared" si="1"/>
        <v>0.52636363636363637</v>
      </c>
      <c r="AT20">
        <v>59</v>
      </c>
      <c r="AU20">
        <v>24</v>
      </c>
      <c r="AV20">
        <v>0.996</v>
      </c>
      <c r="AW20">
        <v>41.5</v>
      </c>
      <c r="AX20">
        <f t="shared" si="2"/>
        <v>40</v>
      </c>
    </row>
    <row r="21" spans="1:50" x14ac:dyDescent="0.25">
      <c r="A21" s="3" t="s">
        <v>352</v>
      </c>
      <c r="B21" t="s">
        <v>96</v>
      </c>
      <c r="C21" s="3" t="s">
        <v>54</v>
      </c>
      <c r="D21" t="s">
        <v>42</v>
      </c>
      <c r="E21">
        <v>42</v>
      </c>
      <c r="F21" s="3">
        <v>1</v>
      </c>
      <c r="G21" s="3">
        <v>1</v>
      </c>
      <c r="H21" s="4">
        <v>1</v>
      </c>
      <c r="I21" s="5">
        <v>44656</v>
      </c>
      <c r="J21" s="4">
        <v>3</v>
      </c>
      <c r="K21" s="4">
        <v>2</v>
      </c>
      <c r="L21" s="3" t="s">
        <v>43</v>
      </c>
      <c r="M21" s="6">
        <v>44694</v>
      </c>
      <c r="N21" s="6">
        <v>44702</v>
      </c>
      <c r="O21" s="7" t="s">
        <v>48</v>
      </c>
      <c r="P21" s="8">
        <v>52.6</v>
      </c>
      <c r="Q21" s="8">
        <v>50.1</v>
      </c>
      <c r="R21" s="8">
        <v>50.9</v>
      </c>
      <c r="S21" s="8">
        <v>50.9</v>
      </c>
      <c r="T21" s="8">
        <v>50.5</v>
      </c>
      <c r="U21" s="8">
        <v>49.2</v>
      </c>
      <c r="V21" s="8">
        <v>45.1</v>
      </c>
      <c r="W21" s="8">
        <v>35.799999999999997</v>
      </c>
      <c r="X21" s="8">
        <v>10.1</v>
      </c>
      <c r="Y21" s="8">
        <v>0</v>
      </c>
      <c r="AD21" s="12">
        <f t="shared" si="0"/>
        <v>31.145454545454552</v>
      </c>
      <c r="AE21">
        <v>0.71</v>
      </c>
      <c r="AF21">
        <v>0.68</v>
      </c>
      <c r="AG21">
        <v>0.66</v>
      </c>
      <c r="AH21">
        <v>0.71</v>
      </c>
      <c r="AI21">
        <v>0.68</v>
      </c>
      <c r="AJ21">
        <v>0.7</v>
      </c>
      <c r="AK21">
        <v>0.67</v>
      </c>
      <c r="AL21">
        <v>0.65</v>
      </c>
      <c r="AM21">
        <v>0.27</v>
      </c>
      <c r="AN21">
        <v>0</v>
      </c>
      <c r="AS21" s="8">
        <f t="shared" si="1"/>
        <v>0.4563636363636363</v>
      </c>
      <c r="AT21">
        <v>56</v>
      </c>
      <c r="AU21">
        <v>18</v>
      </c>
      <c r="AV21">
        <v>0.54269999999999996</v>
      </c>
      <c r="AW21">
        <v>30.149999999999995</v>
      </c>
      <c r="AX21">
        <f t="shared" si="2"/>
        <v>36</v>
      </c>
    </row>
    <row r="22" spans="1:50" x14ac:dyDescent="0.25">
      <c r="A22" s="3" t="s">
        <v>52</v>
      </c>
      <c r="B22" t="s">
        <v>96</v>
      </c>
      <c r="C22" s="3" t="s">
        <v>54</v>
      </c>
      <c r="D22" t="s">
        <v>42</v>
      </c>
      <c r="E22">
        <v>42</v>
      </c>
      <c r="F22" s="3">
        <v>2</v>
      </c>
      <c r="G22" s="3">
        <v>1</v>
      </c>
      <c r="H22" s="4">
        <v>3</v>
      </c>
      <c r="I22" s="5">
        <v>44656</v>
      </c>
      <c r="J22" s="4">
        <v>5</v>
      </c>
      <c r="K22" s="4">
        <v>4</v>
      </c>
      <c r="L22" s="3" t="s">
        <v>43</v>
      </c>
      <c r="M22" s="6">
        <v>44694</v>
      </c>
      <c r="N22" s="6">
        <v>44702</v>
      </c>
      <c r="O22" s="7" t="s">
        <v>48</v>
      </c>
      <c r="P22" s="8">
        <v>50.5</v>
      </c>
      <c r="Q22" s="8">
        <v>48.9</v>
      </c>
      <c r="R22" s="8">
        <v>49.4</v>
      </c>
      <c r="S22" s="8">
        <v>48.6</v>
      </c>
      <c r="T22" s="8">
        <v>48.7</v>
      </c>
      <c r="U22" s="8">
        <v>43.3</v>
      </c>
      <c r="V22" s="8">
        <v>28.9</v>
      </c>
      <c r="W22" s="8">
        <v>21.6</v>
      </c>
      <c r="X22" s="8">
        <v>5.3</v>
      </c>
      <c r="Y22" s="8">
        <v>0</v>
      </c>
      <c r="AD22" s="12">
        <f t="shared" si="0"/>
        <v>26.790909090909096</v>
      </c>
      <c r="AE22">
        <v>0.73</v>
      </c>
      <c r="AF22">
        <v>0.66</v>
      </c>
      <c r="AG22">
        <v>0.65</v>
      </c>
      <c r="AH22">
        <v>0.65</v>
      </c>
      <c r="AI22">
        <v>0.71</v>
      </c>
      <c r="AJ22">
        <v>0.65</v>
      </c>
      <c r="AK22">
        <v>0.45</v>
      </c>
      <c r="AL22">
        <v>0.34</v>
      </c>
      <c r="AM22">
        <v>0.27</v>
      </c>
      <c r="AN22">
        <v>0</v>
      </c>
      <c r="AS22" s="8">
        <f t="shared" si="1"/>
        <v>0.39818181818181825</v>
      </c>
      <c r="AT22">
        <v>48</v>
      </c>
      <c r="AU22">
        <v>20</v>
      </c>
      <c r="AV22">
        <v>0.93479999999999996</v>
      </c>
      <c r="AW22">
        <v>46.739999999999995</v>
      </c>
      <c r="AX22">
        <f t="shared" si="2"/>
        <v>36</v>
      </c>
    </row>
    <row r="23" spans="1:50" x14ac:dyDescent="0.25">
      <c r="A23" s="3" t="s">
        <v>239</v>
      </c>
      <c r="B23" t="s">
        <v>124</v>
      </c>
      <c r="C23" s="3" t="s">
        <v>237</v>
      </c>
      <c r="D23" t="s">
        <v>42</v>
      </c>
      <c r="E23">
        <v>40</v>
      </c>
      <c r="F23" s="3">
        <v>1</v>
      </c>
      <c r="G23" s="3">
        <v>2</v>
      </c>
      <c r="H23" s="4">
        <v>2</v>
      </c>
      <c r="I23" s="5">
        <v>44656</v>
      </c>
      <c r="J23" s="4">
        <v>5</v>
      </c>
      <c r="K23" s="4">
        <v>3</v>
      </c>
      <c r="L23" s="3" t="s">
        <v>43</v>
      </c>
      <c r="M23" s="6">
        <v>44693</v>
      </c>
      <c r="N23" s="6">
        <v>44701</v>
      </c>
      <c r="O23" s="7" t="s">
        <v>44</v>
      </c>
      <c r="P23" s="8">
        <v>46.7</v>
      </c>
      <c r="Q23" s="8">
        <v>44.3</v>
      </c>
      <c r="R23" s="8">
        <v>47.5</v>
      </c>
      <c r="S23" s="8">
        <v>44.8</v>
      </c>
      <c r="T23" s="8">
        <v>46.7</v>
      </c>
      <c r="U23" s="8">
        <v>44.6</v>
      </c>
      <c r="V23" s="8">
        <v>29.6</v>
      </c>
      <c r="W23" s="8">
        <v>19.899999999999999</v>
      </c>
      <c r="X23" s="8">
        <v>5.8</v>
      </c>
      <c r="Y23" s="8">
        <v>0</v>
      </c>
      <c r="AD23" s="12">
        <f t="shared" si="0"/>
        <v>25.745454545454546</v>
      </c>
      <c r="AE23">
        <v>0.66</v>
      </c>
      <c r="AF23">
        <v>0.65</v>
      </c>
      <c r="AG23">
        <v>0.56999999999999995</v>
      </c>
      <c r="AH23">
        <v>0.68</v>
      </c>
      <c r="AI23">
        <v>0.67</v>
      </c>
      <c r="AJ23">
        <v>0.68</v>
      </c>
      <c r="AK23">
        <v>0.66</v>
      </c>
      <c r="AL23">
        <v>0.35</v>
      </c>
      <c r="AM23">
        <v>0.25</v>
      </c>
      <c r="AN23">
        <v>0</v>
      </c>
      <c r="AS23" s="8">
        <f t="shared" si="1"/>
        <v>0.41</v>
      </c>
      <c r="AT23">
        <v>46</v>
      </c>
      <c r="AU23">
        <v>21</v>
      </c>
      <c r="AV23">
        <v>0.72240000000000004</v>
      </c>
      <c r="AW23">
        <v>34.4</v>
      </c>
      <c r="AX23">
        <f t="shared" si="2"/>
        <v>36</v>
      </c>
    </row>
    <row r="24" spans="1:50" x14ac:dyDescent="0.25">
      <c r="A24" s="3" t="s">
        <v>77</v>
      </c>
      <c r="B24" t="s">
        <v>56</v>
      </c>
      <c r="C24" s="3" t="s">
        <v>75</v>
      </c>
      <c r="D24" t="s">
        <v>42</v>
      </c>
      <c r="E24">
        <v>35</v>
      </c>
      <c r="F24" s="3">
        <v>1</v>
      </c>
      <c r="G24" s="3">
        <v>1</v>
      </c>
      <c r="H24" s="4">
        <v>1</v>
      </c>
      <c r="I24" s="5">
        <v>44656</v>
      </c>
      <c r="J24" s="4">
        <v>6</v>
      </c>
      <c r="K24" s="4">
        <v>1</v>
      </c>
      <c r="L24" s="3" t="s">
        <v>43</v>
      </c>
      <c r="M24" s="6">
        <v>44694</v>
      </c>
      <c r="N24" s="6">
        <v>44702</v>
      </c>
      <c r="O24" s="7" t="s">
        <v>48</v>
      </c>
      <c r="P24" s="8">
        <v>52.4</v>
      </c>
      <c r="Q24" s="8">
        <v>50.8</v>
      </c>
      <c r="R24" s="8">
        <v>50.3</v>
      </c>
      <c r="S24" s="8">
        <v>48.6</v>
      </c>
      <c r="T24" s="8">
        <v>47.6</v>
      </c>
      <c r="U24" s="8">
        <v>45.9</v>
      </c>
      <c r="V24" s="8">
        <v>18.8</v>
      </c>
      <c r="W24" s="8">
        <v>13.7</v>
      </c>
      <c r="X24" s="8">
        <v>3.3</v>
      </c>
      <c r="Y24" s="8">
        <v>0</v>
      </c>
      <c r="AD24" s="12">
        <f t="shared" si="0"/>
        <v>25.363636363636363</v>
      </c>
      <c r="AE24">
        <v>0.71</v>
      </c>
      <c r="AF24">
        <v>0.63</v>
      </c>
      <c r="AG24">
        <v>0.63</v>
      </c>
      <c r="AH24">
        <v>0.67</v>
      </c>
      <c r="AI24">
        <v>0.65</v>
      </c>
      <c r="AJ24">
        <v>0.64</v>
      </c>
      <c r="AK24">
        <v>0.46</v>
      </c>
      <c r="AL24">
        <v>0.3</v>
      </c>
      <c r="AM24">
        <v>0.12</v>
      </c>
      <c r="AN24">
        <v>0</v>
      </c>
      <c r="AS24" s="8">
        <f t="shared" si="1"/>
        <v>0.37272727272727268</v>
      </c>
      <c r="AT24">
        <v>64</v>
      </c>
      <c r="AU24">
        <v>30</v>
      </c>
      <c r="AV24">
        <v>1.2677</v>
      </c>
      <c r="AW24">
        <v>42.256666666666675</v>
      </c>
      <c r="AX24">
        <f t="shared" si="2"/>
        <v>36</v>
      </c>
    </row>
    <row r="25" spans="1:50" x14ac:dyDescent="0.25">
      <c r="A25" s="3" t="s">
        <v>415</v>
      </c>
      <c r="B25" t="s">
        <v>491</v>
      </c>
      <c r="C25" s="3" t="s">
        <v>277</v>
      </c>
      <c r="D25" t="s">
        <v>491</v>
      </c>
      <c r="E25">
        <v>34</v>
      </c>
      <c r="F25" s="3">
        <v>1</v>
      </c>
      <c r="G25" s="3">
        <v>1</v>
      </c>
      <c r="H25" s="4">
        <v>1</v>
      </c>
      <c r="I25" s="5">
        <v>44656</v>
      </c>
      <c r="J25" s="4">
        <v>9</v>
      </c>
      <c r="K25" s="4">
        <v>4</v>
      </c>
      <c r="L25" s="3" t="s">
        <v>43</v>
      </c>
      <c r="M25" s="6">
        <v>44694</v>
      </c>
      <c r="N25" s="6">
        <v>44702</v>
      </c>
      <c r="O25" s="7" t="s">
        <v>48</v>
      </c>
      <c r="P25" s="8">
        <v>49.3</v>
      </c>
      <c r="Q25" s="8">
        <v>48.3</v>
      </c>
      <c r="R25" s="8">
        <v>46.9</v>
      </c>
      <c r="S25" s="8">
        <v>46.9</v>
      </c>
      <c r="T25" s="8">
        <v>45.2</v>
      </c>
      <c r="U25" s="8">
        <v>48.3</v>
      </c>
      <c r="V25" s="8">
        <v>24</v>
      </c>
      <c r="W25" s="8">
        <v>13.3</v>
      </c>
      <c r="X25" s="8">
        <v>8.4</v>
      </c>
      <c r="Y25" s="8">
        <v>0</v>
      </c>
      <c r="AD25" s="12">
        <f t="shared" si="0"/>
        <v>25.572727272727274</v>
      </c>
      <c r="AE25">
        <v>0.72</v>
      </c>
      <c r="AF25">
        <v>0.63</v>
      </c>
      <c r="AG25">
        <v>0.63</v>
      </c>
      <c r="AH25">
        <v>0.67</v>
      </c>
      <c r="AI25">
        <v>0.68</v>
      </c>
      <c r="AJ25">
        <v>0.69</v>
      </c>
      <c r="AK25">
        <v>0.43</v>
      </c>
      <c r="AL25">
        <v>0.43</v>
      </c>
      <c r="AM25">
        <v>0.09</v>
      </c>
      <c r="AN25">
        <v>0</v>
      </c>
      <c r="AS25" s="8">
        <f t="shared" si="1"/>
        <v>0.38636363636363635</v>
      </c>
      <c r="AT25">
        <v>55</v>
      </c>
      <c r="AU25">
        <v>34</v>
      </c>
      <c r="AV25">
        <v>0.89780000000000004</v>
      </c>
      <c r="AW25">
        <v>26.405882352941177</v>
      </c>
      <c r="AX25">
        <f t="shared" si="2"/>
        <v>36</v>
      </c>
    </row>
    <row r="26" spans="1:50" x14ac:dyDescent="0.25">
      <c r="A26" s="3" t="s">
        <v>287</v>
      </c>
      <c r="B26" t="s">
        <v>165</v>
      </c>
      <c r="C26" s="3" t="s">
        <v>112</v>
      </c>
      <c r="D26" t="s">
        <v>42</v>
      </c>
      <c r="E26">
        <v>32</v>
      </c>
      <c r="F26" s="3">
        <v>2</v>
      </c>
      <c r="G26" s="3">
        <v>2</v>
      </c>
      <c r="H26" s="4">
        <v>4</v>
      </c>
      <c r="I26" s="5">
        <v>44656</v>
      </c>
      <c r="J26" s="4">
        <v>7</v>
      </c>
      <c r="K26" s="4">
        <v>2</v>
      </c>
      <c r="L26" s="3" t="s">
        <v>43</v>
      </c>
      <c r="M26" s="6">
        <v>44695</v>
      </c>
      <c r="N26" s="6">
        <v>44703</v>
      </c>
      <c r="O26" s="7" t="s">
        <v>68</v>
      </c>
      <c r="P26" s="8">
        <v>45.4</v>
      </c>
      <c r="Q26" s="8">
        <v>46.1</v>
      </c>
      <c r="R26" s="8">
        <v>48.3</v>
      </c>
      <c r="S26" s="8">
        <v>48.1</v>
      </c>
      <c r="T26" s="8">
        <v>44.6</v>
      </c>
      <c r="U26" s="8">
        <v>43.4</v>
      </c>
      <c r="V26" s="8">
        <v>37.9</v>
      </c>
      <c r="W26" s="8">
        <v>33.799999999999997</v>
      </c>
      <c r="X26" s="8">
        <v>25.7</v>
      </c>
      <c r="Y26" s="8">
        <v>0</v>
      </c>
      <c r="AD26" s="12">
        <f t="shared" si="0"/>
        <v>29.809090909090909</v>
      </c>
      <c r="AE26">
        <v>0.68</v>
      </c>
      <c r="AF26">
        <v>0.65</v>
      </c>
      <c r="AG26">
        <v>0.69</v>
      </c>
      <c r="AH26">
        <v>0.7</v>
      </c>
      <c r="AI26">
        <v>0.64</v>
      </c>
      <c r="AJ26">
        <v>0.7</v>
      </c>
      <c r="AK26">
        <v>0.66</v>
      </c>
      <c r="AL26">
        <v>0.66</v>
      </c>
      <c r="AM26">
        <v>0.56000000000000005</v>
      </c>
      <c r="AN26">
        <v>0</v>
      </c>
      <c r="AS26" s="8">
        <f t="shared" si="1"/>
        <v>0.47818181818181815</v>
      </c>
      <c r="AT26">
        <v>52</v>
      </c>
      <c r="AU26">
        <v>19</v>
      </c>
      <c r="AV26">
        <v>0.61909999999999998</v>
      </c>
      <c r="AW26">
        <v>32.584210526315793</v>
      </c>
      <c r="AX26">
        <f t="shared" si="2"/>
        <v>36</v>
      </c>
    </row>
    <row r="27" spans="1:50" x14ac:dyDescent="0.25">
      <c r="A27" s="3" t="s">
        <v>129</v>
      </c>
      <c r="B27" t="s">
        <v>488</v>
      </c>
      <c r="C27" s="3" t="s">
        <v>130</v>
      </c>
      <c r="D27" t="s">
        <v>504</v>
      </c>
      <c r="E27">
        <v>29</v>
      </c>
      <c r="F27" s="3">
        <v>1</v>
      </c>
      <c r="G27" s="3">
        <v>2</v>
      </c>
      <c r="H27" s="4">
        <v>2</v>
      </c>
      <c r="I27" s="5">
        <v>44656</v>
      </c>
      <c r="J27" s="4">
        <v>3</v>
      </c>
      <c r="K27" s="4">
        <v>1</v>
      </c>
      <c r="L27" s="3" t="s">
        <v>43</v>
      </c>
      <c r="M27" s="6">
        <v>44692</v>
      </c>
      <c r="N27" s="6">
        <v>44700</v>
      </c>
      <c r="O27" s="7" t="s">
        <v>51</v>
      </c>
      <c r="P27" s="8">
        <v>50.7</v>
      </c>
      <c r="Q27" s="8">
        <v>51.7</v>
      </c>
      <c r="R27" s="8">
        <v>52.1</v>
      </c>
      <c r="S27" s="8">
        <v>53.3</v>
      </c>
      <c r="T27" s="8">
        <v>52</v>
      </c>
      <c r="U27" s="8">
        <v>53</v>
      </c>
      <c r="V27" s="8">
        <v>49.3</v>
      </c>
      <c r="W27" s="8">
        <v>32.299999999999997</v>
      </c>
      <c r="X27" s="8">
        <v>25.4</v>
      </c>
      <c r="Y27" s="8">
        <v>0</v>
      </c>
      <c r="AD27" s="12">
        <f t="shared" si="0"/>
        <v>33.554545454545455</v>
      </c>
      <c r="AE27">
        <v>0.69</v>
      </c>
      <c r="AF27">
        <v>0.67</v>
      </c>
      <c r="AG27">
        <v>0.68</v>
      </c>
      <c r="AH27">
        <v>0.7</v>
      </c>
      <c r="AI27">
        <v>0.71</v>
      </c>
      <c r="AJ27">
        <v>0.71</v>
      </c>
      <c r="AK27">
        <v>0.67</v>
      </c>
      <c r="AL27">
        <v>0.49</v>
      </c>
      <c r="AM27">
        <v>0.48</v>
      </c>
      <c r="AN27">
        <v>0</v>
      </c>
      <c r="AS27" s="8">
        <f t="shared" si="1"/>
        <v>0.46454545454545448</v>
      </c>
      <c r="AT27">
        <v>46</v>
      </c>
      <c r="AU27">
        <v>16</v>
      </c>
      <c r="AV27">
        <v>0.64029999999999998</v>
      </c>
      <c r="AW27">
        <v>40.018749999999997</v>
      </c>
      <c r="AX27">
        <f t="shared" si="2"/>
        <v>36</v>
      </c>
    </row>
    <row r="28" spans="1:50" x14ac:dyDescent="0.25">
      <c r="A28" s="3" t="s">
        <v>314</v>
      </c>
      <c r="B28" t="s">
        <v>488</v>
      </c>
      <c r="C28" s="3" t="s">
        <v>130</v>
      </c>
      <c r="D28" t="s">
        <v>504</v>
      </c>
      <c r="E28">
        <v>29</v>
      </c>
      <c r="F28" s="3">
        <v>2</v>
      </c>
      <c r="G28" s="3">
        <v>2</v>
      </c>
      <c r="H28" s="4">
        <v>4</v>
      </c>
      <c r="I28" s="5">
        <v>44656</v>
      </c>
      <c r="J28" s="4">
        <v>10</v>
      </c>
      <c r="K28" s="4">
        <v>3</v>
      </c>
      <c r="L28" s="3" t="s">
        <v>43</v>
      </c>
      <c r="M28" s="6">
        <v>44692</v>
      </c>
      <c r="N28" s="6">
        <v>44700</v>
      </c>
      <c r="O28" s="7" t="s">
        <v>51</v>
      </c>
      <c r="P28" s="8">
        <v>47.1</v>
      </c>
      <c r="Q28" s="8">
        <v>46.3</v>
      </c>
      <c r="R28" s="8">
        <v>47.1</v>
      </c>
      <c r="S28" s="8">
        <v>44.3</v>
      </c>
      <c r="T28" s="8">
        <v>43.3</v>
      </c>
      <c r="U28" s="8">
        <v>43.6</v>
      </c>
      <c r="V28" s="8">
        <v>32.5</v>
      </c>
      <c r="W28" s="8">
        <v>17.2</v>
      </c>
      <c r="X28" s="8">
        <v>7.4</v>
      </c>
      <c r="Y28" s="8">
        <v>0</v>
      </c>
      <c r="AD28" s="12">
        <f t="shared" si="0"/>
        <v>25.609090909090909</v>
      </c>
      <c r="AE28">
        <v>0.62</v>
      </c>
      <c r="AF28">
        <v>0.55000000000000004</v>
      </c>
      <c r="AG28">
        <v>0.53</v>
      </c>
      <c r="AH28">
        <v>0.59</v>
      </c>
      <c r="AI28">
        <v>0.65</v>
      </c>
      <c r="AJ28">
        <v>0.61</v>
      </c>
      <c r="AK28">
        <v>0.59</v>
      </c>
      <c r="AL28">
        <v>0.44</v>
      </c>
      <c r="AM28">
        <v>0.17</v>
      </c>
      <c r="AN28">
        <v>0</v>
      </c>
      <c r="AS28" s="8">
        <f t="shared" si="1"/>
        <v>0.37545454545454543</v>
      </c>
      <c r="AT28">
        <v>57</v>
      </c>
      <c r="AU28">
        <v>21</v>
      </c>
      <c r="AV28">
        <v>0.66539999999999999</v>
      </c>
      <c r="AW28">
        <v>31.685714285714283</v>
      </c>
      <c r="AX28">
        <f t="shared" si="2"/>
        <v>36</v>
      </c>
    </row>
    <row r="29" spans="1:50" x14ac:dyDescent="0.25">
      <c r="A29" s="3" t="s">
        <v>100</v>
      </c>
      <c r="B29" t="s">
        <v>484</v>
      </c>
      <c r="C29" s="3" t="s">
        <v>59</v>
      </c>
      <c r="D29" t="s">
        <v>504</v>
      </c>
      <c r="E29">
        <v>25</v>
      </c>
      <c r="F29" s="3">
        <v>1</v>
      </c>
      <c r="G29" s="3">
        <v>1</v>
      </c>
      <c r="H29" s="4">
        <v>1</v>
      </c>
      <c r="I29" s="5">
        <v>44656</v>
      </c>
      <c r="J29" s="4">
        <v>8</v>
      </c>
      <c r="K29" s="4">
        <v>3</v>
      </c>
      <c r="L29" s="3" t="s">
        <v>43</v>
      </c>
      <c r="M29" s="6">
        <v>44690</v>
      </c>
      <c r="N29" s="6">
        <v>44698</v>
      </c>
      <c r="O29" s="7" t="s">
        <v>48</v>
      </c>
      <c r="P29" s="8">
        <v>51.6</v>
      </c>
      <c r="Q29" s="8">
        <v>53.4</v>
      </c>
      <c r="R29" s="8">
        <v>52.2</v>
      </c>
      <c r="S29" s="8">
        <v>53.9</v>
      </c>
      <c r="T29" s="8">
        <v>52.1</v>
      </c>
      <c r="U29" s="8">
        <v>52</v>
      </c>
      <c r="V29" s="8">
        <v>50.4</v>
      </c>
      <c r="W29" s="8">
        <v>45.6</v>
      </c>
      <c r="X29" s="8">
        <v>20.5</v>
      </c>
      <c r="Y29" s="8">
        <v>0</v>
      </c>
      <c r="AD29" s="12">
        <f t="shared" si="0"/>
        <v>34.554545454545455</v>
      </c>
      <c r="AE29">
        <v>0.75</v>
      </c>
      <c r="AF29">
        <v>0.66</v>
      </c>
      <c r="AG29">
        <v>0.65</v>
      </c>
      <c r="AH29">
        <v>0.67</v>
      </c>
      <c r="AI29">
        <v>0.72</v>
      </c>
      <c r="AJ29">
        <v>0.7</v>
      </c>
      <c r="AK29">
        <v>0.68</v>
      </c>
      <c r="AL29">
        <v>0.67</v>
      </c>
      <c r="AM29">
        <v>0.38</v>
      </c>
      <c r="AN29">
        <v>0</v>
      </c>
      <c r="AS29" s="8">
        <f t="shared" si="1"/>
        <v>0.46636363636363637</v>
      </c>
      <c r="AT29">
        <v>44</v>
      </c>
      <c r="AU29">
        <v>21</v>
      </c>
      <c r="AV29">
        <v>0.86760000000000004</v>
      </c>
      <c r="AW29">
        <v>41.31428571428571</v>
      </c>
      <c r="AX29">
        <f t="shared" si="2"/>
        <v>36</v>
      </c>
    </row>
    <row r="30" spans="1:50" x14ac:dyDescent="0.25">
      <c r="A30" s="3" t="s">
        <v>143</v>
      </c>
      <c r="B30" t="s">
        <v>481</v>
      </c>
      <c r="C30" s="3" t="s">
        <v>144</v>
      </c>
      <c r="D30" t="s">
        <v>504</v>
      </c>
      <c r="E30">
        <v>22</v>
      </c>
      <c r="F30" s="3">
        <v>1</v>
      </c>
      <c r="G30" s="3">
        <v>1</v>
      </c>
      <c r="H30" s="4">
        <v>1</v>
      </c>
      <c r="I30" s="5">
        <v>44656</v>
      </c>
      <c r="J30" s="4">
        <v>11</v>
      </c>
      <c r="K30" s="4">
        <v>3</v>
      </c>
      <c r="L30" s="3" t="s">
        <v>43</v>
      </c>
      <c r="M30" s="6">
        <v>44693</v>
      </c>
      <c r="N30" s="6">
        <v>44701</v>
      </c>
      <c r="O30" s="7" t="s">
        <v>44</v>
      </c>
      <c r="P30" s="8">
        <v>44.7</v>
      </c>
      <c r="Q30" s="8">
        <v>43.3</v>
      </c>
      <c r="R30" s="8">
        <v>44.1</v>
      </c>
      <c r="S30" s="8">
        <v>42.7</v>
      </c>
      <c r="T30" s="8">
        <v>40</v>
      </c>
      <c r="U30" s="8">
        <v>31.7</v>
      </c>
      <c r="V30" s="8">
        <v>30</v>
      </c>
      <c r="W30" s="8">
        <v>28.4</v>
      </c>
      <c r="X30" s="8">
        <v>7.9</v>
      </c>
      <c r="Y30" s="8">
        <v>0</v>
      </c>
      <c r="AD30" s="12">
        <f t="shared" si="0"/>
        <v>24.372727272727271</v>
      </c>
      <c r="AE30">
        <v>0.67</v>
      </c>
      <c r="AF30">
        <v>0.65</v>
      </c>
      <c r="AG30">
        <v>0.66</v>
      </c>
      <c r="AH30">
        <v>0.66</v>
      </c>
      <c r="AI30">
        <v>0.72</v>
      </c>
      <c r="AJ30">
        <v>0.69</v>
      </c>
      <c r="AK30">
        <v>0.64</v>
      </c>
      <c r="AL30">
        <v>0.52</v>
      </c>
      <c r="AM30">
        <v>0.2</v>
      </c>
      <c r="AN30">
        <v>0</v>
      </c>
      <c r="AS30" s="8">
        <f t="shared" si="1"/>
        <v>0.43090909090909102</v>
      </c>
      <c r="AT30">
        <v>51</v>
      </c>
      <c r="AU30">
        <v>26</v>
      </c>
      <c r="AV30">
        <v>1.0177</v>
      </c>
      <c r="AW30">
        <v>39.142307692307689</v>
      </c>
      <c r="AX30">
        <f t="shared" si="2"/>
        <v>36</v>
      </c>
    </row>
    <row r="31" spans="1:50" x14ac:dyDescent="0.25">
      <c r="A31" s="3" t="s">
        <v>278</v>
      </c>
      <c r="B31" t="s">
        <v>478</v>
      </c>
      <c r="C31" s="3" t="s">
        <v>146</v>
      </c>
      <c r="D31" t="s">
        <v>503</v>
      </c>
      <c r="E31">
        <v>19</v>
      </c>
      <c r="F31" s="3">
        <v>1</v>
      </c>
      <c r="G31" s="3">
        <v>2</v>
      </c>
      <c r="H31" s="4">
        <v>2</v>
      </c>
      <c r="I31" s="5">
        <v>44656</v>
      </c>
      <c r="J31" s="4">
        <v>7</v>
      </c>
      <c r="K31" s="4">
        <v>3</v>
      </c>
      <c r="L31" s="3" t="s">
        <v>43</v>
      </c>
      <c r="M31" s="6">
        <v>44691</v>
      </c>
      <c r="N31" s="6">
        <v>44699</v>
      </c>
      <c r="O31" s="7" t="s">
        <v>68</v>
      </c>
      <c r="P31" s="8">
        <v>48.4</v>
      </c>
      <c r="Q31" s="8">
        <v>48.4</v>
      </c>
      <c r="R31" s="8">
        <v>51.5</v>
      </c>
      <c r="S31" s="8">
        <v>50.5</v>
      </c>
      <c r="T31" s="8">
        <v>48.7</v>
      </c>
      <c r="U31" s="8">
        <v>49.4</v>
      </c>
      <c r="V31" s="8">
        <v>43.5</v>
      </c>
      <c r="W31" s="8">
        <v>40</v>
      </c>
      <c r="X31" s="8">
        <v>18.3</v>
      </c>
      <c r="Y31" s="8">
        <v>0</v>
      </c>
      <c r="AD31" s="12">
        <f t="shared" si="0"/>
        <v>31.845454545454547</v>
      </c>
      <c r="AE31">
        <v>0.68</v>
      </c>
      <c r="AF31">
        <v>0.64</v>
      </c>
      <c r="AG31">
        <v>0.64</v>
      </c>
      <c r="AH31">
        <v>0.65</v>
      </c>
      <c r="AI31">
        <v>0.7</v>
      </c>
      <c r="AJ31">
        <v>0.7</v>
      </c>
      <c r="AK31">
        <v>0.54</v>
      </c>
      <c r="AL31">
        <v>0.5</v>
      </c>
      <c r="AM31">
        <v>0.41</v>
      </c>
      <c r="AN31">
        <v>0</v>
      </c>
      <c r="AS31" s="8">
        <f t="shared" si="1"/>
        <v>0.43454545454545457</v>
      </c>
      <c r="AT31">
        <v>56</v>
      </c>
      <c r="AU31">
        <v>16</v>
      </c>
      <c r="AV31">
        <v>0.52839999999999998</v>
      </c>
      <c r="AW31">
        <v>33.024999999999999</v>
      </c>
      <c r="AX31">
        <f t="shared" si="2"/>
        <v>36</v>
      </c>
    </row>
    <row r="32" spans="1:50" x14ac:dyDescent="0.25">
      <c r="A32" s="3" t="s">
        <v>62</v>
      </c>
      <c r="B32" t="s">
        <v>222</v>
      </c>
      <c r="C32" s="3" t="s">
        <v>64</v>
      </c>
      <c r="D32" t="s">
        <v>47</v>
      </c>
      <c r="E32">
        <v>10</v>
      </c>
      <c r="F32" s="3">
        <v>1</v>
      </c>
      <c r="G32" s="3">
        <v>1</v>
      </c>
      <c r="H32" s="4">
        <v>1</v>
      </c>
      <c r="I32" s="5">
        <v>44656</v>
      </c>
      <c r="J32" s="4">
        <v>9</v>
      </c>
      <c r="K32" s="4">
        <v>1</v>
      </c>
      <c r="L32" s="3" t="s">
        <v>43</v>
      </c>
      <c r="M32" s="6">
        <v>44694</v>
      </c>
      <c r="N32" s="6">
        <v>44702</v>
      </c>
      <c r="O32" s="7" t="s">
        <v>48</v>
      </c>
      <c r="P32" s="8">
        <v>53.1</v>
      </c>
      <c r="Q32" s="8">
        <v>52.3</v>
      </c>
      <c r="R32" s="8">
        <v>51.2</v>
      </c>
      <c r="S32" s="8">
        <v>50</v>
      </c>
      <c r="T32" s="8">
        <v>50.2</v>
      </c>
      <c r="U32" s="8">
        <v>47</v>
      </c>
      <c r="V32" s="8">
        <v>40.799999999999997</v>
      </c>
      <c r="W32" s="8">
        <v>34</v>
      </c>
      <c r="X32" s="8">
        <v>9.4</v>
      </c>
      <c r="Y32" s="8">
        <v>0</v>
      </c>
      <c r="AD32" s="12">
        <f t="shared" si="0"/>
        <v>30.445454545454542</v>
      </c>
      <c r="AE32">
        <v>0.64</v>
      </c>
      <c r="AF32">
        <v>0.55000000000000004</v>
      </c>
      <c r="AG32">
        <v>0.54</v>
      </c>
      <c r="AH32">
        <v>0.57999999999999996</v>
      </c>
      <c r="AI32">
        <v>0.61</v>
      </c>
      <c r="AJ32">
        <v>0.6</v>
      </c>
      <c r="AK32">
        <v>0.51</v>
      </c>
      <c r="AL32">
        <v>0.43</v>
      </c>
      <c r="AM32">
        <v>0.26</v>
      </c>
      <c r="AN32">
        <v>0</v>
      </c>
      <c r="AS32" s="8">
        <f t="shared" si="1"/>
        <v>0.37090909090909091</v>
      </c>
      <c r="AT32">
        <v>66</v>
      </c>
      <c r="AU32">
        <v>18</v>
      </c>
      <c r="AV32">
        <v>0.79020000000000001</v>
      </c>
      <c r="AW32">
        <v>43.9</v>
      </c>
      <c r="AX32">
        <f t="shared" si="2"/>
        <v>36</v>
      </c>
    </row>
    <row r="33" spans="1:50" x14ac:dyDescent="0.25">
      <c r="A33" s="3" t="s">
        <v>356</v>
      </c>
      <c r="B33" t="s">
        <v>90</v>
      </c>
      <c r="C33" s="3" t="s">
        <v>94</v>
      </c>
      <c r="D33" t="s">
        <v>47</v>
      </c>
      <c r="E33">
        <v>8</v>
      </c>
      <c r="F33" s="3">
        <v>2</v>
      </c>
      <c r="G33" s="3">
        <v>2</v>
      </c>
      <c r="H33" s="4">
        <v>4</v>
      </c>
      <c r="I33" s="5">
        <v>44656</v>
      </c>
      <c r="J33" s="4">
        <v>1</v>
      </c>
      <c r="K33" s="4">
        <v>1</v>
      </c>
      <c r="L33" s="3" t="s">
        <v>43</v>
      </c>
      <c r="M33" s="6">
        <v>44693</v>
      </c>
      <c r="N33" s="6">
        <v>44701</v>
      </c>
      <c r="O33" s="7" t="s">
        <v>44</v>
      </c>
      <c r="P33" s="8">
        <v>46.8</v>
      </c>
      <c r="Q33" s="8">
        <v>46.5</v>
      </c>
      <c r="R33" s="8">
        <v>44.4</v>
      </c>
      <c r="S33" s="8">
        <v>40.9</v>
      </c>
      <c r="T33" s="8">
        <v>39.6</v>
      </c>
      <c r="U33" s="8">
        <v>36</v>
      </c>
      <c r="V33" s="8">
        <v>28.1</v>
      </c>
      <c r="W33" s="8">
        <v>16</v>
      </c>
      <c r="X33" s="8">
        <v>5.3</v>
      </c>
      <c r="Y33" s="8">
        <v>0</v>
      </c>
      <c r="AD33" s="12">
        <f t="shared" si="0"/>
        <v>23.345454545454547</v>
      </c>
      <c r="AE33">
        <v>0.57999999999999996</v>
      </c>
      <c r="AF33" s="9">
        <v>0.54</v>
      </c>
      <c r="AG33" s="9">
        <v>0.57999999999999996</v>
      </c>
      <c r="AH33" s="9">
        <v>0.57999999999999996</v>
      </c>
      <c r="AI33" s="9">
        <v>0.61</v>
      </c>
      <c r="AJ33" s="9">
        <v>0.6</v>
      </c>
      <c r="AK33" s="9">
        <v>0.66</v>
      </c>
      <c r="AL33" s="9">
        <v>0.56000000000000005</v>
      </c>
      <c r="AM33" s="9">
        <v>0.28000000000000003</v>
      </c>
      <c r="AN33" s="9">
        <v>0</v>
      </c>
      <c r="AS33" s="8">
        <f t="shared" si="1"/>
        <v>0.40090909090909099</v>
      </c>
      <c r="AT33">
        <v>54</v>
      </c>
      <c r="AU33">
        <v>11</v>
      </c>
      <c r="AV33">
        <v>0.32990000000000003</v>
      </c>
      <c r="AW33">
        <v>29.990909090909092</v>
      </c>
      <c r="AX33">
        <f t="shared" si="2"/>
        <v>36</v>
      </c>
    </row>
    <row r="34" spans="1:50" x14ac:dyDescent="0.25">
      <c r="A34" s="3" t="s">
        <v>135</v>
      </c>
      <c r="B34" t="s">
        <v>471</v>
      </c>
      <c r="C34" s="3" t="s">
        <v>105</v>
      </c>
      <c r="D34" t="s">
        <v>502</v>
      </c>
      <c r="E34">
        <v>7</v>
      </c>
      <c r="F34" s="3">
        <v>1</v>
      </c>
      <c r="G34" s="3">
        <v>2</v>
      </c>
      <c r="H34" s="4">
        <v>2</v>
      </c>
      <c r="I34" s="5">
        <v>44656</v>
      </c>
      <c r="J34" s="4">
        <v>4</v>
      </c>
      <c r="K34" s="4">
        <v>4</v>
      </c>
      <c r="L34" s="3" t="s">
        <v>43</v>
      </c>
      <c r="M34" s="6">
        <v>44695</v>
      </c>
      <c r="N34" s="6">
        <v>44703</v>
      </c>
      <c r="O34" s="7" t="s">
        <v>68</v>
      </c>
      <c r="P34" s="8">
        <v>47.4</v>
      </c>
      <c r="Q34" s="8">
        <v>48.1</v>
      </c>
      <c r="R34" s="8">
        <v>49</v>
      </c>
      <c r="S34" s="8">
        <v>52.1</v>
      </c>
      <c r="T34" s="8">
        <v>49.9</v>
      </c>
      <c r="U34" s="8">
        <v>47.7</v>
      </c>
      <c r="V34" s="8">
        <v>44</v>
      </c>
      <c r="W34" s="8">
        <v>39.5</v>
      </c>
      <c r="X34" s="8">
        <v>17.8</v>
      </c>
      <c r="Y34" s="8">
        <v>0</v>
      </c>
      <c r="AD34" s="12">
        <f t="shared" si="0"/>
        <v>31.645454545454548</v>
      </c>
      <c r="AE34">
        <v>0.61</v>
      </c>
      <c r="AF34">
        <v>0.57999999999999996</v>
      </c>
      <c r="AG34">
        <v>0.54</v>
      </c>
      <c r="AH34">
        <v>0.53</v>
      </c>
      <c r="AI34">
        <v>0.59</v>
      </c>
      <c r="AJ34">
        <v>0.65</v>
      </c>
      <c r="AK34">
        <v>0.63</v>
      </c>
      <c r="AL34">
        <v>0.57999999999999996</v>
      </c>
      <c r="AM34">
        <v>0.22</v>
      </c>
      <c r="AN34">
        <v>0</v>
      </c>
      <c r="AS34" s="8">
        <f t="shared" si="1"/>
        <v>0.39272727272727265</v>
      </c>
      <c r="AT34">
        <v>64</v>
      </c>
      <c r="AU34">
        <v>20</v>
      </c>
      <c r="AV34">
        <v>0.79290000000000005</v>
      </c>
      <c r="AW34">
        <v>39.645000000000003</v>
      </c>
      <c r="AX34">
        <f t="shared" si="2"/>
        <v>36</v>
      </c>
    </row>
    <row r="35" spans="1:50" x14ac:dyDescent="0.25">
      <c r="A35" s="3" t="s">
        <v>411</v>
      </c>
      <c r="B35" t="s">
        <v>66</v>
      </c>
      <c r="C35" s="3" t="s">
        <v>67</v>
      </c>
      <c r="D35" s="3" t="s">
        <v>66</v>
      </c>
      <c r="E35">
        <v>2</v>
      </c>
      <c r="F35" s="3">
        <v>3</v>
      </c>
      <c r="G35" s="3">
        <v>1</v>
      </c>
      <c r="H35" s="4">
        <v>1</v>
      </c>
      <c r="I35" s="5">
        <v>44656</v>
      </c>
      <c r="J35" s="4">
        <v>5</v>
      </c>
      <c r="K35" s="4">
        <v>1</v>
      </c>
      <c r="L35" s="3" t="s">
        <v>76</v>
      </c>
      <c r="M35" s="6">
        <v>44694</v>
      </c>
      <c r="N35" s="6">
        <v>44702</v>
      </c>
      <c r="O35" s="7" t="s">
        <v>48</v>
      </c>
      <c r="P35" s="8">
        <v>52.9</v>
      </c>
      <c r="Q35" s="8">
        <v>49.7</v>
      </c>
      <c r="R35" s="8">
        <v>53.9</v>
      </c>
      <c r="S35" s="8">
        <v>50.7</v>
      </c>
      <c r="T35" s="8">
        <v>50.5</v>
      </c>
      <c r="U35" s="8">
        <v>48.5</v>
      </c>
      <c r="V35" s="8">
        <v>43</v>
      </c>
      <c r="W35" s="8">
        <v>35.4</v>
      </c>
      <c r="X35" s="8">
        <v>27.8</v>
      </c>
      <c r="Y35" s="8">
        <v>0</v>
      </c>
      <c r="AD35" s="12">
        <f t="shared" si="0"/>
        <v>32.68181818181818</v>
      </c>
      <c r="AE35">
        <v>0.63</v>
      </c>
      <c r="AF35">
        <v>0.61</v>
      </c>
      <c r="AG35">
        <v>0.64</v>
      </c>
      <c r="AH35">
        <v>0.64</v>
      </c>
      <c r="AI35">
        <v>0.66</v>
      </c>
      <c r="AJ35">
        <v>0.66</v>
      </c>
      <c r="AK35">
        <v>0.64</v>
      </c>
      <c r="AL35">
        <v>0.57999999999999996</v>
      </c>
      <c r="AM35">
        <v>0.41</v>
      </c>
      <c r="AN35">
        <v>0</v>
      </c>
      <c r="AS35" s="8">
        <f t="shared" si="1"/>
        <v>0.44000000000000006</v>
      </c>
      <c r="AT35">
        <v>50</v>
      </c>
      <c r="AU35">
        <v>23</v>
      </c>
      <c r="AV35">
        <v>0.61070000000000002</v>
      </c>
      <c r="AW35">
        <v>26.552173913043479</v>
      </c>
      <c r="AX35">
        <f t="shared" si="2"/>
        <v>36</v>
      </c>
    </row>
    <row r="36" spans="1:50" x14ac:dyDescent="0.25">
      <c r="A36" s="3" t="s">
        <v>164</v>
      </c>
      <c r="B36" t="s">
        <v>111</v>
      </c>
      <c r="C36" s="3" t="s">
        <v>166</v>
      </c>
      <c r="D36" t="s">
        <v>42</v>
      </c>
      <c r="E36">
        <v>43</v>
      </c>
      <c r="F36" s="3">
        <v>1</v>
      </c>
      <c r="G36" s="3">
        <v>2</v>
      </c>
      <c r="H36" s="4">
        <v>2</v>
      </c>
      <c r="I36" s="5">
        <v>44656</v>
      </c>
      <c r="J36" s="4">
        <v>9</v>
      </c>
      <c r="K36" s="4">
        <v>3</v>
      </c>
      <c r="L36" s="3" t="s">
        <v>43</v>
      </c>
      <c r="M36" s="6">
        <v>44700</v>
      </c>
      <c r="N36" s="6">
        <v>44708</v>
      </c>
      <c r="O36" s="7" t="s">
        <v>51</v>
      </c>
      <c r="P36" s="8">
        <v>50.7</v>
      </c>
      <c r="Q36" s="8">
        <v>49.6</v>
      </c>
      <c r="R36" s="8">
        <v>53.2</v>
      </c>
      <c r="S36" s="8">
        <v>50</v>
      </c>
      <c r="T36" s="8">
        <v>45.2</v>
      </c>
      <c r="U36" s="8">
        <v>26.2</v>
      </c>
      <c r="V36" s="8">
        <v>23.2</v>
      </c>
      <c r="W36" s="8">
        <v>4.2</v>
      </c>
      <c r="X36" s="8">
        <v>0</v>
      </c>
      <c r="AD36" s="12">
        <f t="shared" si="0"/>
        <v>22.872727272727271</v>
      </c>
      <c r="AE36">
        <v>0.71</v>
      </c>
      <c r="AF36">
        <v>0.68</v>
      </c>
      <c r="AG36">
        <v>0.68</v>
      </c>
      <c r="AH36">
        <v>0.69</v>
      </c>
      <c r="AI36">
        <v>0.67</v>
      </c>
      <c r="AJ36">
        <v>0.51</v>
      </c>
      <c r="AK36">
        <v>0.48</v>
      </c>
      <c r="AL36">
        <v>0.13</v>
      </c>
      <c r="AM36">
        <v>0</v>
      </c>
      <c r="AS36" s="8">
        <f t="shared" si="1"/>
        <v>0.34909090909090906</v>
      </c>
      <c r="AT36">
        <v>50</v>
      </c>
      <c r="AU36">
        <v>26</v>
      </c>
      <c r="AV36">
        <v>0.98529999999999995</v>
      </c>
      <c r="AW36">
        <v>37.896153846153844</v>
      </c>
      <c r="AX36">
        <f t="shared" si="2"/>
        <v>32</v>
      </c>
    </row>
    <row r="37" spans="1:50" x14ac:dyDescent="0.25">
      <c r="A37" s="3" t="s">
        <v>161</v>
      </c>
      <c r="B37" t="s">
        <v>96</v>
      </c>
      <c r="C37" s="3" t="s">
        <v>54</v>
      </c>
      <c r="D37" t="s">
        <v>42</v>
      </c>
      <c r="E37">
        <v>42</v>
      </c>
      <c r="F37" s="3">
        <v>1</v>
      </c>
      <c r="G37" s="3">
        <v>2</v>
      </c>
      <c r="H37" s="4">
        <v>2</v>
      </c>
      <c r="I37" s="5">
        <v>44656</v>
      </c>
      <c r="J37" s="4">
        <v>2</v>
      </c>
      <c r="K37" s="4">
        <v>1</v>
      </c>
      <c r="L37" s="3" t="s">
        <v>43</v>
      </c>
      <c r="M37" s="6">
        <v>44698</v>
      </c>
      <c r="N37" s="6">
        <v>44706</v>
      </c>
      <c r="O37" s="7" t="s">
        <v>48</v>
      </c>
      <c r="P37" s="8">
        <v>51.1</v>
      </c>
      <c r="Q37" s="8">
        <v>0.69</v>
      </c>
      <c r="R37" s="8">
        <v>51</v>
      </c>
      <c r="S37" s="8">
        <v>52.1</v>
      </c>
      <c r="T37" s="8">
        <v>52.4</v>
      </c>
      <c r="U37" s="8">
        <v>42.6</v>
      </c>
      <c r="V37" s="8">
        <v>33.6</v>
      </c>
      <c r="W37" s="8">
        <v>10.1</v>
      </c>
      <c r="X37" s="8">
        <v>0</v>
      </c>
      <c r="AD37" s="12">
        <f t="shared" si="0"/>
        <v>22.044545454545453</v>
      </c>
      <c r="AE37">
        <v>0.74</v>
      </c>
      <c r="AF37">
        <v>0.69</v>
      </c>
      <c r="AG37">
        <v>0.71</v>
      </c>
      <c r="AH37">
        <v>0.78</v>
      </c>
      <c r="AI37">
        <v>0.7</v>
      </c>
      <c r="AJ37">
        <v>0.68</v>
      </c>
      <c r="AK37">
        <v>0.64</v>
      </c>
      <c r="AL37">
        <v>0.23</v>
      </c>
      <c r="AM37">
        <v>0</v>
      </c>
      <c r="AS37" s="8">
        <f t="shared" si="1"/>
        <v>0.40272727272727277</v>
      </c>
      <c r="AT37">
        <v>49</v>
      </c>
      <c r="AU37">
        <v>23</v>
      </c>
      <c r="AV37">
        <v>0.87809999999999999</v>
      </c>
      <c r="AW37">
        <v>38.178260869565214</v>
      </c>
      <c r="AX37">
        <f t="shared" si="2"/>
        <v>32</v>
      </c>
    </row>
    <row r="38" spans="1:50" x14ac:dyDescent="0.25">
      <c r="A38" s="3" t="s">
        <v>326</v>
      </c>
      <c r="B38" t="s">
        <v>124</v>
      </c>
      <c r="C38" s="3" t="s">
        <v>237</v>
      </c>
      <c r="D38" t="s">
        <v>42</v>
      </c>
      <c r="E38">
        <v>40</v>
      </c>
      <c r="F38" s="3">
        <v>2</v>
      </c>
      <c r="G38" s="3">
        <v>1</v>
      </c>
      <c r="H38" s="4">
        <v>3</v>
      </c>
      <c r="I38" s="5">
        <v>44656</v>
      </c>
      <c r="J38" s="4">
        <v>8</v>
      </c>
      <c r="K38" s="4">
        <v>2</v>
      </c>
      <c r="L38" s="3" t="s">
        <v>43</v>
      </c>
      <c r="M38" s="6">
        <v>44695</v>
      </c>
      <c r="N38" s="6">
        <v>44703</v>
      </c>
      <c r="O38" s="7" t="s">
        <v>68</v>
      </c>
      <c r="P38" s="8">
        <v>47.7</v>
      </c>
      <c r="Q38" s="8">
        <v>44.2</v>
      </c>
      <c r="R38" s="8">
        <v>44.6</v>
      </c>
      <c r="S38" s="8">
        <v>43.6</v>
      </c>
      <c r="T38" s="8">
        <v>42.6</v>
      </c>
      <c r="U38" s="8">
        <v>39.5</v>
      </c>
      <c r="V38" s="8">
        <v>33.700000000000003</v>
      </c>
      <c r="W38" s="8">
        <v>31</v>
      </c>
      <c r="X38" s="8">
        <v>0</v>
      </c>
      <c r="AD38" s="12">
        <f t="shared" si="0"/>
        <v>25.381818181818179</v>
      </c>
      <c r="AE38">
        <v>0.65</v>
      </c>
      <c r="AF38">
        <v>0.59</v>
      </c>
      <c r="AG38">
        <v>0.63</v>
      </c>
      <c r="AH38">
        <v>0.62</v>
      </c>
      <c r="AI38">
        <v>0.63</v>
      </c>
      <c r="AJ38">
        <v>0.66</v>
      </c>
      <c r="AK38">
        <v>0.69</v>
      </c>
      <c r="AL38">
        <v>0.55000000000000004</v>
      </c>
      <c r="AM38">
        <v>0</v>
      </c>
      <c r="AS38" s="8">
        <f t="shared" si="1"/>
        <v>0.39727272727272728</v>
      </c>
      <c r="AT38">
        <v>45</v>
      </c>
      <c r="AU38">
        <v>16</v>
      </c>
      <c r="AV38">
        <v>0.49830000000000002</v>
      </c>
      <c r="AW38">
        <v>31.143750000000001</v>
      </c>
      <c r="AX38">
        <f t="shared" si="2"/>
        <v>32</v>
      </c>
    </row>
    <row r="39" spans="1:50" x14ac:dyDescent="0.25">
      <c r="A39" s="3" t="s">
        <v>361</v>
      </c>
      <c r="B39" t="s">
        <v>40</v>
      </c>
      <c r="C39" s="3" t="s">
        <v>363</v>
      </c>
      <c r="D39" t="s">
        <v>42</v>
      </c>
      <c r="E39">
        <v>39</v>
      </c>
      <c r="F39" s="3">
        <v>2</v>
      </c>
      <c r="G39" s="3">
        <v>2</v>
      </c>
      <c r="H39" s="4">
        <v>4</v>
      </c>
      <c r="I39" s="5">
        <v>44656</v>
      </c>
      <c r="J39" s="4">
        <v>9</v>
      </c>
      <c r="K39" s="4">
        <v>1</v>
      </c>
      <c r="L39" s="3" t="s">
        <v>43</v>
      </c>
      <c r="M39" s="6">
        <v>44693</v>
      </c>
      <c r="N39" s="6">
        <v>44701</v>
      </c>
      <c r="O39" s="7" t="s">
        <v>44</v>
      </c>
      <c r="P39" s="8">
        <v>46.2</v>
      </c>
      <c r="Q39" s="8">
        <v>42</v>
      </c>
      <c r="R39" s="8">
        <v>45</v>
      </c>
      <c r="S39" s="8">
        <v>38.299999999999997</v>
      </c>
      <c r="T39" s="8">
        <v>40</v>
      </c>
      <c r="U39" s="8">
        <v>38.299999999999997</v>
      </c>
      <c r="V39" s="8">
        <v>40</v>
      </c>
      <c r="W39" s="8">
        <v>21.8</v>
      </c>
      <c r="X39" s="8">
        <v>0</v>
      </c>
      <c r="AD39" s="12">
        <f t="shared" si="0"/>
        <v>24.127272727272729</v>
      </c>
      <c r="AE39">
        <v>0.64</v>
      </c>
      <c r="AF39">
        <v>0.52</v>
      </c>
      <c r="AG39">
        <v>0.56999999999999995</v>
      </c>
      <c r="AH39">
        <v>0.63</v>
      </c>
      <c r="AI39">
        <v>0.39</v>
      </c>
      <c r="AJ39">
        <v>0.55000000000000004</v>
      </c>
      <c r="AK39">
        <v>0.56000000000000005</v>
      </c>
      <c r="AL39">
        <v>0.48</v>
      </c>
      <c r="AM39">
        <v>0</v>
      </c>
      <c r="AS39" s="8">
        <f t="shared" si="1"/>
        <v>0.33636363636363636</v>
      </c>
      <c r="AT39">
        <v>47</v>
      </c>
      <c r="AU39">
        <v>13</v>
      </c>
      <c r="AV39">
        <v>0.38729999999999998</v>
      </c>
      <c r="AW39">
        <v>29.792307692307691</v>
      </c>
      <c r="AX39">
        <f t="shared" si="2"/>
        <v>32</v>
      </c>
    </row>
    <row r="40" spans="1:50" x14ac:dyDescent="0.25">
      <c r="A40" s="3" t="s">
        <v>123</v>
      </c>
      <c r="B40" t="s">
        <v>236</v>
      </c>
      <c r="C40" s="3" t="s">
        <v>125</v>
      </c>
      <c r="D40" t="s">
        <v>42</v>
      </c>
      <c r="E40">
        <v>36</v>
      </c>
      <c r="F40" s="3">
        <v>1</v>
      </c>
      <c r="G40" s="3">
        <v>2</v>
      </c>
      <c r="H40" s="4">
        <v>2</v>
      </c>
      <c r="I40" s="5">
        <v>44656</v>
      </c>
      <c r="J40" s="4">
        <v>9</v>
      </c>
      <c r="K40" s="4">
        <v>1</v>
      </c>
      <c r="L40" s="3" t="s">
        <v>43</v>
      </c>
      <c r="M40" s="6">
        <v>44698</v>
      </c>
      <c r="N40" s="6">
        <v>44706</v>
      </c>
      <c r="O40" s="7" t="s">
        <v>48</v>
      </c>
      <c r="P40" s="8">
        <v>51.9</v>
      </c>
      <c r="Q40" s="8">
        <v>50.2</v>
      </c>
      <c r="R40" s="8">
        <v>49.9</v>
      </c>
      <c r="S40" s="8">
        <v>51.5</v>
      </c>
      <c r="T40" s="8">
        <v>48.9</v>
      </c>
      <c r="U40" s="8">
        <v>45.5</v>
      </c>
      <c r="V40" s="8">
        <v>23.5</v>
      </c>
      <c r="W40" s="8">
        <v>1</v>
      </c>
      <c r="X40" s="8">
        <v>0</v>
      </c>
      <c r="AD40" s="12">
        <f t="shared" si="0"/>
        <v>24.59090909090909</v>
      </c>
      <c r="AE40">
        <v>0.74</v>
      </c>
      <c r="AF40">
        <v>0.69</v>
      </c>
      <c r="AG40">
        <v>0.71</v>
      </c>
      <c r="AH40">
        <v>0.72</v>
      </c>
      <c r="AI40">
        <v>0.71</v>
      </c>
      <c r="AJ40">
        <v>0.68</v>
      </c>
      <c r="AK40">
        <v>0.56999999999999995</v>
      </c>
      <c r="AL40">
        <v>0.27</v>
      </c>
      <c r="AM40">
        <v>0</v>
      </c>
      <c r="AS40" s="8">
        <f t="shared" si="1"/>
        <v>0.39545454545454545</v>
      </c>
      <c r="AT40">
        <v>49</v>
      </c>
      <c r="AU40">
        <v>19</v>
      </c>
      <c r="AV40">
        <v>0.76729999999999998</v>
      </c>
      <c r="AW40">
        <v>40.384210526315783</v>
      </c>
      <c r="AX40">
        <f t="shared" si="2"/>
        <v>32</v>
      </c>
    </row>
    <row r="41" spans="1:50" x14ac:dyDescent="0.25">
      <c r="A41" s="3" t="s">
        <v>348</v>
      </c>
      <c r="B41" t="s">
        <v>236</v>
      </c>
      <c r="C41" s="3" t="s">
        <v>125</v>
      </c>
      <c r="D41" t="s">
        <v>42</v>
      </c>
      <c r="E41">
        <v>36</v>
      </c>
      <c r="F41" s="3">
        <v>2</v>
      </c>
      <c r="G41" s="3">
        <v>2</v>
      </c>
      <c r="H41" s="4">
        <v>4</v>
      </c>
      <c r="I41" s="5">
        <v>44656</v>
      </c>
      <c r="J41" s="4">
        <v>9</v>
      </c>
      <c r="K41" s="4">
        <v>4</v>
      </c>
      <c r="L41" s="3" t="s">
        <v>43</v>
      </c>
      <c r="M41" s="6">
        <v>44695</v>
      </c>
      <c r="N41" s="6">
        <v>44703</v>
      </c>
      <c r="O41" s="7" t="s">
        <v>68</v>
      </c>
      <c r="P41" s="8">
        <v>50</v>
      </c>
      <c r="Q41" s="8">
        <v>47.2</v>
      </c>
      <c r="R41" s="8">
        <v>50.7</v>
      </c>
      <c r="S41" s="8">
        <v>48.1</v>
      </c>
      <c r="T41" s="8">
        <v>49.3</v>
      </c>
      <c r="U41" s="8">
        <v>45.4</v>
      </c>
      <c r="V41" s="8">
        <v>44.1</v>
      </c>
      <c r="W41" s="8">
        <v>29</v>
      </c>
      <c r="X41" s="8">
        <v>0</v>
      </c>
      <c r="AD41" s="12">
        <f t="shared" si="0"/>
        <v>28.527272727272727</v>
      </c>
      <c r="AE41">
        <v>0.64</v>
      </c>
      <c r="AF41">
        <v>0.55000000000000004</v>
      </c>
      <c r="AG41">
        <v>0.65</v>
      </c>
      <c r="AH41">
        <v>0.55000000000000004</v>
      </c>
      <c r="AI41">
        <v>0.61</v>
      </c>
      <c r="AJ41">
        <v>0.61</v>
      </c>
      <c r="AK41">
        <v>0.67</v>
      </c>
      <c r="AL41">
        <v>0.56000000000000005</v>
      </c>
      <c r="AM41">
        <v>0</v>
      </c>
      <c r="AS41" s="8">
        <f t="shared" si="1"/>
        <v>0.38181818181818183</v>
      </c>
      <c r="AT41">
        <v>54</v>
      </c>
      <c r="AU41">
        <v>26</v>
      </c>
      <c r="AV41">
        <v>0.78669999999999995</v>
      </c>
      <c r="AW41">
        <v>30.257692307692306</v>
      </c>
      <c r="AX41">
        <f t="shared" si="2"/>
        <v>32</v>
      </c>
    </row>
    <row r="42" spans="1:50" x14ac:dyDescent="0.25">
      <c r="A42" s="3" t="s">
        <v>142</v>
      </c>
      <c r="B42" t="s">
        <v>165</v>
      </c>
      <c r="C42" s="3" t="s">
        <v>112</v>
      </c>
      <c r="D42" t="s">
        <v>42</v>
      </c>
      <c r="E42">
        <v>32</v>
      </c>
      <c r="F42" s="3">
        <v>2</v>
      </c>
      <c r="G42" s="3">
        <v>1</v>
      </c>
      <c r="H42" s="4">
        <v>3</v>
      </c>
      <c r="I42" s="5">
        <v>44656</v>
      </c>
      <c r="J42" s="4">
        <v>10</v>
      </c>
      <c r="K42" s="4">
        <v>3</v>
      </c>
      <c r="L42" s="3" t="s">
        <v>43</v>
      </c>
      <c r="M42" s="6">
        <v>44693</v>
      </c>
      <c r="N42" s="6">
        <v>44701</v>
      </c>
      <c r="O42" s="7" t="s">
        <v>44</v>
      </c>
      <c r="P42" s="8">
        <v>47.3</v>
      </c>
      <c r="Q42" s="8">
        <v>47.6</v>
      </c>
      <c r="R42" s="8">
        <v>45.9</v>
      </c>
      <c r="S42" s="8">
        <v>45</v>
      </c>
      <c r="T42" s="8">
        <v>41.2</v>
      </c>
      <c r="U42" s="8">
        <v>38.200000000000003</v>
      </c>
      <c r="V42" s="8">
        <v>21.8</v>
      </c>
      <c r="W42">
        <v>8.8000000000000007</v>
      </c>
      <c r="X42" s="8">
        <v>0</v>
      </c>
      <c r="AD42" s="12">
        <f t="shared" si="0"/>
        <v>22.59090909090909</v>
      </c>
      <c r="AE42">
        <v>0.61</v>
      </c>
      <c r="AF42">
        <v>0.56999999999999995</v>
      </c>
      <c r="AG42">
        <v>0.6</v>
      </c>
      <c r="AH42">
        <v>0.66</v>
      </c>
      <c r="AI42">
        <v>0.63</v>
      </c>
      <c r="AJ42">
        <v>0.65</v>
      </c>
      <c r="AK42">
        <v>0.56999999999999995</v>
      </c>
      <c r="AL42">
        <v>0.43</v>
      </c>
      <c r="AM42">
        <v>0</v>
      </c>
      <c r="AS42" s="8">
        <f t="shared" si="1"/>
        <v>0.3736363636363636</v>
      </c>
      <c r="AT42">
        <v>59</v>
      </c>
      <c r="AU42">
        <v>29</v>
      </c>
      <c r="AV42">
        <v>1.1366000000000001</v>
      </c>
      <c r="AW42">
        <v>39.193103448275863</v>
      </c>
      <c r="AX42">
        <f t="shared" si="2"/>
        <v>32</v>
      </c>
    </row>
    <row r="43" spans="1:50" x14ac:dyDescent="0.25">
      <c r="A43" s="3" t="s">
        <v>184</v>
      </c>
      <c r="B43" t="s">
        <v>490</v>
      </c>
      <c r="C43" s="3" t="s">
        <v>119</v>
      </c>
      <c r="D43" t="s">
        <v>504</v>
      </c>
      <c r="E43">
        <v>31</v>
      </c>
      <c r="F43" s="3">
        <v>1</v>
      </c>
      <c r="G43" s="3">
        <v>1</v>
      </c>
      <c r="H43" s="4">
        <v>1</v>
      </c>
      <c r="I43" s="5">
        <v>44656</v>
      </c>
      <c r="J43" s="4">
        <v>10</v>
      </c>
      <c r="K43" s="4">
        <v>3</v>
      </c>
      <c r="L43" s="3" t="s">
        <v>43</v>
      </c>
      <c r="M43" s="6">
        <v>44693</v>
      </c>
      <c r="N43" s="6">
        <v>44701</v>
      </c>
      <c r="O43" s="7" t="s">
        <v>44</v>
      </c>
      <c r="P43" s="8">
        <v>52.5</v>
      </c>
      <c r="Q43" s="8">
        <v>50.3</v>
      </c>
      <c r="R43" s="8">
        <v>51.3</v>
      </c>
      <c r="S43" s="8">
        <v>50.9</v>
      </c>
      <c r="T43" s="8">
        <v>51.2</v>
      </c>
      <c r="U43" s="8">
        <v>50.2</v>
      </c>
      <c r="V43" s="8">
        <v>32.4</v>
      </c>
      <c r="W43" s="8">
        <v>2.9</v>
      </c>
      <c r="X43" s="8">
        <v>0</v>
      </c>
      <c r="AD43" s="12">
        <f t="shared" si="0"/>
        <v>26.290909090909086</v>
      </c>
      <c r="AE43">
        <v>0.69</v>
      </c>
      <c r="AF43">
        <v>0.7</v>
      </c>
      <c r="AG43">
        <v>0.69</v>
      </c>
      <c r="AH43">
        <v>0.7</v>
      </c>
      <c r="AI43">
        <v>0.69</v>
      </c>
      <c r="AJ43">
        <v>0.7</v>
      </c>
      <c r="AK43">
        <v>0.52</v>
      </c>
      <c r="AL43">
        <v>0.11</v>
      </c>
      <c r="AM43">
        <v>0</v>
      </c>
      <c r="AS43" s="8">
        <f t="shared" si="1"/>
        <v>0.3736363636363636</v>
      </c>
      <c r="AT43">
        <v>43</v>
      </c>
      <c r="AU43">
        <v>25</v>
      </c>
      <c r="AV43">
        <v>0.92859999999999998</v>
      </c>
      <c r="AW43">
        <v>37.143999999999998</v>
      </c>
      <c r="AX43">
        <f t="shared" si="2"/>
        <v>32</v>
      </c>
    </row>
    <row r="44" spans="1:50" x14ac:dyDescent="0.25">
      <c r="A44" s="3" t="s">
        <v>299</v>
      </c>
      <c r="B44" t="s">
        <v>489</v>
      </c>
      <c r="C44" s="3" t="s">
        <v>202</v>
      </c>
      <c r="D44" t="s">
        <v>504</v>
      </c>
      <c r="E44">
        <v>30</v>
      </c>
      <c r="F44" s="3">
        <v>1</v>
      </c>
      <c r="G44" s="3">
        <v>2</v>
      </c>
      <c r="H44" s="4">
        <v>2</v>
      </c>
      <c r="I44" s="5">
        <v>44656</v>
      </c>
      <c r="J44" s="4">
        <v>10</v>
      </c>
      <c r="K44" s="4">
        <v>3</v>
      </c>
      <c r="L44" s="3" t="s">
        <v>43</v>
      </c>
      <c r="M44" s="6">
        <v>44689</v>
      </c>
      <c r="N44" s="6">
        <v>44697</v>
      </c>
      <c r="O44" s="7" t="s">
        <v>44</v>
      </c>
      <c r="P44" s="8">
        <v>52.2</v>
      </c>
      <c r="Q44" s="8">
        <v>52</v>
      </c>
      <c r="R44" s="8">
        <v>52</v>
      </c>
      <c r="S44" s="8">
        <v>52.1</v>
      </c>
      <c r="T44" s="8">
        <v>51.6</v>
      </c>
      <c r="U44" s="8">
        <v>49.5</v>
      </c>
      <c r="V44" s="8">
        <v>48.4</v>
      </c>
      <c r="W44" s="8">
        <v>26.5</v>
      </c>
      <c r="X44" s="8">
        <v>0</v>
      </c>
      <c r="AD44" s="12">
        <f t="shared" si="0"/>
        <v>30.190909090909088</v>
      </c>
      <c r="AE44">
        <v>0.64</v>
      </c>
      <c r="AF44">
        <v>0.69</v>
      </c>
      <c r="AG44">
        <v>0.7</v>
      </c>
      <c r="AH44">
        <v>0.69</v>
      </c>
      <c r="AI44">
        <v>0.7</v>
      </c>
      <c r="AJ44">
        <v>0.7</v>
      </c>
      <c r="AK44">
        <v>0.65</v>
      </c>
      <c r="AL44">
        <v>0.56000000000000005</v>
      </c>
      <c r="AM44">
        <v>0</v>
      </c>
      <c r="AS44" s="8">
        <f t="shared" si="1"/>
        <v>0.4263636363636365</v>
      </c>
      <c r="AT44">
        <v>48</v>
      </c>
      <c r="AU44">
        <v>15</v>
      </c>
      <c r="AV44">
        <v>0.48120000000000002</v>
      </c>
      <c r="AW44">
        <v>32.080000000000005</v>
      </c>
      <c r="AX44">
        <f t="shared" si="2"/>
        <v>32</v>
      </c>
    </row>
    <row r="45" spans="1:50" x14ac:dyDescent="0.25">
      <c r="A45" s="3" t="s">
        <v>201</v>
      </c>
      <c r="B45" t="s">
        <v>489</v>
      </c>
      <c r="C45" s="3" t="s">
        <v>202</v>
      </c>
      <c r="D45" t="s">
        <v>504</v>
      </c>
      <c r="E45">
        <v>30</v>
      </c>
      <c r="F45" s="3">
        <v>2</v>
      </c>
      <c r="G45" s="3">
        <v>2</v>
      </c>
      <c r="H45" s="4">
        <v>4</v>
      </c>
      <c r="I45" s="5">
        <v>44656</v>
      </c>
      <c r="J45" s="4">
        <v>6</v>
      </c>
      <c r="K45" s="4">
        <v>3</v>
      </c>
      <c r="L45" s="3" t="s">
        <v>43</v>
      </c>
      <c r="M45" s="6">
        <v>44692</v>
      </c>
      <c r="N45" s="6">
        <v>44700</v>
      </c>
      <c r="O45" s="7" t="s">
        <v>51</v>
      </c>
      <c r="P45" s="8">
        <v>42.4</v>
      </c>
      <c r="Q45" s="8">
        <v>40.6</v>
      </c>
      <c r="R45" s="8">
        <v>42</v>
      </c>
      <c r="S45" s="8">
        <v>41</v>
      </c>
      <c r="T45" s="8">
        <v>40.5</v>
      </c>
      <c r="U45" s="8">
        <v>39.6</v>
      </c>
      <c r="V45" s="8">
        <v>33.5</v>
      </c>
      <c r="W45" s="8">
        <v>18.3</v>
      </c>
      <c r="X45" s="8">
        <v>0</v>
      </c>
      <c r="AD45" s="12">
        <f t="shared" si="0"/>
        <v>23.227272727272727</v>
      </c>
      <c r="AE45">
        <v>0.59</v>
      </c>
      <c r="AF45">
        <v>0.59</v>
      </c>
      <c r="AG45">
        <v>0.62</v>
      </c>
      <c r="AH45">
        <v>0.56999999999999995</v>
      </c>
      <c r="AI45">
        <v>0.63</v>
      </c>
      <c r="AJ45">
        <v>0.66</v>
      </c>
      <c r="AK45">
        <v>0.62</v>
      </c>
      <c r="AL45">
        <v>0.56000000000000005</v>
      </c>
      <c r="AM45">
        <v>0</v>
      </c>
      <c r="AS45" s="8">
        <f t="shared" si="1"/>
        <v>0.38636363636363635</v>
      </c>
      <c r="AT45">
        <v>46</v>
      </c>
      <c r="AU45">
        <v>14</v>
      </c>
      <c r="AV45">
        <v>0.5091</v>
      </c>
      <c r="AW45">
        <v>36.364285714285714</v>
      </c>
      <c r="AX45">
        <f t="shared" si="2"/>
        <v>32</v>
      </c>
    </row>
    <row r="46" spans="1:50" x14ac:dyDescent="0.25">
      <c r="A46" s="3" t="s">
        <v>162</v>
      </c>
      <c r="B46" t="s">
        <v>488</v>
      </c>
      <c r="C46" s="3" t="s">
        <v>130</v>
      </c>
      <c r="D46" t="s">
        <v>504</v>
      </c>
      <c r="E46">
        <v>29</v>
      </c>
      <c r="F46" s="3">
        <v>4</v>
      </c>
      <c r="G46" s="3">
        <v>1</v>
      </c>
      <c r="H46" s="4">
        <v>3</v>
      </c>
      <c r="I46" s="5">
        <v>44656</v>
      </c>
      <c r="J46" s="4">
        <v>5</v>
      </c>
      <c r="K46" s="4">
        <v>3</v>
      </c>
      <c r="L46" s="3" t="s">
        <v>76</v>
      </c>
      <c r="M46" s="6">
        <v>44693</v>
      </c>
      <c r="N46" s="6">
        <v>44701</v>
      </c>
      <c r="O46" s="7" t="s">
        <v>44</v>
      </c>
      <c r="P46" s="8">
        <v>48.1</v>
      </c>
      <c r="Q46" s="8">
        <v>49.5</v>
      </c>
      <c r="R46" s="8">
        <v>48.1</v>
      </c>
      <c r="S46" s="8">
        <v>45.9</v>
      </c>
      <c r="T46" s="8">
        <v>47.3</v>
      </c>
      <c r="U46" s="8">
        <v>46.7</v>
      </c>
      <c r="V46" s="8">
        <v>36.700000000000003</v>
      </c>
      <c r="W46" s="8">
        <v>29.4</v>
      </c>
      <c r="X46" s="8">
        <v>0</v>
      </c>
      <c r="AD46" s="12">
        <f t="shared" si="0"/>
        <v>27.599999999999998</v>
      </c>
      <c r="AE46">
        <v>0.67</v>
      </c>
      <c r="AF46">
        <v>0.66</v>
      </c>
      <c r="AG46">
        <v>0.67</v>
      </c>
      <c r="AH46">
        <v>0.66</v>
      </c>
      <c r="AI46">
        <v>0.67</v>
      </c>
      <c r="AJ46">
        <v>0.6</v>
      </c>
      <c r="AK46">
        <v>0.44</v>
      </c>
      <c r="AL46">
        <v>0.44</v>
      </c>
      <c r="AM46">
        <v>0</v>
      </c>
      <c r="AS46" s="8">
        <f t="shared" si="1"/>
        <v>0.3763636363636364</v>
      </c>
      <c r="AT46">
        <v>52</v>
      </c>
      <c r="AU46">
        <v>20</v>
      </c>
      <c r="AV46">
        <v>0.76249999999999996</v>
      </c>
      <c r="AW46">
        <v>38.125</v>
      </c>
      <c r="AX46">
        <f t="shared" si="2"/>
        <v>32</v>
      </c>
    </row>
    <row r="47" spans="1:50" x14ac:dyDescent="0.25">
      <c r="A47" s="3" t="s">
        <v>172</v>
      </c>
      <c r="B47" t="s">
        <v>488</v>
      </c>
      <c r="C47" s="3" t="s">
        <v>130</v>
      </c>
      <c r="D47" t="s">
        <v>504</v>
      </c>
      <c r="E47">
        <v>29</v>
      </c>
      <c r="F47" s="3">
        <v>1</v>
      </c>
      <c r="G47" s="3">
        <v>1</v>
      </c>
      <c r="H47" s="4">
        <v>1</v>
      </c>
      <c r="I47" s="5">
        <v>44656</v>
      </c>
      <c r="J47" s="4">
        <v>4</v>
      </c>
      <c r="K47" s="4">
        <v>4</v>
      </c>
      <c r="L47" s="3" t="s">
        <v>43</v>
      </c>
      <c r="M47" s="6">
        <v>44692</v>
      </c>
      <c r="N47" s="6">
        <v>44700</v>
      </c>
      <c r="O47" s="7" t="s">
        <v>51</v>
      </c>
      <c r="P47" s="8">
        <v>48.4</v>
      </c>
      <c r="Q47" s="8">
        <v>48.5</v>
      </c>
      <c r="R47" s="8">
        <v>48.8</v>
      </c>
      <c r="S47" s="8">
        <v>48.9</v>
      </c>
      <c r="T47" s="8">
        <v>46.5</v>
      </c>
      <c r="U47" s="8">
        <v>46.5</v>
      </c>
      <c r="V47" s="8">
        <v>31.3</v>
      </c>
      <c r="W47" s="8">
        <v>2.6</v>
      </c>
      <c r="X47" s="8">
        <v>0</v>
      </c>
      <c r="AD47" s="12">
        <f t="shared" si="0"/>
        <v>24.827272727272728</v>
      </c>
      <c r="AE47">
        <v>0.56999999999999995</v>
      </c>
      <c r="AF47">
        <v>0.63</v>
      </c>
      <c r="AG47">
        <v>0.63</v>
      </c>
      <c r="AH47">
        <v>0.65</v>
      </c>
      <c r="AI47">
        <v>0.68</v>
      </c>
      <c r="AJ47">
        <v>0.68</v>
      </c>
      <c r="AK47">
        <v>0.49</v>
      </c>
      <c r="AL47">
        <v>0.13</v>
      </c>
      <c r="AM47">
        <v>0</v>
      </c>
      <c r="AS47" s="8">
        <f t="shared" si="1"/>
        <v>0.35363636363636369</v>
      </c>
      <c r="AT47">
        <v>52</v>
      </c>
      <c r="AU47">
        <v>16</v>
      </c>
      <c r="AV47">
        <v>0.60209999999999997</v>
      </c>
      <c r="AW47">
        <v>37.631250000000001</v>
      </c>
      <c r="AX47">
        <f t="shared" si="2"/>
        <v>32</v>
      </c>
    </row>
    <row r="48" spans="1:50" x14ac:dyDescent="0.25">
      <c r="A48" s="3" t="s">
        <v>117</v>
      </c>
      <c r="B48" t="s">
        <v>487</v>
      </c>
      <c r="C48" s="3" t="s">
        <v>70</v>
      </c>
      <c r="D48" t="s">
        <v>504</v>
      </c>
      <c r="E48">
        <v>28</v>
      </c>
      <c r="F48" s="3">
        <v>1</v>
      </c>
      <c r="G48" s="3">
        <v>2</v>
      </c>
      <c r="H48" s="4">
        <v>2</v>
      </c>
      <c r="I48" s="5">
        <v>44656</v>
      </c>
      <c r="J48" s="4">
        <v>10</v>
      </c>
      <c r="K48" s="4">
        <v>2</v>
      </c>
      <c r="L48" s="3" t="s">
        <v>43</v>
      </c>
      <c r="M48" s="6">
        <v>44693</v>
      </c>
      <c r="N48" s="6">
        <v>44701</v>
      </c>
      <c r="O48" s="7" t="s">
        <v>44</v>
      </c>
      <c r="P48" s="8">
        <v>47.8</v>
      </c>
      <c r="Q48" s="8">
        <v>47.08</v>
      </c>
      <c r="R48" s="8">
        <v>49.1</v>
      </c>
      <c r="S48" s="8">
        <v>47.6</v>
      </c>
      <c r="T48" s="8">
        <v>50.2</v>
      </c>
      <c r="U48" s="8">
        <v>50.2</v>
      </c>
      <c r="V48" s="8">
        <v>33.5</v>
      </c>
      <c r="W48" s="8">
        <v>10.199999999999999</v>
      </c>
      <c r="X48" s="8">
        <v>0</v>
      </c>
      <c r="AD48" s="12">
        <f t="shared" si="0"/>
        <v>26.170909090909092</v>
      </c>
      <c r="AE48">
        <v>0.66</v>
      </c>
      <c r="AF48">
        <v>0.65</v>
      </c>
      <c r="AG48">
        <v>0.51</v>
      </c>
      <c r="AH48">
        <v>0.69</v>
      </c>
      <c r="AI48">
        <v>0.68</v>
      </c>
      <c r="AJ48">
        <v>0.68</v>
      </c>
      <c r="AK48">
        <v>0.43</v>
      </c>
      <c r="AL48">
        <v>0.31</v>
      </c>
      <c r="AM48">
        <v>0</v>
      </c>
      <c r="AS48" s="8">
        <f t="shared" si="1"/>
        <v>0.35909090909090913</v>
      </c>
      <c r="AT48">
        <v>45</v>
      </c>
      <c r="AU48">
        <v>13</v>
      </c>
      <c r="AV48">
        <v>0.52859999999999996</v>
      </c>
      <c r="AW48">
        <v>40.661538461538456</v>
      </c>
      <c r="AX48">
        <f t="shared" si="2"/>
        <v>32</v>
      </c>
    </row>
    <row r="49" spans="1:50" x14ac:dyDescent="0.25">
      <c r="A49" s="3" t="s">
        <v>71</v>
      </c>
      <c r="B49" t="s">
        <v>487</v>
      </c>
      <c r="C49" s="3" t="s">
        <v>70</v>
      </c>
      <c r="D49" t="s">
        <v>504</v>
      </c>
      <c r="E49">
        <v>28</v>
      </c>
      <c r="F49" s="3">
        <v>2</v>
      </c>
      <c r="G49" s="3">
        <v>1</v>
      </c>
      <c r="H49" s="4">
        <v>3</v>
      </c>
      <c r="I49" s="5">
        <v>44656</v>
      </c>
      <c r="J49" s="4">
        <v>8</v>
      </c>
      <c r="K49" s="4">
        <v>1</v>
      </c>
      <c r="L49" s="3" t="s">
        <v>43</v>
      </c>
      <c r="M49" s="6">
        <v>44692</v>
      </c>
      <c r="N49" s="6">
        <v>44700</v>
      </c>
      <c r="O49" s="7" t="s">
        <v>51</v>
      </c>
      <c r="P49" s="8">
        <v>45</v>
      </c>
      <c r="Q49" s="8">
        <v>44.2</v>
      </c>
      <c r="R49" s="8">
        <v>46.9</v>
      </c>
      <c r="S49" s="8">
        <v>40.700000000000003</v>
      </c>
      <c r="T49" s="8">
        <v>43.7</v>
      </c>
      <c r="U49" s="8">
        <v>43.7</v>
      </c>
      <c r="V49" s="8">
        <v>29.8</v>
      </c>
      <c r="W49" s="8">
        <v>6.1</v>
      </c>
      <c r="X49" s="8">
        <v>0</v>
      </c>
      <c r="AD49" s="12">
        <f t="shared" si="0"/>
        <v>23.190909090909091</v>
      </c>
      <c r="AE49">
        <v>0.6</v>
      </c>
      <c r="AF49">
        <v>0.64</v>
      </c>
      <c r="AG49">
        <v>0.6</v>
      </c>
      <c r="AH49">
        <v>0.59</v>
      </c>
      <c r="AI49">
        <v>0.59</v>
      </c>
      <c r="AJ49">
        <v>0.6</v>
      </c>
      <c r="AK49">
        <v>0.59</v>
      </c>
      <c r="AL49">
        <v>0.36</v>
      </c>
      <c r="AM49">
        <v>0</v>
      </c>
      <c r="AS49" s="8">
        <f t="shared" si="1"/>
        <v>0.3609090909090909</v>
      </c>
      <c r="AT49">
        <v>47</v>
      </c>
      <c r="AU49">
        <v>17</v>
      </c>
      <c r="AV49">
        <v>0.72499999999999998</v>
      </c>
      <c r="AW49">
        <v>42.647058823529413</v>
      </c>
      <c r="AX49">
        <f t="shared" si="2"/>
        <v>32</v>
      </c>
    </row>
    <row r="50" spans="1:50" x14ac:dyDescent="0.25">
      <c r="A50" s="3" t="s">
        <v>220</v>
      </c>
      <c r="B50" t="s">
        <v>485</v>
      </c>
      <c r="C50" s="3" t="s">
        <v>108</v>
      </c>
      <c r="D50" t="s">
        <v>504</v>
      </c>
      <c r="E50">
        <v>26</v>
      </c>
      <c r="F50" s="3">
        <v>1</v>
      </c>
      <c r="G50" s="3">
        <v>2</v>
      </c>
      <c r="H50" s="4">
        <v>2</v>
      </c>
      <c r="I50" s="5">
        <v>44656</v>
      </c>
      <c r="J50" s="4">
        <v>4</v>
      </c>
      <c r="K50" s="4">
        <v>3</v>
      </c>
      <c r="L50" s="3" t="s">
        <v>43</v>
      </c>
      <c r="M50" s="6">
        <v>44698</v>
      </c>
      <c r="N50" s="6">
        <v>44706</v>
      </c>
      <c r="O50" s="7" t="s">
        <v>48</v>
      </c>
      <c r="P50" s="8">
        <v>45.5</v>
      </c>
      <c r="Q50" s="8">
        <v>45</v>
      </c>
      <c r="R50" s="8">
        <v>47.3</v>
      </c>
      <c r="S50" s="8">
        <v>44.5</v>
      </c>
      <c r="T50" s="8">
        <v>43.7</v>
      </c>
      <c r="U50" s="8">
        <v>38.6</v>
      </c>
      <c r="V50" s="8">
        <v>35.299999999999997</v>
      </c>
      <c r="W50" s="8">
        <v>14.9</v>
      </c>
      <c r="X50" s="8">
        <v>0</v>
      </c>
      <c r="AD50" s="12">
        <f t="shared" si="0"/>
        <v>24.481818181818177</v>
      </c>
      <c r="AE50">
        <v>0.72</v>
      </c>
      <c r="AF50">
        <v>0.7</v>
      </c>
      <c r="AG50">
        <v>0.71</v>
      </c>
      <c r="AH50">
        <v>0.65</v>
      </c>
      <c r="AI50">
        <v>0.56000000000000005</v>
      </c>
      <c r="AJ50">
        <v>0.67</v>
      </c>
      <c r="AK50">
        <v>0.67</v>
      </c>
      <c r="AL50">
        <v>0.55000000000000004</v>
      </c>
      <c r="AM50">
        <v>0</v>
      </c>
      <c r="AS50" s="8">
        <f t="shared" si="1"/>
        <v>0.41</v>
      </c>
      <c r="AT50">
        <v>46</v>
      </c>
      <c r="AU50">
        <v>22</v>
      </c>
      <c r="AV50">
        <v>0.77049999999999996</v>
      </c>
      <c r="AW50">
        <v>35.022727272727266</v>
      </c>
      <c r="AX50">
        <f t="shared" si="2"/>
        <v>32</v>
      </c>
    </row>
    <row r="51" spans="1:50" x14ac:dyDescent="0.25">
      <c r="A51" s="3" t="s">
        <v>180</v>
      </c>
      <c r="B51" t="s">
        <v>484</v>
      </c>
      <c r="C51" s="3" t="s">
        <v>59</v>
      </c>
      <c r="D51" t="s">
        <v>504</v>
      </c>
      <c r="E51">
        <v>25</v>
      </c>
      <c r="F51" s="3">
        <v>2</v>
      </c>
      <c r="G51" s="3">
        <v>1</v>
      </c>
      <c r="H51" s="4">
        <v>3</v>
      </c>
      <c r="I51" s="5">
        <v>44656</v>
      </c>
      <c r="J51" s="4">
        <v>8</v>
      </c>
      <c r="K51" s="4">
        <v>3</v>
      </c>
      <c r="L51" s="3" t="s">
        <v>43</v>
      </c>
      <c r="M51" s="6">
        <v>44691</v>
      </c>
      <c r="N51" s="6">
        <v>44699</v>
      </c>
      <c r="O51" s="7" t="s">
        <v>68</v>
      </c>
      <c r="P51" s="8">
        <v>49.4</v>
      </c>
      <c r="Q51" s="8">
        <v>46.9</v>
      </c>
      <c r="R51" s="8">
        <v>47.1</v>
      </c>
      <c r="S51" s="8">
        <v>45.5</v>
      </c>
      <c r="T51" s="8">
        <v>48.3</v>
      </c>
      <c r="U51" s="8">
        <v>42.1</v>
      </c>
      <c r="V51" s="8">
        <v>38.9</v>
      </c>
      <c r="W51" s="8">
        <v>29.9</v>
      </c>
      <c r="X51" s="8">
        <v>0</v>
      </c>
      <c r="AD51" s="12">
        <f t="shared" si="0"/>
        <v>27.154545454545453</v>
      </c>
      <c r="AE51">
        <v>0.68</v>
      </c>
      <c r="AF51">
        <v>0.56999999999999995</v>
      </c>
      <c r="AG51">
        <v>0.56000000000000005</v>
      </c>
      <c r="AH51">
        <v>0.54</v>
      </c>
      <c r="AI51">
        <v>0.57999999999999996</v>
      </c>
      <c r="AJ51">
        <v>0.66</v>
      </c>
      <c r="AK51">
        <v>0.6</v>
      </c>
      <c r="AL51">
        <v>0.54</v>
      </c>
      <c r="AM51">
        <v>0</v>
      </c>
      <c r="AS51" s="8">
        <f t="shared" si="1"/>
        <v>0.36818181818181822</v>
      </c>
      <c r="AT51">
        <v>42</v>
      </c>
      <c r="AU51">
        <v>16</v>
      </c>
      <c r="AV51">
        <v>0.59609999999999996</v>
      </c>
      <c r="AW51">
        <v>37.256249999999994</v>
      </c>
      <c r="AX51">
        <f t="shared" si="2"/>
        <v>32</v>
      </c>
    </row>
    <row r="52" spans="1:50" x14ac:dyDescent="0.25">
      <c r="A52" s="3" t="s">
        <v>102</v>
      </c>
      <c r="B52" t="s">
        <v>484</v>
      </c>
      <c r="C52" s="3" t="s">
        <v>59</v>
      </c>
      <c r="D52" t="s">
        <v>504</v>
      </c>
      <c r="E52">
        <v>25</v>
      </c>
      <c r="F52" s="3">
        <v>2</v>
      </c>
      <c r="G52" s="3">
        <v>2</v>
      </c>
      <c r="H52" s="4">
        <v>4</v>
      </c>
      <c r="I52" s="5">
        <v>44656</v>
      </c>
      <c r="J52" s="4">
        <v>8</v>
      </c>
      <c r="K52" s="4">
        <v>3</v>
      </c>
      <c r="L52" s="3" t="s">
        <v>43</v>
      </c>
      <c r="M52" s="6">
        <v>44691</v>
      </c>
      <c r="N52" s="6">
        <v>44699</v>
      </c>
      <c r="O52" s="7" t="s">
        <v>68</v>
      </c>
      <c r="P52" s="8">
        <v>49.5</v>
      </c>
      <c r="Q52" s="8">
        <v>49.1</v>
      </c>
      <c r="R52" s="8">
        <v>45.7</v>
      </c>
      <c r="S52" s="8">
        <v>43.5</v>
      </c>
      <c r="T52" s="8">
        <v>41.7</v>
      </c>
      <c r="U52" s="8">
        <v>39.299999999999997</v>
      </c>
      <c r="V52" s="8">
        <v>34.299999999999997</v>
      </c>
      <c r="W52" s="8">
        <v>3.6</v>
      </c>
      <c r="X52" s="8">
        <v>0</v>
      </c>
      <c r="AD52" s="12">
        <f t="shared" si="0"/>
        <v>23.381818181818186</v>
      </c>
      <c r="AE52">
        <v>0.65</v>
      </c>
      <c r="AF52">
        <v>0.61</v>
      </c>
      <c r="AG52">
        <v>0.61</v>
      </c>
      <c r="AH52">
        <v>0.63</v>
      </c>
      <c r="AI52">
        <v>0.65</v>
      </c>
      <c r="AJ52">
        <v>0.67</v>
      </c>
      <c r="AK52">
        <v>0.62</v>
      </c>
      <c r="AL52">
        <v>0.27</v>
      </c>
      <c r="AM52">
        <v>0</v>
      </c>
      <c r="AS52" s="8">
        <f t="shared" si="1"/>
        <v>0.36909090909090914</v>
      </c>
      <c r="AT52">
        <v>52</v>
      </c>
      <c r="AU52">
        <v>19</v>
      </c>
      <c r="AV52">
        <v>0.7823</v>
      </c>
      <c r="AW52">
        <v>41.173684210526311</v>
      </c>
      <c r="AX52">
        <f t="shared" si="2"/>
        <v>32</v>
      </c>
    </row>
    <row r="53" spans="1:50" x14ac:dyDescent="0.25">
      <c r="A53" s="3" t="s">
        <v>272</v>
      </c>
      <c r="B53" t="s">
        <v>483</v>
      </c>
      <c r="C53" s="3" t="s">
        <v>243</v>
      </c>
      <c r="D53" t="s">
        <v>504</v>
      </c>
      <c r="E53">
        <v>24</v>
      </c>
      <c r="F53" s="3">
        <v>1</v>
      </c>
      <c r="G53" s="3">
        <v>1</v>
      </c>
      <c r="H53" s="4">
        <v>1</v>
      </c>
      <c r="I53" s="5">
        <v>44656</v>
      </c>
      <c r="J53" s="4">
        <v>2</v>
      </c>
      <c r="K53" s="4">
        <v>1</v>
      </c>
      <c r="L53" s="3" t="s">
        <v>43</v>
      </c>
      <c r="M53" s="6">
        <v>44698</v>
      </c>
      <c r="N53" s="6">
        <v>44706</v>
      </c>
      <c r="O53" s="7" t="s">
        <v>48</v>
      </c>
      <c r="P53" s="8">
        <v>45.6</v>
      </c>
      <c r="Q53" s="8">
        <v>44.7</v>
      </c>
      <c r="R53" s="8">
        <v>43.8</v>
      </c>
      <c r="S53" s="8">
        <v>44.9</v>
      </c>
      <c r="T53" s="8">
        <v>43.2</v>
      </c>
      <c r="U53" s="8">
        <v>40.4</v>
      </c>
      <c r="V53" s="8">
        <v>36.5</v>
      </c>
      <c r="W53" s="8">
        <v>13</v>
      </c>
      <c r="X53" s="8">
        <v>0</v>
      </c>
      <c r="AD53" s="12">
        <f t="shared" si="0"/>
        <v>24.227272727272727</v>
      </c>
      <c r="AE53">
        <v>0.73</v>
      </c>
      <c r="AF53">
        <v>0.63</v>
      </c>
      <c r="AG53">
        <v>0.66</v>
      </c>
      <c r="AH53">
        <v>0.67</v>
      </c>
      <c r="AI53">
        <v>0.69</v>
      </c>
      <c r="AJ53">
        <v>0.68</v>
      </c>
      <c r="AK53">
        <v>0.65</v>
      </c>
      <c r="AL53">
        <v>0.33</v>
      </c>
      <c r="AM53">
        <v>0</v>
      </c>
      <c r="AS53" s="8">
        <f t="shared" si="1"/>
        <v>0.39181818181818179</v>
      </c>
      <c r="AT53">
        <v>51</v>
      </c>
      <c r="AU53">
        <v>26</v>
      </c>
      <c r="AV53">
        <v>0.86360000000000003</v>
      </c>
      <c r="AW53">
        <v>33.215384615384622</v>
      </c>
      <c r="AX53">
        <f t="shared" si="2"/>
        <v>32</v>
      </c>
    </row>
    <row r="54" spans="1:50" x14ac:dyDescent="0.25">
      <c r="A54" s="3" t="s">
        <v>289</v>
      </c>
      <c r="B54" t="s">
        <v>483</v>
      </c>
      <c r="C54" s="3" t="s">
        <v>243</v>
      </c>
      <c r="D54" t="s">
        <v>504</v>
      </c>
      <c r="E54">
        <v>24</v>
      </c>
      <c r="F54" s="3">
        <v>1</v>
      </c>
      <c r="G54" s="3">
        <v>2</v>
      </c>
      <c r="H54" s="4">
        <v>2</v>
      </c>
      <c r="I54" s="5">
        <v>44656</v>
      </c>
      <c r="J54" s="4">
        <v>4</v>
      </c>
      <c r="K54" s="4">
        <v>1</v>
      </c>
      <c r="L54" s="3" t="s">
        <v>43</v>
      </c>
      <c r="M54" s="6">
        <v>44701</v>
      </c>
      <c r="N54" s="6">
        <v>44709</v>
      </c>
      <c r="O54" s="7" t="s">
        <v>44</v>
      </c>
      <c r="P54" s="8">
        <v>49.8</v>
      </c>
      <c r="Q54" s="8">
        <v>51.4</v>
      </c>
      <c r="R54" s="8">
        <v>52.3</v>
      </c>
      <c r="S54" s="8">
        <v>52.4</v>
      </c>
      <c r="T54" s="8">
        <v>50</v>
      </c>
      <c r="U54" s="8">
        <v>40.799999999999997</v>
      </c>
      <c r="V54" s="8">
        <v>35</v>
      </c>
      <c r="W54" s="8">
        <v>5.7</v>
      </c>
      <c r="X54" s="8">
        <v>0</v>
      </c>
      <c r="AD54" s="12">
        <f t="shared" si="0"/>
        <v>26.145454545454541</v>
      </c>
      <c r="AE54">
        <v>0.73</v>
      </c>
      <c r="AF54">
        <v>0.69</v>
      </c>
      <c r="AG54">
        <v>0.73</v>
      </c>
      <c r="AH54">
        <v>0.7</v>
      </c>
      <c r="AI54">
        <v>0.69</v>
      </c>
      <c r="AJ54">
        <v>0.65</v>
      </c>
      <c r="AK54">
        <v>0.61</v>
      </c>
      <c r="AL54">
        <v>0.24</v>
      </c>
      <c r="AM54">
        <v>0</v>
      </c>
      <c r="AS54" s="8">
        <f t="shared" si="1"/>
        <v>0.39181818181818184</v>
      </c>
      <c r="AT54">
        <v>46</v>
      </c>
      <c r="AU54">
        <v>17</v>
      </c>
      <c r="AV54">
        <v>0.55179999999999996</v>
      </c>
      <c r="AW54">
        <v>32.45882352941176</v>
      </c>
      <c r="AX54">
        <f t="shared" si="2"/>
        <v>32</v>
      </c>
    </row>
    <row r="55" spans="1:50" x14ac:dyDescent="0.25">
      <c r="A55" s="3" t="s">
        <v>386</v>
      </c>
      <c r="B55" t="s">
        <v>482</v>
      </c>
      <c r="C55" s="3" t="s">
        <v>370</v>
      </c>
      <c r="D55" t="s">
        <v>504</v>
      </c>
      <c r="E55">
        <v>23</v>
      </c>
      <c r="F55" s="3">
        <v>1</v>
      </c>
      <c r="G55" s="3">
        <v>1</v>
      </c>
      <c r="H55" s="4">
        <v>1</v>
      </c>
      <c r="I55" s="5">
        <v>44656</v>
      </c>
      <c r="J55" s="4">
        <v>1</v>
      </c>
      <c r="K55" s="4">
        <v>4</v>
      </c>
      <c r="L55" s="3" t="s">
        <v>43</v>
      </c>
      <c r="M55" s="6">
        <v>44694</v>
      </c>
      <c r="N55" s="6">
        <v>44702</v>
      </c>
      <c r="O55" s="7" t="s">
        <v>48</v>
      </c>
      <c r="P55" s="8">
        <v>52</v>
      </c>
      <c r="Q55" s="8">
        <v>51.3</v>
      </c>
      <c r="R55" s="8">
        <v>52</v>
      </c>
      <c r="S55" s="8">
        <v>51.9</v>
      </c>
      <c r="T55" s="8">
        <v>50.7</v>
      </c>
      <c r="U55" s="8">
        <v>50.6</v>
      </c>
      <c r="V55" s="8">
        <v>46.2</v>
      </c>
      <c r="W55" s="8">
        <v>32.5</v>
      </c>
      <c r="X55" s="8">
        <v>0</v>
      </c>
      <c r="AD55" s="12">
        <f t="shared" si="0"/>
        <v>30.472727272727273</v>
      </c>
      <c r="AE55">
        <v>0.73</v>
      </c>
      <c r="AF55">
        <v>0.66</v>
      </c>
      <c r="AG55">
        <v>0.66</v>
      </c>
      <c r="AH55">
        <v>0.7</v>
      </c>
      <c r="AI55">
        <v>0.71</v>
      </c>
      <c r="AJ55">
        <v>0.69</v>
      </c>
      <c r="AK55">
        <v>0.68</v>
      </c>
      <c r="AL55">
        <v>0.66</v>
      </c>
      <c r="AM55">
        <v>0</v>
      </c>
      <c r="AS55" s="8">
        <f t="shared" si="1"/>
        <v>0.43272727272727268</v>
      </c>
      <c r="AT55">
        <v>41</v>
      </c>
      <c r="AU55">
        <v>5</v>
      </c>
      <c r="AV55">
        <v>0.14199999999999999</v>
      </c>
      <c r="AW55">
        <v>28.4</v>
      </c>
      <c r="AX55">
        <f t="shared" si="2"/>
        <v>32</v>
      </c>
    </row>
    <row r="56" spans="1:50" x14ac:dyDescent="0.25">
      <c r="A56" s="3" t="s">
        <v>152</v>
      </c>
      <c r="B56" t="s">
        <v>479</v>
      </c>
      <c r="C56" s="3" t="s">
        <v>153</v>
      </c>
      <c r="D56" t="s">
        <v>479</v>
      </c>
      <c r="E56">
        <v>20</v>
      </c>
      <c r="F56" s="3">
        <v>1</v>
      </c>
      <c r="G56" s="3">
        <v>2</v>
      </c>
      <c r="H56" s="4">
        <v>2</v>
      </c>
      <c r="I56" s="5">
        <v>44656</v>
      </c>
      <c r="J56" s="4">
        <v>9</v>
      </c>
      <c r="K56" s="4">
        <v>2</v>
      </c>
      <c r="L56" s="3" t="s">
        <v>43</v>
      </c>
      <c r="M56" s="6">
        <v>44698</v>
      </c>
      <c r="N56" s="6">
        <v>44706</v>
      </c>
      <c r="O56" s="7" t="s">
        <v>48</v>
      </c>
      <c r="P56" s="8">
        <v>48.8</v>
      </c>
      <c r="Q56" s="8">
        <v>50.4</v>
      </c>
      <c r="R56" s="8">
        <v>49.4</v>
      </c>
      <c r="S56" s="8">
        <v>49.5</v>
      </c>
      <c r="T56" s="8">
        <v>47.4</v>
      </c>
      <c r="U56" s="8">
        <v>39.1</v>
      </c>
      <c r="V56" s="8">
        <v>23</v>
      </c>
      <c r="W56" s="8">
        <v>2.2999999999999998</v>
      </c>
      <c r="X56" s="8">
        <v>0</v>
      </c>
      <c r="AD56" s="12">
        <f t="shared" si="0"/>
        <v>23.736363636363638</v>
      </c>
      <c r="AE56">
        <v>0.74</v>
      </c>
      <c r="AF56">
        <v>0.69</v>
      </c>
      <c r="AG56">
        <v>0.53</v>
      </c>
      <c r="AH56">
        <v>0.51</v>
      </c>
      <c r="AI56">
        <v>0.66</v>
      </c>
      <c r="AJ56">
        <v>0.67</v>
      </c>
      <c r="AK56">
        <v>0.54</v>
      </c>
      <c r="AL56">
        <v>0.08</v>
      </c>
      <c r="AM56">
        <v>0</v>
      </c>
      <c r="AS56" s="8">
        <f t="shared" si="1"/>
        <v>0.33454545454545453</v>
      </c>
      <c r="AT56">
        <v>36</v>
      </c>
      <c r="AU56">
        <v>3</v>
      </c>
      <c r="AV56">
        <v>0.11559999999999999</v>
      </c>
      <c r="AW56">
        <v>38.533333333333331</v>
      </c>
      <c r="AX56">
        <f t="shared" si="2"/>
        <v>32</v>
      </c>
    </row>
    <row r="57" spans="1:50" x14ac:dyDescent="0.25">
      <c r="A57" s="3" t="s">
        <v>45</v>
      </c>
      <c r="B57" t="s">
        <v>104</v>
      </c>
      <c r="C57" s="3" t="s">
        <v>46</v>
      </c>
      <c r="D57" t="s">
        <v>47</v>
      </c>
      <c r="E57">
        <v>17</v>
      </c>
      <c r="F57" s="3">
        <v>1</v>
      </c>
      <c r="G57" s="3">
        <v>2</v>
      </c>
      <c r="H57" s="4">
        <v>2</v>
      </c>
      <c r="I57" s="5">
        <v>44656</v>
      </c>
      <c r="J57" s="4">
        <v>11</v>
      </c>
      <c r="K57" s="4">
        <v>1</v>
      </c>
      <c r="L57" s="3" t="s">
        <v>43</v>
      </c>
      <c r="M57" s="6">
        <v>44690</v>
      </c>
      <c r="N57" s="6">
        <v>44698</v>
      </c>
      <c r="O57" s="7" t="s">
        <v>48</v>
      </c>
      <c r="P57" s="8">
        <v>52.3</v>
      </c>
      <c r="Q57" s="8">
        <v>51.5</v>
      </c>
      <c r="R57" s="8">
        <v>46</v>
      </c>
      <c r="S57" s="8">
        <v>48.8</v>
      </c>
      <c r="T57" s="8">
        <v>47.5</v>
      </c>
      <c r="U57" s="8">
        <v>44.5</v>
      </c>
      <c r="V57" s="8">
        <v>33.1</v>
      </c>
      <c r="W57" s="8">
        <v>4.9000000000000004</v>
      </c>
      <c r="X57" s="8">
        <v>0</v>
      </c>
      <c r="AD57" s="12">
        <f t="shared" si="0"/>
        <v>25.118181818181821</v>
      </c>
      <c r="AE57">
        <v>0.76</v>
      </c>
      <c r="AF57">
        <v>0.65</v>
      </c>
      <c r="AG57">
        <v>0.59</v>
      </c>
      <c r="AH57">
        <v>0.55000000000000004</v>
      </c>
      <c r="AI57">
        <v>0.56999999999999995</v>
      </c>
      <c r="AJ57">
        <v>0.65</v>
      </c>
      <c r="AK57">
        <v>0.56999999999999995</v>
      </c>
      <c r="AL57">
        <v>0.06</v>
      </c>
      <c r="AM57">
        <v>0</v>
      </c>
      <c r="AS57" s="8">
        <f t="shared" si="1"/>
        <v>0.33090909090909087</v>
      </c>
      <c r="AT57">
        <v>79</v>
      </c>
      <c r="AU57">
        <v>26</v>
      </c>
      <c r="AV57">
        <v>1.2727999999999999</v>
      </c>
      <c r="AW57">
        <v>48.95384615384615</v>
      </c>
      <c r="AX57">
        <f t="shared" si="2"/>
        <v>32</v>
      </c>
    </row>
    <row r="58" spans="1:50" x14ac:dyDescent="0.25">
      <c r="A58" s="3" t="s">
        <v>115</v>
      </c>
      <c r="B58" t="s">
        <v>476</v>
      </c>
      <c r="C58" s="3" t="s">
        <v>116</v>
      </c>
      <c r="D58" t="s">
        <v>476</v>
      </c>
      <c r="E58">
        <v>16</v>
      </c>
      <c r="F58" s="3">
        <v>1</v>
      </c>
      <c r="G58" s="3">
        <v>1</v>
      </c>
      <c r="H58" s="4">
        <v>1</v>
      </c>
      <c r="I58" s="5">
        <v>44656</v>
      </c>
      <c r="J58" s="4">
        <v>3</v>
      </c>
      <c r="K58" s="4">
        <v>4</v>
      </c>
      <c r="L58" s="3" t="s">
        <v>43</v>
      </c>
      <c r="M58" s="6">
        <v>44697</v>
      </c>
      <c r="N58" s="6">
        <v>44705</v>
      </c>
      <c r="O58" s="7" t="s">
        <v>44</v>
      </c>
      <c r="P58" s="8">
        <v>47</v>
      </c>
      <c r="Q58" s="8">
        <v>49.3</v>
      </c>
      <c r="R58" s="8">
        <v>48.2</v>
      </c>
      <c r="S58" s="8">
        <v>50</v>
      </c>
      <c r="T58">
        <v>45.8</v>
      </c>
      <c r="U58" s="8">
        <v>45.3</v>
      </c>
      <c r="V58" s="8">
        <v>37.1</v>
      </c>
      <c r="W58" s="8">
        <v>36.5</v>
      </c>
      <c r="X58" s="8">
        <v>0</v>
      </c>
      <c r="AD58" s="12">
        <f t="shared" si="0"/>
        <v>28.381818181818186</v>
      </c>
      <c r="AE58">
        <v>0.76</v>
      </c>
      <c r="AF58">
        <v>0.61</v>
      </c>
      <c r="AG58">
        <v>0.61</v>
      </c>
      <c r="AH58">
        <v>0.64</v>
      </c>
      <c r="AI58">
        <v>0.65</v>
      </c>
      <c r="AJ58">
        <v>0.62</v>
      </c>
      <c r="AK58">
        <v>0.56999999999999995</v>
      </c>
      <c r="AL58">
        <v>0.44</v>
      </c>
      <c r="AM58">
        <v>0</v>
      </c>
      <c r="AS58" s="8">
        <f t="shared" si="1"/>
        <v>0.37636363636363634</v>
      </c>
      <c r="AT58">
        <v>56</v>
      </c>
      <c r="AU58">
        <v>18</v>
      </c>
      <c r="AV58">
        <v>0.73240000000000005</v>
      </c>
      <c r="AW58">
        <v>40.68888888888889</v>
      </c>
      <c r="AX58">
        <f t="shared" si="2"/>
        <v>32</v>
      </c>
    </row>
    <row r="59" spans="1:50" x14ac:dyDescent="0.25">
      <c r="A59" s="3" t="s">
        <v>211</v>
      </c>
      <c r="B59" t="s">
        <v>476</v>
      </c>
      <c r="C59" s="3" t="s">
        <v>116</v>
      </c>
      <c r="D59" t="s">
        <v>476</v>
      </c>
      <c r="E59">
        <v>16</v>
      </c>
      <c r="F59" s="3">
        <v>2</v>
      </c>
      <c r="G59" s="3">
        <v>1</v>
      </c>
      <c r="H59" s="4">
        <v>3</v>
      </c>
      <c r="I59" s="5">
        <v>44656</v>
      </c>
      <c r="J59" s="4">
        <v>7</v>
      </c>
      <c r="K59" s="4">
        <v>3</v>
      </c>
      <c r="L59" s="3" t="s">
        <v>43</v>
      </c>
      <c r="M59" s="6">
        <v>44697</v>
      </c>
      <c r="N59" s="6">
        <v>44705</v>
      </c>
      <c r="O59" s="7" t="s">
        <v>44</v>
      </c>
      <c r="P59" s="8">
        <v>45.2</v>
      </c>
      <c r="Q59" s="8">
        <v>44.4</v>
      </c>
      <c r="R59" s="8">
        <v>46.8</v>
      </c>
      <c r="S59" s="8">
        <v>44.7</v>
      </c>
      <c r="T59" s="8">
        <v>39.6</v>
      </c>
      <c r="U59" s="8">
        <v>32.4</v>
      </c>
      <c r="V59" s="8">
        <v>24.1</v>
      </c>
      <c r="W59" s="8">
        <v>13.1</v>
      </c>
      <c r="X59" s="8">
        <v>0</v>
      </c>
      <c r="AD59" s="12">
        <f t="shared" si="0"/>
        <v>22.281818181818178</v>
      </c>
      <c r="AE59">
        <v>0.72</v>
      </c>
      <c r="AF59">
        <v>0.61</v>
      </c>
      <c r="AG59">
        <v>0.63</v>
      </c>
      <c r="AH59">
        <v>0.61</v>
      </c>
      <c r="AI59">
        <v>0.7</v>
      </c>
      <c r="AJ59">
        <v>0.54</v>
      </c>
      <c r="AK59">
        <v>0.22</v>
      </c>
      <c r="AL59">
        <v>0.16</v>
      </c>
      <c r="AM59">
        <v>0</v>
      </c>
      <c r="AS59" s="8">
        <f t="shared" si="1"/>
        <v>0.31545454545454549</v>
      </c>
      <c r="AT59">
        <v>65</v>
      </c>
      <c r="AU59">
        <v>22</v>
      </c>
      <c r="AV59">
        <v>0.77690000000000003</v>
      </c>
      <c r="AW59">
        <v>35.31363636363637</v>
      </c>
      <c r="AX59">
        <f t="shared" si="2"/>
        <v>32</v>
      </c>
    </row>
    <row r="60" spans="1:50" x14ac:dyDescent="0.25">
      <c r="A60" s="3" t="s">
        <v>390</v>
      </c>
      <c r="B60" t="s">
        <v>63</v>
      </c>
      <c r="C60" s="3" t="s">
        <v>223</v>
      </c>
      <c r="D60" t="s">
        <v>47</v>
      </c>
      <c r="E60">
        <v>13</v>
      </c>
      <c r="F60" s="3">
        <v>1</v>
      </c>
      <c r="G60" s="3">
        <v>1</v>
      </c>
      <c r="H60" s="4">
        <v>1</v>
      </c>
      <c r="I60" s="5">
        <v>44656</v>
      </c>
      <c r="J60" s="4">
        <v>10</v>
      </c>
      <c r="K60" s="4">
        <v>1</v>
      </c>
      <c r="L60" s="3" t="s">
        <v>43</v>
      </c>
      <c r="M60" s="6">
        <v>44694</v>
      </c>
      <c r="N60" s="6">
        <v>44702</v>
      </c>
      <c r="O60" s="7" t="s">
        <v>48</v>
      </c>
      <c r="P60" s="8">
        <v>45.2</v>
      </c>
      <c r="Q60" s="8">
        <v>45.6</v>
      </c>
      <c r="R60" s="8">
        <v>48.3</v>
      </c>
      <c r="S60" s="8">
        <v>46</v>
      </c>
      <c r="T60" s="8">
        <v>47.9</v>
      </c>
      <c r="U60" s="8">
        <v>47.1</v>
      </c>
      <c r="V60" s="8">
        <v>41.7</v>
      </c>
      <c r="W60" s="8">
        <v>16.600000000000001</v>
      </c>
      <c r="X60" s="8">
        <v>0</v>
      </c>
      <c r="AD60" s="12">
        <f t="shared" si="0"/>
        <v>26.65454545454546</v>
      </c>
      <c r="AE60">
        <v>0.71</v>
      </c>
      <c r="AF60">
        <v>0.63</v>
      </c>
      <c r="AG60">
        <v>0.69</v>
      </c>
      <c r="AH60">
        <v>0.67</v>
      </c>
      <c r="AI60">
        <v>0.65</v>
      </c>
      <c r="AJ60">
        <v>0.7</v>
      </c>
      <c r="AK60">
        <v>0.56000000000000005</v>
      </c>
      <c r="AL60">
        <v>0.32</v>
      </c>
      <c r="AM60">
        <v>0</v>
      </c>
      <c r="AS60" s="8">
        <f t="shared" si="1"/>
        <v>0.38363636363636361</v>
      </c>
      <c r="AT60">
        <v>46</v>
      </c>
      <c r="AU60">
        <v>29</v>
      </c>
      <c r="AV60">
        <v>0.81340000000000001</v>
      </c>
      <c r="AW60">
        <v>28.048275862068966</v>
      </c>
      <c r="AX60">
        <f t="shared" si="2"/>
        <v>32</v>
      </c>
    </row>
    <row r="61" spans="1:50" x14ac:dyDescent="0.25">
      <c r="A61" s="3" t="s">
        <v>175</v>
      </c>
      <c r="B61" t="s">
        <v>473</v>
      </c>
      <c r="C61" s="3" t="s">
        <v>176</v>
      </c>
      <c r="D61" t="s">
        <v>501</v>
      </c>
      <c r="E61">
        <v>11</v>
      </c>
      <c r="F61" s="3">
        <v>1</v>
      </c>
      <c r="G61" s="3">
        <v>1</v>
      </c>
      <c r="H61" s="4">
        <v>1</v>
      </c>
      <c r="I61" s="5">
        <v>44656</v>
      </c>
      <c r="J61" s="4">
        <v>7</v>
      </c>
      <c r="K61" s="4">
        <v>3</v>
      </c>
      <c r="L61" s="3" t="s">
        <v>43</v>
      </c>
      <c r="M61" s="6">
        <v>44694</v>
      </c>
      <c r="N61" s="6">
        <v>44702</v>
      </c>
      <c r="O61" s="7" t="s">
        <v>48</v>
      </c>
      <c r="P61" s="8">
        <v>49</v>
      </c>
      <c r="Q61" s="8">
        <v>49.4</v>
      </c>
      <c r="R61" s="8">
        <v>45.1</v>
      </c>
      <c r="S61" s="8">
        <v>50</v>
      </c>
      <c r="T61" s="8">
        <v>44.9</v>
      </c>
      <c r="U61" s="8">
        <v>44.9</v>
      </c>
      <c r="V61" s="8">
        <v>39.700000000000003</v>
      </c>
      <c r="W61" s="8">
        <v>22.6</v>
      </c>
      <c r="X61" s="8">
        <v>0</v>
      </c>
      <c r="AD61" s="12">
        <f t="shared" si="0"/>
        <v>26.963636363636365</v>
      </c>
      <c r="AE61">
        <v>0.69</v>
      </c>
      <c r="AF61">
        <v>0.68</v>
      </c>
      <c r="AG61">
        <v>0.69</v>
      </c>
      <c r="AH61">
        <v>0.71</v>
      </c>
      <c r="AI61">
        <v>0.72</v>
      </c>
      <c r="AJ61">
        <v>0.71</v>
      </c>
      <c r="AK61">
        <v>0.66</v>
      </c>
      <c r="AL61">
        <v>0.3</v>
      </c>
      <c r="AM61">
        <v>0</v>
      </c>
      <c r="AS61" s="8">
        <f t="shared" si="1"/>
        <v>0.40636363636363632</v>
      </c>
      <c r="AT61">
        <v>51</v>
      </c>
      <c r="AU61">
        <v>21</v>
      </c>
      <c r="AV61">
        <v>0.78779999999999994</v>
      </c>
      <c r="AW61">
        <v>37.514285714285705</v>
      </c>
      <c r="AX61">
        <f t="shared" si="2"/>
        <v>32</v>
      </c>
    </row>
    <row r="62" spans="1:50" x14ac:dyDescent="0.25">
      <c r="A62" s="3" t="s">
        <v>416</v>
      </c>
      <c r="B62" t="s">
        <v>473</v>
      </c>
      <c r="C62" s="3" t="s">
        <v>176</v>
      </c>
      <c r="D62" t="s">
        <v>501</v>
      </c>
      <c r="E62">
        <v>11</v>
      </c>
      <c r="F62" s="3">
        <v>2</v>
      </c>
      <c r="G62" s="3">
        <v>2</v>
      </c>
      <c r="H62" s="4">
        <v>4</v>
      </c>
      <c r="I62" s="5">
        <v>44656</v>
      </c>
      <c r="J62" s="4">
        <v>7</v>
      </c>
      <c r="K62" s="4">
        <v>3</v>
      </c>
      <c r="L62" s="3" t="s">
        <v>43</v>
      </c>
      <c r="M62" s="6">
        <v>44697</v>
      </c>
      <c r="N62" s="6">
        <v>44705</v>
      </c>
      <c r="O62" s="7" t="s">
        <v>44</v>
      </c>
      <c r="P62" s="8">
        <v>46.8</v>
      </c>
      <c r="Q62" s="8">
        <v>42.8</v>
      </c>
      <c r="R62" s="8">
        <v>43.5</v>
      </c>
      <c r="S62" s="8">
        <v>42.5</v>
      </c>
      <c r="T62" s="8">
        <v>43.8</v>
      </c>
      <c r="U62" s="8">
        <v>40.700000000000003</v>
      </c>
      <c r="V62" s="8">
        <v>28.9</v>
      </c>
      <c r="W62" s="8">
        <v>6.5</v>
      </c>
      <c r="X62" s="8">
        <v>0</v>
      </c>
      <c r="AD62" s="12">
        <f t="shared" si="0"/>
        <v>22.609090909090909</v>
      </c>
      <c r="AE62">
        <v>0.72</v>
      </c>
      <c r="AF62">
        <v>0.61</v>
      </c>
      <c r="AG62">
        <v>0.63</v>
      </c>
      <c r="AH62">
        <v>0.66</v>
      </c>
      <c r="AI62">
        <v>0.67</v>
      </c>
      <c r="AJ62">
        <v>0.69</v>
      </c>
      <c r="AK62">
        <v>0.5</v>
      </c>
      <c r="AL62">
        <v>0.22</v>
      </c>
      <c r="AM62">
        <v>0</v>
      </c>
      <c r="AS62" s="8">
        <f t="shared" si="1"/>
        <v>0.36181818181818182</v>
      </c>
      <c r="AT62">
        <v>48</v>
      </c>
      <c r="AU62">
        <v>18</v>
      </c>
      <c r="AV62">
        <v>0.4753</v>
      </c>
      <c r="AW62">
        <v>26.405555555555559</v>
      </c>
      <c r="AX62">
        <f t="shared" si="2"/>
        <v>32</v>
      </c>
    </row>
    <row r="63" spans="1:50" x14ac:dyDescent="0.25">
      <c r="A63" s="3" t="s">
        <v>233</v>
      </c>
      <c r="B63" t="s">
        <v>222</v>
      </c>
      <c r="C63" s="3" t="s">
        <v>64</v>
      </c>
      <c r="D63" t="s">
        <v>47</v>
      </c>
      <c r="E63">
        <v>10</v>
      </c>
      <c r="F63" s="3">
        <v>2</v>
      </c>
      <c r="G63" s="3">
        <v>2</v>
      </c>
      <c r="H63" s="4">
        <v>4</v>
      </c>
      <c r="I63" s="5">
        <v>44656</v>
      </c>
      <c r="J63" s="4">
        <v>11</v>
      </c>
      <c r="K63" s="4">
        <v>4</v>
      </c>
      <c r="L63" s="3" t="s">
        <v>43</v>
      </c>
      <c r="M63" s="6">
        <v>44697</v>
      </c>
      <c r="N63" s="6">
        <v>44705</v>
      </c>
      <c r="O63" s="7" t="s">
        <v>44</v>
      </c>
      <c r="P63" s="8">
        <v>48.8</v>
      </c>
      <c r="Q63" s="8">
        <v>45</v>
      </c>
      <c r="R63" s="8">
        <v>44.4</v>
      </c>
      <c r="S63" s="8">
        <v>39.9</v>
      </c>
      <c r="T63" s="8">
        <v>38.6</v>
      </c>
      <c r="U63" s="8">
        <v>33</v>
      </c>
      <c r="V63" s="8">
        <v>16.899999999999999</v>
      </c>
      <c r="W63" s="8">
        <v>8.6999999999999993</v>
      </c>
      <c r="X63" s="8">
        <v>0</v>
      </c>
      <c r="AD63" s="12">
        <f t="shared" si="0"/>
        <v>20.59090909090909</v>
      </c>
      <c r="AE63">
        <v>0.71</v>
      </c>
      <c r="AF63">
        <v>0.51</v>
      </c>
      <c r="AG63">
        <v>0.44</v>
      </c>
      <c r="AH63">
        <v>0.6</v>
      </c>
      <c r="AI63">
        <v>0.61</v>
      </c>
      <c r="AJ63">
        <v>0.6</v>
      </c>
      <c r="AK63">
        <v>0.6</v>
      </c>
      <c r="AL63">
        <v>0.14000000000000001</v>
      </c>
      <c r="AM63">
        <v>0</v>
      </c>
      <c r="AS63" s="8">
        <f t="shared" si="1"/>
        <v>0.31818181818181818</v>
      </c>
      <c r="AT63">
        <v>53</v>
      </c>
      <c r="AU63">
        <v>4</v>
      </c>
      <c r="AV63">
        <v>0.1381</v>
      </c>
      <c r="AW63">
        <v>34.524999999999999</v>
      </c>
      <c r="AX63">
        <f t="shared" si="2"/>
        <v>32</v>
      </c>
    </row>
    <row r="64" spans="1:50" x14ac:dyDescent="0.25">
      <c r="A64" s="3" t="s">
        <v>209</v>
      </c>
      <c r="B64" t="s">
        <v>472</v>
      </c>
      <c r="C64" s="3" t="s">
        <v>160</v>
      </c>
      <c r="D64" t="s">
        <v>501</v>
      </c>
      <c r="E64">
        <v>9</v>
      </c>
      <c r="F64" s="3">
        <v>1</v>
      </c>
      <c r="G64" s="3">
        <v>1</v>
      </c>
      <c r="H64" s="4">
        <v>1</v>
      </c>
      <c r="I64" s="5">
        <v>44656</v>
      </c>
      <c r="J64" s="4">
        <v>7</v>
      </c>
      <c r="K64" s="4">
        <v>4</v>
      </c>
      <c r="L64" s="3" t="s">
        <v>43</v>
      </c>
      <c r="M64" s="6">
        <v>44697</v>
      </c>
      <c r="N64" s="6">
        <v>44705</v>
      </c>
      <c r="O64" s="7" t="s">
        <v>44</v>
      </c>
      <c r="P64" s="8">
        <v>53.2</v>
      </c>
      <c r="Q64" s="8">
        <v>53.4</v>
      </c>
      <c r="R64" s="8">
        <v>50.5</v>
      </c>
      <c r="S64" s="8">
        <v>54.1</v>
      </c>
      <c r="T64" s="8">
        <v>50.1</v>
      </c>
      <c r="U64" s="8">
        <v>49.2</v>
      </c>
      <c r="V64" s="8">
        <v>42.5</v>
      </c>
      <c r="W64" s="8">
        <v>37.299999999999997</v>
      </c>
      <c r="X64" s="8">
        <v>0</v>
      </c>
      <c r="AD64" s="12">
        <f t="shared" si="0"/>
        <v>30.645454545454548</v>
      </c>
      <c r="AE64">
        <v>0.73</v>
      </c>
      <c r="AF64">
        <v>0.63</v>
      </c>
      <c r="AG64">
        <v>0.66</v>
      </c>
      <c r="AH64">
        <v>0.7</v>
      </c>
      <c r="AI64">
        <v>0.69</v>
      </c>
      <c r="AJ64">
        <v>0.68</v>
      </c>
      <c r="AK64">
        <v>0.55000000000000004</v>
      </c>
      <c r="AL64">
        <v>0.44</v>
      </c>
      <c r="AM64">
        <v>0</v>
      </c>
      <c r="AS64" s="8">
        <f t="shared" si="1"/>
        <v>0.3954545454545455</v>
      </c>
      <c r="AT64">
        <v>52</v>
      </c>
      <c r="AU64">
        <v>27</v>
      </c>
      <c r="AV64">
        <v>0.95830000000000004</v>
      </c>
      <c r="AW64">
        <v>35.492592592592594</v>
      </c>
      <c r="AX64">
        <f t="shared" si="2"/>
        <v>32</v>
      </c>
    </row>
    <row r="65" spans="1:50" x14ac:dyDescent="0.25">
      <c r="A65" s="3" t="s">
        <v>328</v>
      </c>
      <c r="B65" t="s">
        <v>472</v>
      </c>
      <c r="C65" s="3" t="s">
        <v>160</v>
      </c>
      <c r="D65" t="s">
        <v>501</v>
      </c>
      <c r="E65">
        <v>9</v>
      </c>
      <c r="F65" s="3">
        <v>2</v>
      </c>
      <c r="G65" s="3">
        <v>1</v>
      </c>
      <c r="H65" s="4">
        <v>3</v>
      </c>
      <c r="I65" s="5">
        <v>44656</v>
      </c>
      <c r="J65" s="4">
        <v>9</v>
      </c>
      <c r="K65" s="4">
        <v>2</v>
      </c>
      <c r="L65" s="3" t="s">
        <v>43</v>
      </c>
      <c r="M65" s="6">
        <v>44698</v>
      </c>
      <c r="N65" s="6">
        <v>44706</v>
      </c>
      <c r="O65" s="7" t="s">
        <v>48</v>
      </c>
      <c r="P65" s="8">
        <v>49.4</v>
      </c>
      <c r="Q65" s="8">
        <v>46.2</v>
      </c>
      <c r="R65" s="8">
        <v>48.8</v>
      </c>
      <c r="S65" s="8">
        <v>46.2</v>
      </c>
      <c r="T65" s="8">
        <v>43.4</v>
      </c>
      <c r="U65" s="8">
        <v>38.200000000000003</v>
      </c>
      <c r="V65" s="8">
        <v>22.9</v>
      </c>
      <c r="W65" s="8">
        <v>3.1</v>
      </c>
      <c r="X65" s="8">
        <v>0</v>
      </c>
      <c r="AD65" s="12">
        <f t="shared" si="0"/>
        <v>22.618181818181821</v>
      </c>
      <c r="AE65">
        <v>0.7</v>
      </c>
      <c r="AF65">
        <v>0.59</v>
      </c>
      <c r="AG65">
        <v>0.68</v>
      </c>
      <c r="AH65">
        <v>0.69</v>
      </c>
      <c r="AI65">
        <v>0.63</v>
      </c>
      <c r="AJ65">
        <v>0.62</v>
      </c>
      <c r="AK65">
        <v>0.5</v>
      </c>
      <c r="AL65">
        <v>0.09</v>
      </c>
      <c r="AM65">
        <v>0</v>
      </c>
      <c r="AS65" s="8">
        <f t="shared" si="1"/>
        <v>0.34545454545454546</v>
      </c>
      <c r="AT65">
        <v>45</v>
      </c>
      <c r="AU65">
        <v>18</v>
      </c>
      <c r="AV65">
        <v>0.56010000000000004</v>
      </c>
      <c r="AW65">
        <v>31.116666666666667</v>
      </c>
      <c r="AX65">
        <f t="shared" si="2"/>
        <v>32</v>
      </c>
    </row>
    <row r="66" spans="1:50" x14ac:dyDescent="0.25">
      <c r="A66" s="3" t="s">
        <v>373</v>
      </c>
      <c r="B66" t="s">
        <v>90</v>
      </c>
      <c r="C66" s="3" t="s">
        <v>94</v>
      </c>
      <c r="D66" t="s">
        <v>47</v>
      </c>
      <c r="E66">
        <v>8</v>
      </c>
      <c r="F66" s="3">
        <v>2</v>
      </c>
      <c r="G66" s="3">
        <v>1</v>
      </c>
      <c r="H66" s="4">
        <v>3</v>
      </c>
      <c r="I66" s="5">
        <v>44656</v>
      </c>
      <c r="J66" s="4">
        <v>1</v>
      </c>
      <c r="K66" s="4">
        <v>1</v>
      </c>
      <c r="L66" s="3" t="s">
        <v>43</v>
      </c>
      <c r="M66" s="6">
        <v>44695</v>
      </c>
      <c r="N66" s="6">
        <v>44703</v>
      </c>
      <c r="O66" s="7" t="s">
        <v>68</v>
      </c>
      <c r="P66" s="8">
        <v>48</v>
      </c>
      <c r="Q66" s="8">
        <v>46.2</v>
      </c>
      <c r="R66" s="8">
        <v>44.8</v>
      </c>
      <c r="S66" s="8">
        <v>40.799999999999997</v>
      </c>
      <c r="T66" s="8">
        <v>42.8</v>
      </c>
      <c r="U66" s="8">
        <v>40.1</v>
      </c>
      <c r="V66" s="8">
        <v>25.9</v>
      </c>
      <c r="W66" s="8">
        <v>8.8000000000000007</v>
      </c>
      <c r="X66" s="8">
        <v>0</v>
      </c>
      <c r="AD66" s="12">
        <f t="shared" ref="AD66:AD129" si="3">SUM(Q66:AA66)/11</f>
        <v>22.672727272727276</v>
      </c>
      <c r="AE66">
        <v>0.65</v>
      </c>
      <c r="AF66">
        <v>0.52</v>
      </c>
      <c r="AG66">
        <v>0.51</v>
      </c>
      <c r="AH66">
        <v>0.55000000000000004</v>
      </c>
      <c r="AI66">
        <v>0.59</v>
      </c>
      <c r="AJ66">
        <v>0.56999999999999995</v>
      </c>
      <c r="AK66">
        <v>0.55000000000000004</v>
      </c>
      <c r="AL66">
        <v>0.17</v>
      </c>
      <c r="AM66">
        <v>0</v>
      </c>
      <c r="AS66" s="8">
        <f t="shared" ref="AS66:AS129" si="4">SUM(AF66:AP66)/11</f>
        <v>0.31454545454545452</v>
      </c>
      <c r="AT66">
        <v>65</v>
      </c>
      <c r="AU66">
        <v>23</v>
      </c>
      <c r="AV66">
        <v>0.66869999999999996</v>
      </c>
      <c r="AW66">
        <v>29.07391304347826</v>
      </c>
      <c r="AX66">
        <f t="shared" ref="AX66:AX129" si="5">COUNTA(Q66:AA66)*4</f>
        <v>32</v>
      </c>
    </row>
    <row r="67" spans="1:50" x14ac:dyDescent="0.25">
      <c r="A67" s="3" t="s">
        <v>179</v>
      </c>
      <c r="B67" t="s">
        <v>470</v>
      </c>
      <c r="C67" s="3" t="s">
        <v>82</v>
      </c>
      <c r="D67" t="s">
        <v>501</v>
      </c>
      <c r="E67">
        <v>6</v>
      </c>
      <c r="F67" s="3">
        <v>1</v>
      </c>
      <c r="G67" s="3">
        <v>2</v>
      </c>
      <c r="H67" s="4">
        <v>2</v>
      </c>
      <c r="I67" s="5">
        <v>44656</v>
      </c>
      <c r="J67" s="4">
        <v>7</v>
      </c>
      <c r="K67" s="4">
        <v>4</v>
      </c>
      <c r="L67" s="3" t="s">
        <v>43</v>
      </c>
      <c r="M67" s="6">
        <v>44695</v>
      </c>
      <c r="N67" s="6">
        <v>44703</v>
      </c>
      <c r="O67" s="7" t="s">
        <v>68</v>
      </c>
      <c r="P67" s="8">
        <v>46.3</v>
      </c>
      <c r="Q67" s="8">
        <v>48.8</v>
      </c>
      <c r="R67" s="8">
        <v>47.4</v>
      </c>
      <c r="S67" s="8">
        <v>48</v>
      </c>
      <c r="T67" s="8">
        <v>46.6</v>
      </c>
      <c r="U67" s="8">
        <v>39.5</v>
      </c>
      <c r="V67" s="8">
        <v>23</v>
      </c>
      <c r="W67" s="8">
        <v>2.5</v>
      </c>
      <c r="X67" s="8">
        <v>0</v>
      </c>
      <c r="AD67" s="12">
        <f t="shared" si="3"/>
        <v>23.254545454545454</v>
      </c>
      <c r="AE67">
        <v>0.68</v>
      </c>
      <c r="AF67">
        <v>0.64</v>
      </c>
      <c r="AG67">
        <v>0.64</v>
      </c>
      <c r="AH67">
        <v>0.65</v>
      </c>
      <c r="AI67">
        <v>0.67</v>
      </c>
      <c r="AJ67">
        <v>0.64</v>
      </c>
      <c r="AK67">
        <v>0.52</v>
      </c>
      <c r="AL67">
        <v>0.14000000000000001</v>
      </c>
      <c r="AM67">
        <v>0</v>
      </c>
      <c r="AS67" s="8">
        <f t="shared" si="4"/>
        <v>0.35454545454545455</v>
      </c>
      <c r="AT67">
        <v>52</v>
      </c>
      <c r="AU67">
        <v>26</v>
      </c>
      <c r="AV67">
        <v>0.96950000000000003</v>
      </c>
      <c r="AW67">
        <v>37.28846153846154</v>
      </c>
      <c r="AX67">
        <f t="shared" si="5"/>
        <v>32</v>
      </c>
    </row>
    <row r="68" spans="1:50" x14ac:dyDescent="0.25">
      <c r="A68" s="3" t="s">
        <v>425</v>
      </c>
      <c r="B68" t="s">
        <v>469</v>
      </c>
      <c r="C68" s="3" t="s">
        <v>193</v>
      </c>
      <c r="D68" t="s">
        <v>500</v>
      </c>
      <c r="E68">
        <v>5</v>
      </c>
      <c r="F68" s="3">
        <v>2</v>
      </c>
      <c r="G68" s="3">
        <v>2</v>
      </c>
      <c r="H68" s="4">
        <v>4</v>
      </c>
      <c r="I68" s="5">
        <v>44656</v>
      </c>
      <c r="J68" s="4">
        <v>6</v>
      </c>
      <c r="K68" s="4">
        <v>2</v>
      </c>
      <c r="L68" s="3" t="s">
        <v>43</v>
      </c>
      <c r="M68" s="6">
        <v>44700</v>
      </c>
      <c r="N68" s="6">
        <v>44708</v>
      </c>
      <c r="O68" s="7" t="s">
        <v>51</v>
      </c>
      <c r="P68" s="8">
        <v>48.1</v>
      </c>
      <c r="Q68" s="8">
        <v>48.5</v>
      </c>
      <c r="R68" s="8">
        <v>50</v>
      </c>
      <c r="S68" s="8">
        <v>48.6</v>
      </c>
      <c r="T68" s="8">
        <v>46.5</v>
      </c>
      <c r="U68" s="8">
        <v>43</v>
      </c>
      <c r="V68" s="8">
        <v>36.4</v>
      </c>
      <c r="W68" s="8">
        <v>12.2</v>
      </c>
      <c r="X68" s="8">
        <v>0</v>
      </c>
      <c r="AD68" s="12">
        <f t="shared" si="3"/>
        <v>25.927272727272726</v>
      </c>
      <c r="AE68">
        <v>0.73</v>
      </c>
      <c r="AF68">
        <v>0.62</v>
      </c>
      <c r="AG68">
        <v>0.66</v>
      </c>
      <c r="AH68">
        <v>0.66</v>
      </c>
      <c r="AI68">
        <v>0.63</v>
      </c>
      <c r="AJ68">
        <v>0.65</v>
      </c>
      <c r="AK68">
        <v>0.63</v>
      </c>
      <c r="AL68">
        <v>0.36</v>
      </c>
      <c r="AM68">
        <v>0</v>
      </c>
      <c r="AS68" s="8">
        <f t="shared" si="4"/>
        <v>0.38272727272727275</v>
      </c>
      <c r="AT68">
        <v>41</v>
      </c>
      <c r="AU68">
        <v>13</v>
      </c>
      <c r="AV68">
        <v>0.32219999999999999</v>
      </c>
      <c r="AW68">
        <v>24.784615384615385</v>
      </c>
      <c r="AX68">
        <f t="shared" si="5"/>
        <v>32</v>
      </c>
    </row>
    <row r="69" spans="1:50" x14ac:dyDescent="0.25">
      <c r="A69" s="3" t="s">
        <v>149</v>
      </c>
      <c r="B69" t="s">
        <v>467</v>
      </c>
      <c r="C69" s="3" t="s">
        <v>88</v>
      </c>
      <c r="D69" t="s">
        <v>467</v>
      </c>
      <c r="E69">
        <v>3</v>
      </c>
      <c r="F69" s="3">
        <v>2</v>
      </c>
      <c r="G69" s="3">
        <v>1</v>
      </c>
      <c r="H69" s="4">
        <v>3</v>
      </c>
      <c r="I69" s="5">
        <v>44656</v>
      </c>
      <c r="J69" s="4">
        <v>3</v>
      </c>
      <c r="K69" s="4">
        <v>1</v>
      </c>
      <c r="L69" s="3" t="s">
        <v>43</v>
      </c>
      <c r="M69" s="6">
        <v>44699</v>
      </c>
      <c r="N69" s="6">
        <v>44707</v>
      </c>
      <c r="O69" s="7" t="s">
        <v>68</v>
      </c>
      <c r="P69" s="8">
        <v>42.2</v>
      </c>
      <c r="Q69" s="8">
        <v>36.5</v>
      </c>
      <c r="R69" s="8">
        <v>33.799999999999997</v>
      </c>
      <c r="S69" s="8">
        <v>30</v>
      </c>
      <c r="T69" s="8">
        <v>25.3</v>
      </c>
      <c r="U69" s="8">
        <v>20</v>
      </c>
      <c r="V69" s="8">
        <v>12.1</v>
      </c>
      <c r="W69" s="8">
        <v>1.3</v>
      </c>
      <c r="X69" s="8">
        <v>0</v>
      </c>
      <c r="AD69" s="12">
        <f t="shared" si="3"/>
        <v>14.454545454545455</v>
      </c>
      <c r="AE69">
        <v>0.74</v>
      </c>
      <c r="AF69">
        <v>0.52</v>
      </c>
      <c r="AG69">
        <v>0.55000000000000004</v>
      </c>
      <c r="AH69">
        <v>0.59</v>
      </c>
      <c r="AI69">
        <v>0.55000000000000004</v>
      </c>
      <c r="AJ69">
        <v>0.47</v>
      </c>
      <c r="AK69">
        <v>0.45</v>
      </c>
      <c r="AL69">
        <v>0.09</v>
      </c>
      <c r="AM69">
        <v>0</v>
      </c>
      <c r="AS69" s="8">
        <f t="shared" si="4"/>
        <v>0.29272727272727272</v>
      </c>
      <c r="AT69">
        <v>62</v>
      </c>
      <c r="AU69">
        <v>25</v>
      </c>
      <c r="AV69">
        <v>0.96870000000000001</v>
      </c>
      <c r="AW69">
        <v>38.747999999999998</v>
      </c>
      <c r="AX69">
        <f t="shared" si="5"/>
        <v>32</v>
      </c>
    </row>
    <row r="70" spans="1:50" x14ac:dyDescent="0.25">
      <c r="A70" s="3" t="s">
        <v>367</v>
      </c>
      <c r="B70" t="s">
        <v>467</v>
      </c>
      <c r="C70" s="3" t="s">
        <v>88</v>
      </c>
      <c r="D70" t="s">
        <v>467</v>
      </c>
      <c r="E70">
        <v>3</v>
      </c>
      <c r="F70" s="3">
        <v>2</v>
      </c>
      <c r="G70" s="3">
        <v>2</v>
      </c>
      <c r="H70" s="4">
        <v>4</v>
      </c>
      <c r="I70" s="5">
        <v>44656</v>
      </c>
      <c r="J70" s="4">
        <v>7</v>
      </c>
      <c r="K70" s="4">
        <v>1</v>
      </c>
      <c r="L70" s="3" t="s">
        <v>43</v>
      </c>
      <c r="M70" s="6">
        <v>44695</v>
      </c>
      <c r="N70" s="6">
        <v>44703</v>
      </c>
      <c r="O70" s="7" t="s">
        <v>68</v>
      </c>
      <c r="P70" s="8">
        <v>31.9</v>
      </c>
      <c r="Q70" s="8">
        <v>31.5</v>
      </c>
      <c r="R70" s="8">
        <v>28.7</v>
      </c>
      <c r="S70" s="8">
        <v>30.1</v>
      </c>
      <c r="T70" s="8">
        <v>29</v>
      </c>
      <c r="U70" s="8">
        <v>24.6</v>
      </c>
      <c r="V70" s="8">
        <v>21.3</v>
      </c>
      <c r="W70" s="8">
        <v>13.7</v>
      </c>
      <c r="X70" s="8">
        <v>0</v>
      </c>
      <c r="AD70" s="12">
        <f t="shared" si="3"/>
        <v>16.263636363636365</v>
      </c>
      <c r="AE70">
        <v>0.55000000000000004</v>
      </c>
      <c r="AF70">
        <v>0.59</v>
      </c>
      <c r="AG70">
        <v>0.56000000000000005</v>
      </c>
      <c r="AH70">
        <v>0.49</v>
      </c>
      <c r="AI70">
        <v>0.62</v>
      </c>
      <c r="AJ70">
        <v>0.65</v>
      </c>
      <c r="AK70">
        <v>0.57999999999999996</v>
      </c>
      <c r="AL70">
        <v>0.53</v>
      </c>
      <c r="AM70">
        <v>0</v>
      </c>
      <c r="AS70" s="8">
        <f t="shared" si="4"/>
        <v>0.36545454545454542</v>
      </c>
      <c r="AT70">
        <v>43</v>
      </c>
      <c r="AU70">
        <v>15</v>
      </c>
      <c r="AV70">
        <v>0.44290000000000002</v>
      </c>
      <c r="AW70">
        <v>29.526666666666667</v>
      </c>
      <c r="AX70">
        <f t="shared" si="5"/>
        <v>32</v>
      </c>
    </row>
    <row r="71" spans="1:50" x14ac:dyDescent="0.25">
      <c r="A71" s="3" t="s">
        <v>252</v>
      </c>
      <c r="B71" t="s">
        <v>66</v>
      </c>
      <c r="C71" s="3" t="s">
        <v>67</v>
      </c>
      <c r="D71" s="3" t="s">
        <v>66</v>
      </c>
      <c r="E71">
        <v>2</v>
      </c>
      <c r="F71" s="3">
        <v>1</v>
      </c>
      <c r="G71" s="3">
        <v>2</v>
      </c>
      <c r="H71" s="4">
        <v>2</v>
      </c>
      <c r="I71" s="5">
        <v>44656</v>
      </c>
      <c r="J71" s="4">
        <v>7</v>
      </c>
      <c r="K71" s="4">
        <v>1</v>
      </c>
      <c r="L71" s="3" t="s">
        <v>43</v>
      </c>
      <c r="M71" s="6">
        <v>44698</v>
      </c>
      <c r="N71" s="6">
        <v>44706</v>
      </c>
      <c r="O71" s="7" t="s">
        <v>48</v>
      </c>
      <c r="P71" s="8">
        <v>51.1</v>
      </c>
      <c r="Q71" s="8">
        <v>48.2</v>
      </c>
      <c r="R71" s="8">
        <v>49.3</v>
      </c>
      <c r="S71" s="8">
        <v>50</v>
      </c>
      <c r="T71" s="8">
        <v>49.2</v>
      </c>
      <c r="U71" s="8">
        <v>42.8</v>
      </c>
      <c r="V71" s="8">
        <v>29.5</v>
      </c>
      <c r="W71" s="8">
        <v>7</v>
      </c>
      <c r="X71" s="8">
        <v>0</v>
      </c>
      <c r="AD71" s="12">
        <f t="shared" si="3"/>
        <v>25.09090909090909</v>
      </c>
      <c r="AE71">
        <v>0.75</v>
      </c>
      <c r="AF71">
        <v>0.61</v>
      </c>
      <c r="AG71">
        <v>0.66</v>
      </c>
      <c r="AH71">
        <v>0.68</v>
      </c>
      <c r="AI71">
        <v>0.67</v>
      </c>
      <c r="AJ71">
        <v>0.62</v>
      </c>
      <c r="AK71">
        <v>0.48</v>
      </c>
      <c r="AL71">
        <v>0.11</v>
      </c>
      <c r="AM71">
        <v>0</v>
      </c>
      <c r="AS71" s="8">
        <f t="shared" si="4"/>
        <v>0.3481818181818182</v>
      </c>
      <c r="AT71">
        <v>53</v>
      </c>
      <c r="AU71">
        <v>28</v>
      </c>
      <c r="AV71">
        <v>0.95199999999999996</v>
      </c>
      <c r="AW71">
        <v>33.999999999999993</v>
      </c>
      <c r="AX71">
        <f t="shared" si="5"/>
        <v>32</v>
      </c>
    </row>
    <row r="72" spans="1:50" x14ac:dyDescent="0.25">
      <c r="A72" s="3" t="s">
        <v>215</v>
      </c>
      <c r="B72" t="s">
        <v>66</v>
      </c>
      <c r="C72" s="3" t="s">
        <v>67</v>
      </c>
      <c r="D72" s="3" t="s">
        <v>66</v>
      </c>
      <c r="E72">
        <v>2</v>
      </c>
      <c r="F72" s="3">
        <v>2</v>
      </c>
      <c r="G72" s="3">
        <v>2</v>
      </c>
      <c r="H72" s="4">
        <v>4</v>
      </c>
      <c r="I72" s="5">
        <v>44656</v>
      </c>
      <c r="J72" s="4">
        <v>3</v>
      </c>
      <c r="K72" s="4">
        <v>3</v>
      </c>
      <c r="L72" s="3" t="s">
        <v>43</v>
      </c>
      <c r="M72" s="6">
        <v>44695</v>
      </c>
      <c r="N72" s="6">
        <v>44703</v>
      </c>
      <c r="O72" s="7" t="s">
        <v>68</v>
      </c>
      <c r="P72" s="8">
        <v>49.2</v>
      </c>
      <c r="Q72" s="8">
        <v>48.4</v>
      </c>
      <c r="R72" s="8">
        <v>49.2</v>
      </c>
      <c r="S72" s="8">
        <v>48</v>
      </c>
      <c r="T72" s="8">
        <v>43.1</v>
      </c>
      <c r="U72" s="8">
        <v>38.9</v>
      </c>
      <c r="V72" s="8">
        <v>22.5</v>
      </c>
      <c r="W72" s="8">
        <v>14.6</v>
      </c>
      <c r="X72" s="8">
        <v>0</v>
      </c>
      <c r="AD72" s="12">
        <f t="shared" si="3"/>
        <v>24.063636363636363</v>
      </c>
      <c r="AE72">
        <v>0.68</v>
      </c>
      <c r="AF72">
        <v>0.53</v>
      </c>
      <c r="AG72">
        <v>0.53</v>
      </c>
      <c r="AH72">
        <v>0.56999999999999995</v>
      </c>
      <c r="AI72">
        <v>0.56999999999999995</v>
      </c>
      <c r="AJ72">
        <v>0.57999999999999996</v>
      </c>
      <c r="AK72">
        <v>0.51</v>
      </c>
      <c r="AL72">
        <v>0.36</v>
      </c>
      <c r="AM72">
        <v>0</v>
      </c>
      <c r="AS72" s="8">
        <f t="shared" si="4"/>
        <v>0.33181818181818179</v>
      </c>
      <c r="AT72">
        <v>53</v>
      </c>
      <c r="AU72">
        <v>18</v>
      </c>
      <c r="AV72">
        <v>0.63400000000000001</v>
      </c>
      <c r="AW72">
        <v>35.222222222222221</v>
      </c>
      <c r="AX72">
        <f t="shared" si="5"/>
        <v>32</v>
      </c>
    </row>
    <row r="73" spans="1:50" x14ac:dyDescent="0.25">
      <c r="A73" s="3" t="s">
        <v>229</v>
      </c>
      <c r="B73" t="s">
        <v>198</v>
      </c>
      <c r="C73" s="3" t="s">
        <v>134</v>
      </c>
      <c r="D73" t="s">
        <v>198</v>
      </c>
      <c r="E73">
        <v>1</v>
      </c>
      <c r="F73" s="3">
        <v>1</v>
      </c>
      <c r="G73" s="3">
        <v>2</v>
      </c>
      <c r="H73" s="4">
        <v>2</v>
      </c>
      <c r="I73" s="5">
        <v>44656</v>
      </c>
      <c r="J73" s="4">
        <v>4</v>
      </c>
      <c r="K73" s="4">
        <v>2</v>
      </c>
      <c r="L73" s="3" t="s">
        <v>43</v>
      </c>
      <c r="M73" s="6">
        <v>44700</v>
      </c>
      <c r="N73" s="6">
        <v>44708</v>
      </c>
      <c r="O73" s="7" t="s">
        <v>51</v>
      </c>
      <c r="P73" s="8">
        <v>50.5</v>
      </c>
      <c r="Q73" s="8">
        <v>47.9</v>
      </c>
      <c r="R73" s="8">
        <v>49.3</v>
      </c>
      <c r="S73" s="8">
        <v>50.7</v>
      </c>
      <c r="T73" s="8">
        <v>46.6</v>
      </c>
      <c r="U73" s="8">
        <v>36.6</v>
      </c>
      <c r="V73" s="8">
        <v>21.2</v>
      </c>
      <c r="W73" s="8">
        <v>6.8</v>
      </c>
      <c r="X73" s="8">
        <v>0</v>
      </c>
      <c r="AD73" s="12">
        <f t="shared" si="3"/>
        <v>23.554545454545451</v>
      </c>
      <c r="AE73">
        <v>0.73</v>
      </c>
      <c r="AF73">
        <v>0.67</v>
      </c>
      <c r="AG73">
        <v>0.65</v>
      </c>
      <c r="AH73">
        <v>0.69</v>
      </c>
      <c r="AI73">
        <v>0.65</v>
      </c>
      <c r="AJ73">
        <v>0.52</v>
      </c>
      <c r="AK73">
        <v>0.49</v>
      </c>
      <c r="AL73">
        <v>0.35</v>
      </c>
      <c r="AM73">
        <v>0</v>
      </c>
      <c r="AS73" s="8">
        <f t="shared" si="4"/>
        <v>0.36545454545454542</v>
      </c>
      <c r="AT73">
        <v>44</v>
      </c>
      <c r="AU73">
        <v>29</v>
      </c>
      <c r="AV73">
        <v>1.0033000000000001</v>
      </c>
      <c r="AW73">
        <v>34.596551724137932</v>
      </c>
      <c r="AX73">
        <f t="shared" si="5"/>
        <v>32</v>
      </c>
    </row>
    <row r="74" spans="1:50" x14ac:dyDescent="0.25">
      <c r="A74" s="3" t="s">
        <v>133</v>
      </c>
      <c r="B74" t="s">
        <v>198</v>
      </c>
      <c r="C74" s="3" t="s">
        <v>134</v>
      </c>
      <c r="D74" t="s">
        <v>198</v>
      </c>
      <c r="E74">
        <v>1</v>
      </c>
      <c r="F74" s="3">
        <v>2</v>
      </c>
      <c r="G74" s="3">
        <v>1</v>
      </c>
      <c r="H74" s="4">
        <v>3</v>
      </c>
      <c r="I74" s="5">
        <v>44656</v>
      </c>
      <c r="J74" s="4">
        <v>4</v>
      </c>
      <c r="K74" s="4">
        <v>2</v>
      </c>
      <c r="L74" s="3" t="s">
        <v>43</v>
      </c>
      <c r="M74" s="6">
        <v>44700</v>
      </c>
      <c r="N74" s="6">
        <v>44708</v>
      </c>
      <c r="O74" s="7" t="s">
        <v>51</v>
      </c>
      <c r="P74" s="8">
        <v>50.7</v>
      </c>
      <c r="Q74" s="8">
        <v>47.6</v>
      </c>
      <c r="R74" s="8">
        <v>49.5</v>
      </c>
      <c r="S74" s="8">
        <v>48.8</v>
      </c>
      <c r="T74" s="8">
        <v>47.5</v>
      </c>
      <c r="U74" s="8">
        <v>34</v>
      </c>
      <c r="V74" s="8">
        <v>30.9</v>
      </c>
      <c r="W74" s="8">
        <v>19.100000000000001</v>
      </c>
      <c r="X74" s="8">
        <v>0</v>
      </c>
      <c r="AD74" s="12">
        <f t="shared" si="3"/>
        <v>25.218181818181815</v>
      </c>
      <c r="AE74">
        <v>0.71</v>
      </c>
      <c r="AF74">
        <v>0.61</v>
      </c>
      <c r="AG74">
        <v>0.63</v>
      </c>
      <c r="AH74">
        <v>0.68</v>
      </c>
      <c r="AI74">
        <v>0.68</v>
      </c>
      <c r="AJ74">
        <v>0.62</v>
      </c>
      <c r="AK74">
        <v>0.6</v>
      </c>
      <c r="AL74">
        <v>0.48</v>
      </c>
      <c r="AM74">
        <v>0</v>
      </c>
      <c r="AS74" s="8">
        <f t="shared" si="4"/>
        <v>0.39090909090909098</v>
      </c>
      <c r="AT74">
        <v>50</v>
      </c>
      <c r="AU74">
        <v>31</v>
      </c>
      <c r="AV74">
        <v>1.2372000000000001</v>
      </c>
      <c r="AW74">
        <v>39.909677419354843</v>
      </c>
      <c r="AX74">
        <f t="shared" si="5"/>
        <v>32</v>
      </c>
    </row>
    <row r="75" spans="1:50" x14ac:dyDescent="0.25">
      <c r="A75" s="3" t="s">
        <v>313</v>
      </c>
      <c r="B75" t="s">
        <v>198</v>
      </c>
      <c r="C75" s="3" t="s">
        <v>134</v>
      </c>
      <c r="D75" t="s">
        <v>198</v>
      </c>
      <c r="E75">
        <v>1</v>
      </c>
      <c r="F75" s="3">
        <v>2</v>
      </c>
      <c r="G75" s="3">
        <v>2</v>
      </c>
      <c r="H75" s="4">
        <v>4</v>
      </c>
      <c r="I75" s="5">
        <v>44656</v>
      </c>
      <c r="J75" s="4">
        <v>4</v>
      </c>
      <c r="K75" s="4">
        <v>1</v>
      </c>
      <c r="L75" s="3" t="s">
        <v>43</v>
      </c>
      <c r="M75" s="6">
        <v>44695</v>
      </c>
      <c r="N75" s="6">
        <v>44703</v>
      </c>
      <c r="O75" s="7" t="s">
        <v>68</v>
      </c>
      <c r="P75" s="8">
        <v>45.6</v>
      </c>
      <c r="Q75" s="8">
        <v>43</v>
      </c>
      <c r="R75" s="8">
        <v>43.8</v>
      </c>
      <c r="S75" s="8">
        <v>41.8</v>
      </c>
      <c r="T75" s="8">
        <v>43.5</v>
      </c>
      <c r="U75" s="8">
        <v>40.200000000000003</v>
      </c>
      <c r="V75" s="8">
        <v>31.6</v>
      </c>
      <c r="W75" s="8">
        <v>26.8</v>
      </c>
      <c r="X75" s="8">
        <v>0</v>
      </c>
      <c r="AD75" s="12">
        <f t="shared" si="3"/>
        <v>24.609090909090909</v>
      </c>
      <c r="AE75">
        <v>0.67</v>
      </c>
      <c r="AF75">
        <v>0.61</v>
      </c>
      <c r="AG75">
        <v>0.62</v>
      </c>
      <c r="AH75">
        <v>0.64</v>
      </c>
      <c r="AI75">
        <v>0.65</v>
      </c>
      <c r="AJ75">
        <v>0.67</v>
      </c>
      <c r="AK75">
        <v>0.64</v>
      </c>
      <c r="AL75">
        <v>0.62</v>
      </c>
      <c r="AM75">
        <v>0</v>
      </c>
      <c r="AS75" s="8">
        <f t="shared" si="4"/>
        <v>0.40454545454545454</v>
      </c>
      <c r="AT75">
        <v>45</v>
      </c>
      <c r="AU75">
        <v>24</v>
      </c>
      <c r="AV75">
        <v>0.76060000000000005</v>
      </c>
      <c r="AW75">
        <v>31.691666666666666</v>
      </c>
      <c r="AX75">
        <f t="shared" si="5"/>
        <v>32</v>
      </c>
    </row>
    <row r="76" spans="1:50" x14ac:dyDescent="0.25">
      <c r="A76" s="3" t="s">
        <v>259</v>
      </c>
      <c r="B76" t="s">
        <v>198</v>
      </c>
      <c r="C76" s="3" t="s">
        <v>199</v>
      </c>
      <c r="D76" s="3" t="s">
        <v>198</v>
      </c>
      <c r="E76">
        <v>44</v>
      </c>
      <c r="F76" s="3">
        <v>1</v>
      </c>
      <c r="G76" s="3">
        <v>1</v>
      </c>
      <c r="H76" s="4">
        <v>1</v>
      </c>
      <c r="I76" s="5">
        <v>44656</v>
      </c>
      <c r="J76" s="4">
        <v>3</v>
      </c>
      <c r="K76" s="4">
        <v>1</v>
      </c>
      <c r="L76" s="3" t="s">
        <v>43</v>
      </c>
      <c r="M76" s="6">
        <v>44697</v>
      </c>
      <c r="N76" s="6">
        <v>44705</v>
      </c>
      <c r="O76" s="7" t="s">
        <v>44</v>
      </c>
      <c r="P76" s="8">
        <v>51.8</v>
      </c>
      <c r="Q76" s="8">
        <v>49.3</v>
      </c>
      <c r="R76" s="8">
        <v>51.3</v>
      </c>
      <c r="S76" s="8">
        <v>49</v>
      </c>
      <c r="T76" s="8">
        <v>49.6</v>
      </c>
      <c r="U76" s="8">
        <v>47.6</v>
      </c>
      <c r="V76" s="8">
        <v>4.3</v>
      </c>
      <c r="W76" s="8">
        <v>0</v>
      </c>
      <c r="AD76" s="12">
        <f t="shared" si="3"/>
        <v>22.827272727272728</v>
      </c>
      <c r="AE76">
        <v>0.75</v>
      </c>
      <c r="AF76">
        <v>0.69</v>
      </c>
      <c r="AG76">
        <v>0.72</v>
      </c>
      <c r="AH76">
        <v>0.7</v>
      </c>
      <c r="AI76">
        <v>0.71</v>
      </c>
      <c r="AJ76">
        <v>0.68</v>
      </c>
      <c r="AK76">
        <v>0.32</v>
      </c>
      <c r="AL76">
        <v>0</v>
      </c>
      <c r="AS76" s="8">
        <f t="shared" si="4"/>
        <v>0.34727272727272723</v>
      </c>
      <c r="AT76">
        <v>45</v>
      </c>
      <c r="AU76">
        <v>34</v>
      </c>
      <c r="AV76">
        <v>1.1446000000000001</v>
      </c>
      <c r="AW76">
        <v>33.664705882352941</v>
      </c>
      <c r="AX76">
        <f t="shared" si="5"/>
        <v>28</v>
      </c>
    </row>
    <row r="77" spans="1:50" x14ac:dyDescent="0.25">
      <c r="A77" s="3" t="s">
        <v>197</v>
      </c>
      <c r="B77" t="s">
        <v>198</v>
      </c>
      <c r="C77" s="3" t="s">
        <v>199</v>
      </c>
      <c r="D77" s="3" t="s">
        <v>198</v>
      </c>
      <c r="E77">
        <v>44</v>
      </c>
      <c r="F77" s="3">
        <v>2</v>
      </c>
      <c r="G77" s="3">
        <v>1</v>
      </c>
      <c r="H77" s="4">
        <v>3</v>
      </c>
      <c r="I77" s="5">
        <v>44656</v>
      </c>
      <c r="J77" s="4">
        <v>3</v>
      </c>
      <c r="K77" s="4">
        <v>3</v>
      </c>
      <c r="L77" s="3" t="s">
        <v>43</v>
      </c>
      <c r="M77" s="6">
        <v>44700</v>
      </c>
      <c r="N77" s="6">
        <v>44708</v>
      </c>
      <c r="O77" s="7" t="s">
        <v>51</v>
      </c>
      <c r="P77" s="8">
        <v>50.3</v>
      </c>
      <c r="Q77" s="8">
        <v>49.3</v>
      </c>
      <c r="R77" s="8">
        <v>47.6</v>
      </c>
      <c r="S77" s="8">
        <v>40.5</v>
      </c>
      <c r="T77" s="8">
        <v>27.3</v>
      </c>
      <c r="U77" s="8">
        <v>5.6</v>
      </c>
      <c r="V77" s="8">
        <v>3.3</v>
      </c>
      <c r="W77" s="8">
        <v>0</v>
      </c>
      <c r="AD77" s="12">
        <f t="shared" si="3"/>
        <v>15.781818181818183</v>
      </c>
      <c r="AE77">
        <v>0.71</v>
      </c>
      <c r="AF77">
        <v>0.63</v>
      </c>
      <c r="AG77">
        <v>0.64</v>
      </c>
      <c r="AH77">
        <v>0.64</v>
      </c>
      <c r="AI77">
        <v>0.43</v>
      </c>
      <c r="AJ77">
        <v>0.22</v>
      </c>
      <c r="AK77">
        <v>0.31</v>
      </c>
      <c r="AL77">
        <v>0</v>
      </c>
      <c r="AS77" s="8">
        <f t="shared" si="4"/>
        <v>0.26090909090909098</v>
      </c>
      <c r="AT77">
        <v>49</v>
      </c>
      <c r="AU77">
        <v>33</v>
      </c>
      <c r="AV77">
        <v>1.2031000000000001</v>
      </c>
      <c r="AW77">
        <v>36.457575757575761</v>
      </c>
      <c r="AX77">
        <f t="shared" si="5"/>
        <v>28</v>
      </c>
    </row>
    <row r="78" spans="1:50" x14ac:dyDescent="0.25">
      <c r="A78" s="3" t="s">
        <v>60</v>
      </c>
      <c r="B78" t="s">
        <v>96</v>
      </c>
      <c r="C78" s="3" t="s">
        <v>54</v>
      </c>
      <c r="D78" t="s">
        <v>42</v>
      </c>
      <c r="E78">
        <v>42</v>
      </c>
      <c r="F78" s="3">
        <v>2</v>
      </c>
      <c r="G78" s="3">
        <v>2</v>
      </c>
      <c r="H78" s="4">
        <v>4</v>
      </c>
      <c r="I78" s="5">
        <v>44656</v>
      </c>
      <c r="J78" s="4">
        <v>9</v>
      </c>
      <c r="K78" s="4">
        <v>2</v>
      </c>
      <c r="L78" s="3" t="s">
        <v>43</v>
      </c>
      <c r="M78" s="6">
        <v>44694</v>
      </c>
      <c r="N78" s="6">
        <v>44702</v>
      </c>
      <c r="O78" s="7" t="s">
        <v>48</v>
      </c>
      <c r="P78" s="8">
        <v>49.3</v>
      </c>
      <c r="Q78" s="8">
        <v>46.2</v>
      </c>
      <c r="R78" s="8">
        <v>45.2</v>
      </c>
      <c r="S78" s="8">
        <v>44.2</v>
      </c>
      <c r="T78" s="8">
        <v>45.2</v>
      </c>
      <c r="U78" s="8">
        <v>29.3</v>
      </c>
      <c r="V78" s="8">
        <v>5.8</v>
      </c>
      <c r="W78" s="8">
        <v>0</v>
      </c>
      <c r="AD78" s="12">
        <f t="shared" si="3"/>
        <v>19.627272727272729</v>
      </c>
      <c r="AE78">
        <v>0.75</v>
      </c>
      <c r="AF78">
        <v>0.62</v>
      </c>
      <c r="AG78">
        <v>0.63</v>
      </c>
      <c r="AH78">
        <v>0.64</v>
      </c>
      <c r="AI78">
        <v>0.67</v>
      </c>
      <c r="AJ78">
        <v>0.64</v>
      </c>
      <c r="AK78">
        <v>0.45</v>
      </c>
      <c r="AL78">
        <v>0</v>
      </c>
      <c r="AS78" s="8">
        <f t="shared" si="4"/>
        <v>0.33181818181818185</v>
      </c>
      <c r="AT78">
        <v>49</v>
      </c>
      <c r="AU78">
        <v>19</v>
      </c>
      <c r="AV78">
        <v>0.85019999999999996</v>
      </c>
      <c r="AW78">
        <v>44.747368421052627</v>
      </c>
      <c r="AX78">
        <f t="shared" si="5"/>
        <v>28</v>
      </c>
    </row>
    <row r="79" spans="1:50" x14ac:dyDescent="0.25">
      <c r="A79" s="3" t="s">
        <v>241</v>
      </c>
      <c r="B79" t="s">
        <v>124</v>
      </c>
      <c r="C79" s="3" t="s">
        <v>237</v>
      </c>
      <c r="D79" t="s">
        <v>42</v>
      </c>
      <c r="E79">
        <v>40</v>
      </c>
      <c r="F79" s="3">
        <v>3</v>
      </c>
      <c r="G79" s="3">
        <v>1</v>
      </c>
      <c r="H79" s="4">
        <v>1</v>
      </c>
      <c r="I79" s="5">
        <v>44656</v>
      </c>
      <c r="J79" s="4">
        <v>4</v>
      </c>
      <c r="K79" s="4">
        <v>4</v>
      </c>
      <c r="L79" s="3" t="s">
        <v>76</v>
      </c>
      <c r="M79" s="6">
        <v>44691</v>
      </c>
      <c r="N79" s="6">
        <v>44699</v>
      </c>
      <c r="O79" s="7" t="s">
        <v>68</v>
      </c>
      <c r="P79" s="8">
        <v>51.4</v>
      </c>
      <c r="Q79" s="8">
        <v>42.7</v>
      </c>
      <c r="R79" s="8">
        <v>52.5</v>
      </c>
      <c r="S79" s="8">
        <v>52.3</v>
      </c>
      <c r="T79" s="8">
        <v>51.8</v>
      </c>
      <c r="U79" s="8">
        <v>44</v>
      </c>
      <c r="V79" s="8">
        <v>7.3</v>
      </c>
      <c r="W79" s="8">
        <v>0</v>
      </c>
      <c r="AD79" s="12">
        <f t="shared" si="3"/>
        <v>22.781818181818185</v>
      </c>
      <c r="AE79">
        <v>0.69</v>
      </c>
      <c r="AF79">
        <v>0.64</v>
      </c>
      <c r="AG79">
        <v>0.7</v>
      </c>
      <c r="AH79">
        <v>0.6</v>
      </c>
      <c r="AI79">
        <v>0.6</v>
      </c>
      <c r="AJ79">
        <v>0.67</v>
      </c>
      <c r="AK79">
        <v>0.03</v>
      </c>
      <c r="AL79">
        <v>0</v>
      </c>
      <c r="AS79" s="8">
        <f t="shared" si="4"/>
        <v>0.2945454545454545</v>
      </c>
      <c r="AT79">
        <v>41</v>
      </c>
      <c r="AU79">
        <v>18</v>
      </c>
      <c r="AV79">
        <v>0.61780000000000002</v>
      </c>
      <c r="AW79">
        <v>34.322222222222223</v>
      </c>
      <c r="AX79">
        <f t="shared" si="5"/>
        <v>28</v>
      </c>
    </row>
    <row r="80" spans="1:50" x14ac:dyDescent="0.25">
      <c r="A80" s="3" t="s">
        <v>235</v>
      </c>
      <c r="B80" t="s">
        <v>124</v>
      </c>
      <c r="C80" s="3" t="s">
        <v>237</v>
      </c>
      <c r="D80" t="s">
        <v>42</v>
      </c>
      <c r="E80">
        <v>40</v>
      </c>
      <c r="F80" s="3">
        <v>4</v>
      </c>
      <c r="G80" s="3">
        <v>2</v>
      </c>
      <c r="H80" s="4">
        <v>4</v>
      </c>
      <c r="I80" s="5">
        <v>44656</v>
      </c>
      <c r="J80" s="4">
        <v>6</v>
      </c>
      <c r="K80" s="4">
        <v>4</v>
      </c>
      <c r="L80" s="3" t="s">
        <v>76</v>
      </c>
      <c r="M80" s="6">
        <v>44693</v>
      </c>
      <c r="N80" s="6">
        <v>44701</v>
      </c>
      <c r="O80" s="7" t="s">
        <v>44</v>
      </c>
      <c r="P80" s="8">
        <v>47.9</v>
      </c>
      <c r="Q80" s="8">
        <v>45.9</v>
      </c>
      <c r="R80" s="8">
        <v>46</v>
      </c>
      <c r="S80" s="8">
        <v>43.2</v>
      </c>
      <c r="T80" s="8">
        <v>43.5</v>
      </c>
      <c r="U80" s="8">
        <v>31.9</v>
      </c>
      <c r="V80" s="8">
        <v>7.5</v>
      </c>
      <c r="W80" s="8">
        <v>0</v>
      </c>
      <c r="AD80" s="12">
        <f t="shared" si="3"/>
        <v>19.81818181818182</v>
      </c>
      <c r="AE80">
        <v>0.59</v>
      </c>
      <c r="AF80">
        <v>0.42</v>
      </c>
      <c r="AG80">
        <v>0.66</v>
      </c>
      <c r="AH80">
        <v>0.69</v>
      </c>
      <c r="AI80">
        <v>0.69</v>
      </c>
      <c r="AJ80">
        <v>0.64</v>
      </c>
      <c r="AK80">
        <v>0.13</v>
      </c>
      <c r="AL80">
        <v>0</v>
      </c>
      <c r="AS80" s="8">
        <f t="shared" si="4"/>
        <v>0.29363636363636364</v>
      </c>
      <c r="AT80">
        <v>48</v>
      </c>
      <c r="AU80">
        <v>17</v>
      </c>
      <c r="AV80">
        <v>0.58540000000000003</v>
      </c>
      <c r="AW80">
        <v>34.435294117647061</v>
      </c>
      <c r="AX80">
        <f t="shared" si="5"/>
        <v>28</v>
      </c>
    </row>
    <row r="81" spans="1:50" x14ac:dyDescent="0.25">
      <c r="A81" s="3" t="s">
        <v>39</v>
      </c>
      <c r="B81" t="s">
        <v>362</v>
      </c>
      <c r="C81" s="3" t="s">
        <v>41</v>
      </c>
      <c r="D81" t="s">
        <v>42</v>
      </c>
      <c r="E81">
        <v>38</v>
      </c>
      <c r="F81" s="3">
        <v>1</v>
      </c>
      <c r="G81" s="3">
        <v>1</v>
      </c>
      <c r="H81" s="4">
        <v>1</v>
      </c>
      <c r="I81" s="5">
        <v>44656</v>
      </c>
      <c r="J81" s="4">
        <v>10</v>
      </c>
      <c r="K81" s="4">
        <v>2</v>
      </c>
      <c r="L81" s="3" t="s">
        <v>43</v>
      </c>
      <c r="M81" s="6">
        <v>44701</v>
      </c>
      <c r="N81" s="6">
        <v>44709</v>
      </c>
      <c r="O81" s="7" t="s">
        <v>44</v>
      </c>
      <c r="P81" s="8">
        <v>46.7</v>
      </c>
      <c r="Q81" s="8">
        <v>47</v>
      </c>
      <c r="R81" s="8">
        <v>47.7</v>
      </c>
      <c r="S81" s="8">
        <v>46.2</v>
      </c>
      <c r="T81" s="8">
        <v>41.1</v>
      </c>
      <c r="U81" s="8">
        <v>32.5</v>
      </c>
      <c r="V81" s="8">
        <v>23.2</v>
      </c>
      <c r="W81" s="8">
        <v>0</v>
      </c>
      <c r="AD81" s="12">
        <f t="shared" si="3"/>
        <v>21.609090909090909</v>
      </c>
      <c r="AE81">
        <v>0.73</v>
      </c>
      <c r="AF81">
        <v>0.67</v>
      </c>
      <c r="AG81">
        <v>0.7</v>
      </c>
      <c r="AH81">
        <v>0.68</v>
      </c>
      <c r="AI81">
        <v>0.68</v>
      </c>
      <c r="AJ81">
        <v>0.65</v>
      </c>
      <c r="AK81">
        <v>0.57999999999999996</v>
      </c>
      <c r="AL81">
        <v>0</v>
      </c>
      <c r="AS81" s="8">
        <f t="shared" si="4"/>
        <v>0.36000000000000004</v>
      </c>
      <c r="AT81">
        <v>49</v>
      </c>
      <c r="AU81">
        <v>18</v>
      </c>
      <c r="AV81">
        <v>1.0049999999999999</v>
      </c>
      <c r="AW81">
        <v>55.833333333333329</v>
      </c>
      <c r="AX81">
        <f t="shared" si="5"/>
        <v>28</v>
      </c>
    </row>
    <row r="82" spans="1:50" x14ac:dyDescent="0.25">
      <c r="A82" s="3" t="s">
        <v>156</v>
      </c>
      <c r="B82" t="s">
        <v>492</v>
      </c>
      <c r="C82" s="3" t="s">
        <v>157</v>
      </c>
      <c r="D82" t="s">
        <v>492</v>
      </c>
      <c r="E82">
        <v>37</v>
      </c>
      <c r="F82" s="3">
        <v>1</v>
      </c>
      <c r="G82" s="3">
        <v>1</v>
      </c>
      <c r="H82" s="4">
        <v>1</v>
      </c>
      <c r="I82" s="5">
        <v>44656</v>
      </c>
      <c r="J82" s="4">
        <v>2</v>
      </c>
      <c r="K82" s="4">
        <v>3</v>
      </c>
      <c r="L82" s="3" t="s">
        <v>43</v>
      </c>
      <c r="M82" s="6">
        <v>44704</v>
      </c>
      <c r="N82" s="6">
        <v>44712</v>
      </c>
      <c r="O82" t="s">
        <v>51</v>
      </c>
      <c r="P82" s="8">
        <v>46.6</v>
      </c>
      <c r="Q82" s="8">
        <v>47.7</v>
      </c>
      <c r="R82" s="8">
        <v>48.2</v>
      </c>
      <c r="S82" s="8">
        <v>46</v>
      </c>
      <c r="T82" s="8">
        <v>33.4</v>
      </c>
      <c r="U82" s="8">
        <v>35.299999999999997</v>
      </c>
      <c r="V82" s="8">
        <v>24.2</v>
      </c>
      <c r="W82" s="8">
        <v>0</v>
      </c>
      <c r="AD82" s="12">
        <f t="shared" si="3"/>
        <v>21.345454545454547</v>
      </c>
      <c r="AE82">
        <v>0.78</v>
      </c>
      <c r="AF82">
        <v>0.69</v>
      </c>
      <c r="AG82">
        <v>0.69</v>
      </c>
      <c r="AH82">
        <v>0.69</v>
      </c>
      <c r="AI82">
        <v>0.63</v>
      </c>
      <c r="AJ82">
        <v>0.64</v>
      </c>
      <c r="AK82">
        <v>0.56999999999999995</v>
      </c>
      <c r="AL82">
        <v>0</v>
      </c>
      <c r="AS82" s="8">
        <f t="shared" si="4"/>
        <v>0.35545454545454541</v>
      </c>
      <c r="AT82">
        <v>59</v>
      </c>
      <c r="AU82">
        <v>28</v>
      </c>
      <c r="AV82">
        <v>1.0763</v>
      </c>
      <c r="AW82">
        <v>38.439285714285717</v>
      </c>
      <c r="AX82">
        <f t="shared" si="5"/>
        <v>28</v>
      </c>
    </row>
    <row r="83" spans="1:50" x14ac:dyDescent="0.25">
      <c r="A83" s="3" t="s">
        <v>346</v>
      </c>
      <c r="B83" t="s">
        <v>236</v>
      </c>
      <c r="C83" s="3" t="s">
        <v>125</v>
      </c>
      <c r="D83" t="s">
        <v>42</v>
      </c>
      <c r="E83">
        <v>36</v>
      </c>
      <c r="F83" s="3">
        <v>3</v>
      </c>
      <c r="G83" s="3">
        <v>1</v>
      </c>
      <c r="H83" s="4">
        <v>1</v>
      </c>
      <c r="I83" s="5">
        <v>44656</v>
      </c>
      <c r="J83" s="4">
        <v>3</v>
      </c>
      <c r="K83" s="4">
        <v>2</v>
      </c>
      <c r="L83" s="3" t="s">
        <v>76</v>
      </c>
      <c r="M83" s="6">
        <v>44691</v>
      </c>
      <c r="N83" s="6">
        <v>44699</v>
      </c>
      <c r="O83" s="7" t="s">
        <v>68</v>
      </c>
      <c r="P83" s="8">
        <v>48.1</v>
      </c>
      <c r="Q83" s="8">
        <v>50.4</v>
      </c>
      <c r="R83" s="8">
        <v>52.2</v>
      </c>
      <c r="S83" s="8">
        <v>50.8</v>
      </c>
      <c r="T83" s="8">
        <v>49.9</v>
      </c>
      <c r="U83" s="8">
        <v>35.299999999999997</v>
      </c>
      <c r="V83" s="8">
        <v>5.2</v>
      </c>
      <c r="W83" s="8">
        <v>0</v>
      </c>
      <c r="AD83" s="12">
        <f t="shared" si="3"/>
        <v>22.16363636363636</v>
      </c>
      <c r="AE83">
        <v>0.62</v>
      </c>
      <c r="AF83">
        <v>0.65</v>
      </c>
      <c r="AG83">
        <v>0.65</v>
      </c>
      <c r="AH83">
        <v>0.67</v>
      </c>
      <c r="AI83">
        <v>0.67</v>
      </c>
      <c r="AJ83">
        <v>0.49</v>
      </c>
      <c r="AK83">
        <v>7.0000000000000007E-2</v>
      </c>
      <c r="AL83">
        <v>0</v>
      </c>
      <c r="AS83" s="8">
        <f t="shared" si="4"/>
        <v>0.29090909090909089</v>
      </c>
      <c r="AT83">
        <v>50</v>
      </c>
      <c r="AU83">
        <v>28</v>
      </c>
      <c r="AV83">
        <v>0.85360000000000003</v>
      </c>
      <c r="AW83">
        <v>30.485714285714288</v>
      </c>
      <c r="AX83">
        <f t="shared" si="5"/>
        <v>28</v>
      </c>
    </row>
    <row r="84" spans="1:50" x14ac:dyDescent="0.25">
      <c r="A84" s="3" t="s">
        <v>140</v>
      </c>
      <c r="B84" t="s">
        <v>56</v>
      </c>
      <c r="C84" s="3" t="s">
        <v>75</v>
      </c>
      <c r="D84" t="s">
        <v>42</v>
      </c>
      <c r="E84">
        <v>35</v>
      </c>
      <c r="F84" s="3">
        <v>2</v>
      </c>
      <c r="G84" s="3">
        <v>1</v>
      </c>
      <c r="H84" s="4">
        <v>3</v>
      </c>
      <c r="I84" s="5">
        <v>44656</v>
      </c>
      <c r="J84" s="4">
        <v>6</v>
      </c>
      <c r="K84" s="4">
        <v>1</v>
      </c>
      <c r="L84" s="3" t="s">
        <v>43</v>
      </c>
      <c r="M84" s="6">
        <v>44697</v>
      </c>
      <c r="N84" s="6">
        <v>44705</v>
      </c>
      <c r="O84" s="7" t="s">
        <v>44</v>
      </c>
      <c r="P84" s="8">
        <v>52.8</v>
      </c>
      <c r="Q84" s="8">
        <v>46.3</v>
      </c>
      <c r="R84" s="8">
        <v>46.1</v>
      </c>
      <c r="S84" s="8">
        <v>42.1</v>
      </c>
      <c r="T84" s="8">
        <v>32.6</v>
      </c>
      <c r="U84" s="8">
        <v>16.3</v>
      </c>
      <c r="V84" s="8">
        <v>11.9</v>
      </c>
      <c r="W84" s="8">
        <v>0</v>
      </c>
      <c r="AD84" s="12">
        <f t="shared" si="3"/>
        <v>17.754545454545454</v>
      </c>
      <c r="AE84">
        <v>0.75</v>
      </c>
      <c r="AF84">
        <v>0.61</v>
      </c>
      <c r="AG84">
        <v>0.66</v>
      </c>
      <c r="AH84">
        <v>0.63</v>
      </c>
      <c r="AI84">
        <v>0.56999999999999995</v>
      </c>
      <c r="AJ84">
        <v>0.33</v>
      </c>
      <c r="AK84">
        <v>0.14000000000000001</v>
      </c>
      <c r="AL84">
        <v>0</v>
      </c>
      <c r="AS84" s="8">
        <f t="shared" si="4"/>
        <v>0.26727272727272727</v>
      </c>
      <c r="AT84">
        <v>56</v>
      </c>
      <c r="AU84">
        <v>23</v>
      </c>
      <c r="AV84">
        <v>0.9022</v>
      </c>
      <c r="AW84">
        <v>39.22608695652174</v>
      </c>
      <c r="AX84">
        <f t="shared" si="5"/>
        <v>28</v>
      </c>
    </row>
    <row r="85" spans="1:50" x14ac:dyDescent="0.25">
      <c r="A85" s="3" t="s">
        <v>276</v>
      </c>
      <c r="B85" t="s">
        <v>491</v>
      </c>
      <c r="C85" s="3" t="s">
        <v>277</v>
      </c>
      <c r="D85" t="s">
        <v>491</v>
      </c>
      <c r="E85">
        <v>34</v>
      </c>
      <c r="F85" s="3">
        <v>1</v>
      </c>
      <c r="G85" s="3">
        <v>2</v>
      </c>
      <c r="H85" s="4">
        <v>2</v>
      </c>
      <c r="I85" s="5">
        <v>44656</v>
      </c>
      <c r="J85" s="4">
        <v>11</v>
      </c>
      <c r="K85" s="4">
        <v>2</v>
      </c>
      <c r="L85" s="3" t="s">
        <v>43</v>
      </c>
      <c r="M85" s="6">
        <v>44694</v>
      </c>
      <c r="N85" s="6">
        <v>44702</v>
      </c>
      <c r="O85" s="7" t="s">
        <v>48</v>
      </c>
      <c r="P85" s="8">
        <v>48.3</v>
      </c>
      <c r="Q85" s="8">
        <v>46.8</v>
      </c>
      <c r="R85" s="8">
        <v>49.6</v>
      </c>
      <c r="S85" s="8">
        <v>49.3</v>
      </c>
      <c r="T85" s="8">
        <v>43.1</v>
      </c>
      <c r="U85" s="8">
        <v>25.6</v>
      </c>
      <c r="V85" s="8">
        <v>3.8</v>
      </c>
      <c r="W85" s="8">
        <v>0</v>
      </c>
      <c r="AD85" s="12">
        <f t="shared" si="3"/>
        <v>19.836363636363636</v>
      </c>
      <c r="AE85">
        <v>0.69</v>
      </c>
      <c r="AF85">
        <v>0.69</v>
      </c>
      <c r="AG85">
        <v>0.67</v>
      </c>
      <c r="AH85">
        <v>0.7</v>
      </c>
      <c r="AI85">
        <v>0.65</v>
      </c>
      <c r="AJ85">
        <v>0.49</v>
      </c>
      <c r="AK85">
        <v>0.14000000000000001</v>
      </c>
      <c r="AL85">
        <v>0</v>
      </c>
      <c r="AS85" s="8">
        <f t="shared" si="4"/>
        <v>0.30363636363636359</v>
      </c>
      <c r="AT85">
        <v>51</v>
      </c>
      <c r="AU85">
        <v>27</v>
      </c>
      <c r="AV85">
        <v>0.89270000000000005</v>
      </c>
      <c r="AW85">
        <v>33.06296296296297</v>
      </c>
      <c r="AX85">
        <f t="shared" si="5"/>
        <v>28</v>
      </c>
    </row>
    <row r="86" spans="1:50" x14ac:dyDescent="0.25">
      <c r="A86" s="3" t="s">
        <v>196</v>
      </c>
      <c r="B86" t="s">
        <v>53</v>
      </c>
      <c r="C86" s="3" t="s">
        <v>97</v>
      </c>
      <c r="D86" t="s">
        <v>42</v>
      </c>
      <c r="E86">
        <v>33</v>
      </c>
      <c r="F86" s="3">
        <v>1</v>
      </c>
      <c r="G86" s="3">
        <v>2</v>
      </c>
      <c r="H86" s="4">
        <v>2</v>
      </c>
      <c r="I86" s="5">
        <v>44656</v>
      </c>
      <c r="J86" s="4">
        <v>8</v>
      </c>
      <c r="K86" s="4">
        <v>3</v>
      </c>
      <c r="L86" s="3" t="s">
        <v>43</v>
      </c>
      <c r="M86" s="6">
        <v>44697</v>
      </c>
      <c r="N86" s="6">
        <v>44705</v>
      </c>
      <c r="O86" s="7" t="s">
        <v>44</v>
      </c>
      <c r="P86" s="8">
        <v>50.5</v>
      </c>
      <c r="Q86" s="8">
        <v>48.1</v>
      </c>
      <c r="R86" s="8">
        <v>50.4</v>
      </c>
      <c r="S86" s="8">
        <v>50</v>
      </c>
      <c r="T86" s="8">
        <v>48.9</v>
      </c>
      <c r="U86" s="8">
        <v>43.2</v>
      </c>
      <c r="V86" s="8">
        <v>16.2</v>
      </c>
      <c r="W86" s="8">
        <v>0</v>
      </c>
      <c r="AD86" s="12">
        <f t="shared" si="3"/>
        <v>23.345454545454547</v>
      </c>
      <c r="AE86">
        <v>0.74</v>
      </c>
      <c r="AF86">
        <v>0.69</v>
      </c>
      <c r="AG86">
        <v>0.67</v>
      </c>
      <c r="AH86">
        <v>0.69</v>
      </c>
      <c r="AI86">
        <v>0.71</v>
      </c>
      <c r="AJ86">
        <v>0.65</v>
      </c>
      <c r="AK86">
        <v>0.48</v>
      </c>
      <c r="AL86">
        <v>0</v>
      </c>
      <c r="AS86" s="8">
        <f t="shared" si="4"/>
        <v>0.35363636363636358</v>
      </c>
      <c r="AT86">
        <v>36</v>
      </c>
      <c r="AU86">
        <v>30</v>
      </c>
      <c r="AV86">
        <v>1.0988</v>
      </c>
      <c r="AW86">
        <v>36.626666666666665</v>
      </c>
      <c r="AX86">
        <f t="shared" si="5"/>
        <v>28</v>
      </c>
    </row>
    <row r="87" spans="1:50" x14ac:dyDescent="0.25">
      <c r="A87" s="3" t="s">
        <v>214</v>
      </c>
      <c r="B87" t="s">
        <v>165</v>
      </c>
      <c r="C87" s="3" t="s">
        <v>112</v>
      </c>
      <c r="D87" t="s">
        <v>42</v>
      </c>
      <c r="E87">
        <v>32</v>
      </c>
      <c r="F87" s="3">
        <v>4</v>
      </c>
      <c r="G87" s="3">
        <v>2</v>
      </c>
      <c r="H87" s="4">
        <v>4</v>
      </c>
      <c r="I87" s="5">
        <v>44656</v>
      </c>
      <c r="J87" s="4">
        <v>3</v>
      </c>
      <c r="K87" s="4">
        <v>1</v>
      </c>
      <c r="L87" s="3" t="s">
        <v>76</v>
      </c>
      <c r="M87" s="6">
        <v>44694</v>
      </c>
      <c r="N87" s="6">
        <v>44702</v>
      </c>
      <c r="O87" s="7" t="s">
        <v>48</v>
      </c>
      <c r="P87" s="8">
        <v>48.3</v>
      </c>
      <c r="Q87" s="8">
        <v>46.5</v>
      </c>
      <c r="R87" s="8">
        <v>49.4</v>
      </c>
      <c r="S87" s="8">
        <v>48.1</v>
      </c>
      <c r="T87" s="8">
        <v>46.3</v>
      </c>
      <c r="U87" s="8">
        <v>36</v>
      </c>
      <c r="V87" s="8">
        <v>11.4</v>
      </c>
      <c r="W87" s="8">
        <v>0</v>
      </c>
      <c r="AD87" s="12">
        <f t="shared" si="3"/>
        <v>21.609090909090909</v>
      </c>
      <c r="AE87">
        <v>0.7</v>
      </c>
      <c r="AF87">
        <v>0.68</v>
      </c>
      <c r="AG87">
        <v>0.72</v>
      </c>
      <c r="AH87">
        <v>0.71</v>
      </c>
      <c r="AI87">
        <v>0.69</v>
      </c>
      <c r="AJ87">
        <v>0.69</v>
      </c>
      <c r="AK87">
        <v>0.23</v>
      </c>
      <c r="AL87">
        <v>0</v>
      </c>
      <c r="AS87" s="8">
        <f t="shared" si="4"/>
        <v>0.33818181818181814</v>
      </c>
      <c r="AT87">
        <v>56</v>
      </c>
      <c r="AU87">
        <v>30</v>
      </c>
      <c r="AV87">
        <v>1.0573999999999999</v>
      </c>
      <c r="AW87">
        <v>35.246666666666663</v>
      </c>
      <c r="AX87">
        <f t="shared" si="5"/>
        <v>28</v>
      </c>
    </row>
    <row r="88" spans="1:50" x14ac:dyDescent="0.25">
      <c r="A88" s="3" t="s">
        <v>110</v>
      </c>
      <c r="B88" t="s">
        <v>165</v>
      </c>
      <c r="C88" s="3" t="s">
        <v>112</v>
      </c>
      <c r="D88" t="s">
        <v>42</v>
      </c>
      <c r="E88">
        <v>32</v>
      </c>
      <c r="F88" s="3">
        <v>1</v>
      </c>
      <c r="G88" s="3">
        <v>2</v>
      </c>
      <c r="H88" s="4">
        <v>2</v>
      </c>
      <c r="I88" s="5">
        <v>44656</v>
      </c>
      <c r="J88" s="4">
        <v>1</v>
      </c>
      <c r="K88" s="4">
        <v>1</v>
      </c>
      <c r="L88" s="3" t="s">
        <v>43</v>
      </c>
      <c r="M88" s="6" t="s">
        <v>113</v>
      </c>
      <c r="N88" s="6">
        <v>44701</v>
      </c>
      <c r="O88" s="7" t="s">
        <v>44</v>
      </c>
      <c r="P88" s="8">
        <v>49.9</v>
      </c>
      <c r="Q88" s="8">
        <v>46.6</v>
      </c>
      <c r="R88" s="8">
        <v>46.9</v>
      </c>
      <c r="S88" s="8">
        <v>46.6</v>
      </c>
      <c r="T88" s="8">
        <v>46.7</v>
      </c>
      <c r="U88" s="8">
        <v>39.6</v>
      </c>
      <c r="V88" s="8">
        <v>24.7</v>
      </c>
      <c r="W88" s="8">
        <v>0</v>
      </c>
      <c r="AD88" s="12">
        <f t="shared" si="3"/>
        <v>22.827272727272728</v>
      </c>
      <c r="AE88">
        <v>0.64</v>
      </c>
      <c r="AF88">
        <v>0.61</v>
      </c>
      <c r="AG88">
        <v>0.66</v>
      </c>
      <c r="AH88">
        <v>0.66</v>
      </c>
      <c r="AI88">
        <v>0.71</v>
      </c>
      <c r="AJ88">
        <v>0.67</v>
      </c>
      <c r="AK88">
        <v>0.5</v>
      </c>
      <c r="AL88">
        <v>0</v>
      </c>
      <c r="AS88" s="8">
        <f t="shared" si="4"/>
        <v>0.34636363636363637</v>
      </c>
      <c r="AT88">
        <v>52</v>
      </c>
      <c r="AU88">
        <v>21</v>
      </c>
      <c r="AV88">
        <v>0.85760000000000003</v>
      </c>
      <c r="AW88">
        <v>40.838095238095242</v>
      </c>
      <c r="AX88">
        <f t="shared" si="5"/>
        <v>28</v>
      </c>
    </row>
    <row r="89" spans="1:50" x14ac:dyDescent="0.25">
      <c r="A89" s="3" t="s">
        <v>245</v>
      </c>
      <c r="B89" t="s">
        <v>489</v>
      </c>
      <c r="C89" s="3" t="s">
        <v>202</v>
      </c>
      <c r="D89" t="s">
        <v>504</v>
      </c>
      <c r="E89">
        <v>30</v>
      </c>
      <c r="F89" s="3">
        <v>1</v>
      </c>
      <c r="G89" s="3">
        <v>1</v>
      </c>
      <c r="H89" s="4">
        <v>1</v>
      </c>
      <c r="I89" s="5">
        <v>44656</v>
      </c>
      <c r="J89" s="4">
        <v>11</v>
      </c>
      <c r="K89" s="4">
        <v>4</v>
      </c>
      <c r="L89" s="3" t="s">
        <v>43</v>
      </c>
      <c r="M89" s="6">
        <v>44693</v>
      </c>
      <c r="N89" s="6">
        <v>44701</v>
      </c>
      <c r="O89" s="7" t="s">
        <v>44</v>
      </c>
      <c r="P89" s="8">
        <v>41.5</v>
      </c>
      <c r="Q89" s="8">
        <v>41.5</v>
      </c>
      <c r="R89" s="8">
        <v>42.5</v>
      </c>
      <c r="S89" s="8">
        <v>42.7</v>
      </c>
      <c r="T89" s="8">
        <v>43</v>
      </c>
      <c r="U89" s="8">
        <v>35.799999999999997</v>
      </c>
      <c r="V89" s="8">
        <v>13.4</v>
      </c>
      <c r="W89" s="8">
        <v>0</v>
      </c>
      <c r="AD89" s="12">
        <f t="shared" si="3"/>
        <v>19.900000000000002</v>
      </c>
      <c r="AE89">
        <v>0.67</v>
      </c>
      <c r="AF89">
        <v>0.59</v>
      </c>
      <c r="AG89">
        <v>0.65</v>
      </c>
      <c r="AH89">
        <v>0.66</v>
      </c>
      <c r="AI89">
        <v>0.67</v>
      </c>
      <c r="AJ89">
        <v>0.66</v>
      </c>
      <c r="AK89">
        <v>0.39</v>
      </c>
      <c r="AL89">
        <v>0</v>
      </c>
      <c r="AS89" s="8">
        <f t="shared" si="4"/>
        <v>0.3290909090909091</v>
      </c>
      <c r="AT89">
        <v>50</v>
      </c>
      <c r="AU89">
        <v>25</v>
      </c>
      <c r="AV89">
        <v>0.85629999999999995</v>
      </c>
      <c r="AW89">
        <v>34.251999999999995</v>
      </c>
      <c r="AX89">
        <f t="shared" si="5"/>
        <v>28</v>
      </c>
    </row>
    <row r="90" spans="1:50" x14ac:dyDescent="0.25">
      <c r="A90" s="3" t="s">
        <v>150</v>
      </c>
      <c r="B90" t="s">
        <v>487</v>
      </c>
      <c r="C90" s="3" t="s">
        <v>70</v>
      </c>
      <c r="D90" t="s">
        <v>504</v>
      </c>
      <c r="E90">
        <v>28</v>
      </c>
      <c r="F90" s="3">
        <v>3</v>
      </c>
      <c r="G90" s="3">
        <v>2</v>
      </c>
      <c r="H90" s="4">
        <v>2</v>
      </c>
      <c r="I90" s="5">
        <v>44656</v>
      </c>
      <c r="J90" s="4">
        <v>5</v>
      </c>
      <c r="K90" s="4">
        <v>3</v>
      </c>
      <c r="L90" s="3" t="s">
        <v>76</v>
      </c>
      <c r="M90" s="6">
        <v>44689</v>
      </c>
      <c r="N90" s="6">
        <v>44697</v>
      </c>
      <c r="O90" s="7" t="s">
        <v>44</v>
      </c>
      <c r="P90" s="8">
        <v>48.8</v>
      </c>
      <c r="Q90" s="8">
        <v>47.8</v>
      </c>
      <c r="R90" s="8">
        <v>50.7</v>
      </c>
      <c r="S90" s="8">
        <v>51.5</v>
      </c>
      <c r="T90" s="8">
        <v>48.5</v>
      </c>
      <c r="U90" s="8">
        <v>33.700000000000003</v>
      </c>
      <c r="V90" s="8">
        <v>15.3</v>
      </c>
      <c r="W90" s="8">
        <v>0</v>
      </c>
      <c r="AD90" s="12">
        <f t="shared" si="3"/>
        <v>22.5</v>
      </c>
      <c r="AE90">
        <v>0.61</v>
      </c>
      <c r="AF90">
        <v>0.68</v>
      </c>
      <c r="AG90">
        <v>0.65</v>
      </c>
      <c r="AH90">
        <v>0.66</v>
      </c>
      <c r="AI90">
        <v>0.69</v>
      </c>
      <c r="AJ90">
        <v>0.65</v>
      </c>
      <c r="AK90">
        <v>0.59</v>
      </c>
      <c r="AL90">
        <v>0</v>
      </c>
      <c r="AS90" s="8">
        <f t="shared" si="4"/>
        <v>0.35636363636363638</v>
      </c>
      <c r="AT90">
        <v>44</v>
      </c>
      <c r="AU90">
        <v>13</v>
      </c>
      <c r="AV90">
        <v>0.50309999999999999</v>
      </c>
      <c r="AW90">
        <v>38.699999999999996</v>
      </c>
      <c r="AX90">
        <f t="shared" si="5"/>
        <v>28</v>
      </c>
    </row>
    <row r="91" spans="1:50" x14ac:dyDescent="0.25">
      <c r="A91" s="3" t="s">
        <v>413</v>
      </c>
      <c r="B91" t="s">
        <v>486</v>
      </c>
      <c r="C91" s="3" t="s">
        <v>311</v>
      </c>
      <c r="D91" t="s">
        <v>504</v>
      </c>
      <c r="E91">
        <v>27</v>
      </c>
      <c r="F91" s="3">
        <v>1</v>
      </c>
      <c r="G91" s="3">
        <v>1</v>
      </c>
      <c r="H91" s="4">
        <v>1</v>
      </c>
      <c r="I91" s="5">
        <v>44656</v>
      </c>
      <c r="J91" s="4">
        <v>4</v>
      </c>
      <c r="K91" s="4">
        <v>3</v>
      </c>
      <c r="L91" s="3" t="s">
        <v>43</v>
      </c>
      <c r="M91" s="6">
        <v>44699</v>
      </c>
      <c r="N91" s="6">
        <v>44707</v>
      </c>
      <c r="O91" s="7" t="s">
        <v>68</v>
      </c>
      <c r="P91" s="8">
        <v>47.9</v>
      </c>
      <c r="Q91" s="8">
        <v>47.9</v>
      </c>
      <c r="R91" s="8">
        <v>48.3</v>
      </c>
      <c r="S91" s="8">
        <v>47.7</v>
      </c>
      <c r="T91" s="8">
        <v>44.9</v>
      </c>
      <c r="U91" s="8">
        <v>36.9</v>
      </c>
      <c r="V91" s="8">
        <v>16.399999999999999</v>
      </c>
      <c r="W91" s="8">
        <v>0</v>
      </c>
      <c r="AD91" s="12">
        <f t="shared" si="3"/>
        <v>22.009090909090908</v>
      </c>
      <c r="AE91">
        <v>0.72</v>
      </c>
      <c r="AF91">
        <v>0.63</v>
      </c>
      <c r="AG91">
        <v>0.68</v>
      </c>
      <c r="AH91">
        <v>0.69</v>
      </c>
      <c r="AI91">
        <v>0.57999999999999996</v>
      </c>
      <c r="AJ91">
        <v>0.57999999999999996</v>
      </c>
      <c r="AK91">
        <v>0.05</v>
      </c>
      <c r="AL91">
        <v>0</v>
      </c>
      <c r="AS91" s="8">
        <f t="shared" si="4"/>
        <v>0.29181818181818181</v>
      </c>
      <c r="AT91">
        <v>70</v>
      </c>
      <c r="AU91">
        <v>19</v>
      </c>
      <c r="AV91">
        <v>0.50380000000000003</v>
      </c>
      <c r="AW91">
        <v>26.515789473684212</v>
      </c>
      <c r="AX91">
        <f t="shared" si="5"/>
        <v>28</v>
      </c>
    </row>
    <row r="92" spans="1:50" x14ac:dyDescent="0.25">
      <c r="A92" s="3" t="s">
        <v>107</v>
      </c>
      <c r="B92" t="s">
        <v>485</v>
      </c>
      <c r="C92" s="3" t="s">
        <v>108</v>
      </c>
      <c r="D92" t="s">
        <v>504</v>
      </c>
      <c r="E92">
        <v>26</v>
      </c>
      <c r="F92" s="3">
        <v>1</v>
      </c>
      <c r="G92" s="3">
        <v>1</v>
      </c>
      <c r="H92" s="4">
        <v>1</v>
      </c>
      <c r="I92" s="5">
        <v>44656</v>
      </c>
      <c r="J92" s="4">
        <v>8</v>
      </c>
      <c r="K92" s="4">
        <v>1</v>
      </c>
      <c r="L92" s="3" t="s">
        <v>43</v>
      </c>
      <c r="M92" s="6">
        <v>44698</v>
      </c>
      <c r="N92" s="6">
        <v>44706</v>
      </c>
      <c r="O92" s="7" t="s">
        <v>48</v>
      </c>
      <c r="P92" s="8">
        <v>49</v>
      </c>
      <c r="Q92" s="8">
        <v>45.3</v>
      </c>
      <c r="R92" s="8">
        <v>44.9</v>
      </c>
      <c r="S92" s="8">
        <v>43.8</v>
      </c>
      <c r="T92" s="8">
        <v>44.6</v>
      </c>
      <c r="U92" s="8">
        <v>20.7</v>
      </c>
      <c r="V92" s="8">
        <v>14.4</v>
      </c>
      <c r="W92" s="8">
        <v>0</v>
      </c>
      <c r="AD92" s="12">
        <f t="shared" si="3"/>
        <v>19.427272727272726</v>
      </c>
      <c r="AE92">
        <v>0.75</v>
      </c>
      <c r="AF92">
        <v>0.68</v>
      </c>
      <c r="AG92">
        <v>0.63</v>
      </c>
      <c r="AH92">
        <v>0.65</v>
      </c>
      <c r="AI92">
        <v>0.69</v>
      </c>
      <c r="AJ92">
        <v>0.21</v>
      </c>
      <c r="AK92">
        <v>7.0000000000000007E-2</v>
      </c>
      <c r="AL92">
        <v>0</v>
      </c>
      <c r="AS92" s="8">
        <f t="shared" si="4"/>
        <v>0.26636363636363636</v>
      </c>
      <c r="AT92">
        <v>51</v>
      </c>
      <c r="AU92">
        <v>29</v>
      </c>
      <c r="AV92">
        <v>1.1856</v>
      </c>
      <c r="AW92">
        <v>40.882758620689657</v>
      </c>
      <c r="AX92">
        <f t="shared" si="5"/>
        <v>28</v>
      </c>
    </row>
    <row r="93" spans="1:50" x14ac:dyDescent="0.25">
      <c r="A93" s="3" t="s">
        <v>330</v>
      </c>
      <c r="B93" t="s">
        <v>485</v>
      </c>
      <c r="C93" s="3" t="s">
        <v>108</v>
      </c>
      <c r="D93" t="s">
        <v>504</v>
      </c>
      <c r="E93">
        <v>26</v>
      </c>
      <c r="F93" s="3">
        <v>2</v>
      </c>
      <c r="G93" s="3">
        <v>2</v>
      </c>
      <c r="H93" s="4">
        <v>4</v>
      </c>
      <c r="I93" s="5">
        <v>44656</v>
      </c>
      <c r="J93" s="4">
        <v>10</v>
      </c>
      <c r="K93" s="4">
        <v>2</v>
      </c>
      <c r="L93" s="3" t="s">
        <v>43</v>
      </c>
      <c r="M93" s="6">
        <v>44698</v>
      </c>
      <c r="N93" s="6">
        <v>44706</v>
      </c>
      <c r="O93" s="7" t="s">
        <v>48</v>
      </c>
      <c r="P93" s="8">
        <v>45</v>
      </c>
      <c r="Q93" s="8">
        <v>42.5</v>
      </c>
      <c r="R93" s="8">
        <v>41.9</v>
      </c>
      <c r="S93" s="8">
        <v>43.5</v>
      </c>
      <c r="T93" s="8">
        <v>40.6</v>
      </c>
      <c r="U93" s="8">
        <v>28</v>
      </c>
      <c r="V93" s="8">
        <v>11.8</v>
      </c>
      <c r="W93" s="8">
        <v>0</v>
      </c>
      <c r="AD93" s="12">
        <f t="shared" si="3"/>
        <v>18.936363636363637</v>
      </c>
      <c r="AE93">
        <v>0.74</v>
      </c>
      <c r="AF93">
        <v>0.66</v>
      </c>
      <c r="AG93">
        <v>0.68</v>
      </c>
      <c r="AH93">
        <v>0.68</v>
      </c>
      <c r="AI93">
        <v>0.65</v>
      </c>
      <c r="AJ93">
        <v>0.56000000000000005</v>
      </c>
      <c r="AK93">
        <v>0.28999999999999998</v>
      </c>
      <c r="AL93">
        <v>0</v>
      </c>
      <c r="AS93" s="8">
        <f t="shared" si="4"/>
        <v>0.32</v>
      </c>
      <c r="AT93">
        <v>45</v>
      </c>
      <c r="AU93">
        <v>29</v>
      </c>
      <c r="AV93">
        <v>0.9022</v>
      </c>
      <c r="AW93">
        <v>31.110344827586207</v>
      </c>
      <c r="AX93">
        <f t="shared" si="5"/>
        <v>28</v>
      </c>
    </row>
    <row r="94" spans="1:50" x14ac:dyDescent="0.25">
      <c r="A94" s="3" t="s">
        <v>317</v>
      </c>
      <c r="B94" t="s">
        <v>483</v>
      </c>
      <c r="C94" s="3" t="s">
        <v>243</v>
      </c>
      <c r="D94" t="s">
        <v>504</v>
      </c>
      <c r="E94">
        <v>24</v>
      </c>
      <c r="F94" s="3">
        <v>2</v>
      </c>
      <c r="G94" s="3">
        <v>1</v>
      </c>
      <c r="H94" s="4">
        <v>3</v>
      </c>
      <c r="I94" s="5">
        <v>44656</v>
      </c>
      <c r="J94" s="4">
        <v>6</v>
      </c>
      <c r="K94" s="4">
        <v>2</v>
      </c>
      <c r="L94" s="3" t="s">
        <v>43</v>
      </c>
      <c r="M94" s="6">
        <v>44701</v>
      </c>
      <c r="N94" s="6">
        <v>44709</v>
      </c>
      <c r="O94" t="s">
        <v>44</v>
      </c>
      <c r="P94" s="8">
        <v>47</v>
      </c>
      <c r="Q94" s="8">
        <v>45.9</v>
      </c>
      <c r="R94" s="8">
        <v>47.1</v>
      </c>
      <c r="S94" s="8">
        <v>44.8</v>
      </c>
      <c r="T94" s="8">
        <v>35.6</v>
      </c>
      <c r="U94" s="8">
        <v>19.2</v>
      </c>
      <c r="V94" s="8">
        <v>4.9000000000000004</v>
      </c>
      <c r="W94" s="8">
        <v>0</v>
      </c>
      <c r="AD94" s="12">
        <f t="shared" si="3"/>
        <v>17.954545454545453</v>
      </c>
      <c r="AE94">
        <v>0.73</v>
      </c>
      <c r="AF94">
        <v>0.65</v>
      </c>
      <c r="AG94">
        <v>0.65</v>
      </c>
      <c r="AH94">
        <v>0.64</v>
      </c>
      <c r="AI94">
        <v>0.62</v>
      </c>
      <c r="AJ94">
        <v>0.43</v>
      </c>
      <c r="AK94">
        <v>0.28999999999999998</v>
      </c>
      <c r="AL94">
        <v>0</v>
      </c>
      <c r="AS94" s="8">
        <f t="shared" si="4"/>
        <v>0.29818181818181821</v>
      </c>
      <c r="AT94">
        <v>52</v>
      </c>
      <c r="AU94">
        <v>15</v>
      </c>
      <c r="AV94">
        <v>0.47249999999999998</v>
      </c>
      <c r="AW94">
        <v>31.5</v>
      </c>
      <c r="AX94">
        <f t="shared" si="5"/>
        <v>28</v>
      </c>
    </row>
    <row r="95" spans="1:50" x14ac:dyDescent="0.25">
      <c r="A95" s="3" t="s">
        <v>412</v>
      </c>
      <c r="B95" t="s">
        <v>482</v>
      </c>
      <c r="C95" s="3" t="s">
        <v>370</v>
      </c>
      <c r="D95" t="s">
        <v>504</v>
      </c>
      <c r="E95">
        <v>23</v>
      </c>
      <c r="F95" s="3">
        <v>1</v>
      </c>
      <c r="G95" s="3">
        <v>2</v>
      </c>
      <c r="H95" s="4">
        <v>2</v>
      </c>
      <c r="I95" s="5">
        <v>44656</v>
      </c>
      <c r="J95" s="4">
        <v>8</v>
      </c>
      <c r="K95" s="4">
        <v>1</v>
      </c>
      <c r="L95" s="3" t="s">
        <v>43</v>
      </c>
      <c r="M95" s="6">
        <v>44697</v>
      </c>
      <c r="N95" s="6">
        <v>44705</v>
      </c>
      <c r="O95" s="7" t="s">
        <v>44</v>
      </c>
      <c r="P95" s="8">
        <v>41.8</v>
      </c>
      <c r="Q95" s="8">
        <v>46.6</v>
      </c>
      <c r="R95" s="8">
        <v>46.4</v>
      </c>
      <c r="S95" s="8">
        <v>45.7</v>
      </c>
      <c r="T95" s="8">
        <v>45.4</v>
      </c>
      <c r="U95" s="8">
        <v>41.4</v>
      </c>
      <c r="V95" s="8">
        <v>16.600000000000001</v>
      </c>
      <c r="W95" s="8">
        <v>0</v>
      </c>
      <c r="AD95" s="12">
        <f t="shared" si="3"/>
        <v>22.009090909090908</v>
      </c>
      <c r="AE95">
        <v>0.75</v>
      </c>
      <c r="AF95">
        <v>0.69</v>
      </c>
      <c r="AG95">
        <v>0.7</v>
      </c>
      <c r="AH95">
        <v>0.67</v>
      </c>
      <c r="AI95">
        <v>0.68</v>
      </c>
      <c r="AJ95">
        <v>0.68</v>
      </c>
      <c r="AK95">
        <v>0.62</v>
      </c>
      <c r="AL95">
        <v>0</v>
      </c>
      <c r="AS95" s="8">
        <f t="shared" si="4"/>
        <v>0.36727272727272725</v>
      </c>
      <c r="AT95">
        <v>41</v>
      </c>
      <c r="AU95">
        <v>12</v>
      </c>
      <c r="AV95">
        <v>0.31819999999999998</v>
      </c>
      <c r="AW95">
        <v>26.516666666666666</v>
      </c>
      <c r="AX95">
        <f t="shared" si="5"/>
        <v>28</v>
      </c>
    </row>
    <row r="96" spans="1:50" x14ac:dyDescent="0.25">
      <c r="A96" s="3" t="s">
        <v>206</v>
      </c>
      <c r="B96" t="s">
        <v>481</v>
      </c>
      <c r="C96" s="3" t="s">
        <v>144</v>
      </c>
      <c r="D96" t="s">
        <v>504</v>
      </c>
      <c r="E96">
        <v>22</v>
      </c>
      <c r="F96" s="3">
        <v>2</v>
      </c>
      <c r="G96" s="3">
        <v>1</v>
      </c>
      <c r="H96" s="4">
        <v>3</v>
      </c>
      <c r="I96" s="5">
        <v>44656</v>
      </c>
      <c r="J96" s="4">
        <v>4</v>
      </c>
      <c r="K96" s="4">
        <v>1</v>
      </c>
      <c r="L96" s="3" t="s">
        <v>43</v>
      </c>
      <c r="M96" s="6">
        <v>44694</v>
      </c>
      <c r="N96" s="6">
        <v>44702</v>
      </c>
      <c r="O96" s="7" t="s">
        <v>48</v>
      </c>
      <c r="P96" s="8">
        <v>47.4</v>
      </c>
      <c r="Q96" s="8">
        <v>43.7</v>
      </c>
      <c r="R96" s="8">
        <v>43.4</v>
      </c>
      <c r="S96" s="8">
        <v>41.5</v>
      </c>
      <c r="T96" s="8">
        <v>36.200000000000003</v>
      </c>
      <c r="U96" s="8">
        <v>34</v>
      </c>
      <c r="V96" s="8">
        <v>18.3</v>
      </c>
      <c r="W96" s="8">
        <v>0</v>
      </c>
      <c r="AD96" s="12">
        <f t="shared" si="3"/>
        <v>19.736363636363638</v>
      </c>
      <c r="AE96">
        <v>0.71</v>
      </c>
      <c r="AF96">
        <v>0.54</v>
      </c>
      <c r="AG96">
        <v>0.47</v>
      </c>
      <c r="AH96">
        <v>0.59</v>
      </c>
      <c r="AI96">
        <v>0.68</v>
      </c>
      <c r="AJ96">
        <v>0.57999999999999996</v>
      </c>
      <c r="AK96">
        <v>0.57999999999999996</v>
      </c>
      <c r="AL96">
        <v>0</v>
      </c>
      <c r="AS96" s="8">
        <f t="shared" si="4"/>
        <v>0.31272727272727274</v>
      </c>
      <c r="AT96">
        <v>53</v>
      </c>
      <c r="AU96">
        <v>25</v>
      </c>
      <c r="AV96">
        <v>0.8901</v>
      </c>
      <c r="AW96">
        <v>35.603999999999999</v>
      </c>
      <c r="AX96">
        <f t="shared" si="5"/>
        <v>28</v>
      </c>
    </row>
    <row r="97" spans="1:50" x14ac:dyDescent="0.25">
      <c r="A97" s="3" t="s">
        <v>230</v>
      </c>
      <c r="B97" t="s">
        <v>481</v>
      </c>
      <c r="C97" s="3" t="s">
        <v>144</v>
      </c>
      <c r="D97" t="s">
        <v>504</v>
      </c>
      <c r="E97">
        <v>22</v>
      </c>
      <c r="F97" s="3">
        <v>2</v>
      </c>
      <c r="G97" s="3">
        <v>2</v>
      </c>
      <c r="H97" s="4">
        <v>4</v>
      </c>
      <c r="I97" s="5">
        <v>44656</v>
      </c>
      <c r="J97" s="4">
        <v>9</v>
      </c>
      <c r="K97" s="4">
        <v>3</v>
      </c>
      <c r="L97" s="3" t="s">
        <v>43</v>
      </c>
      <c r="M97" s="6">
        <v>44694</v>
      </c>
      <c r="N97" s="6">
        <v>44702</v>
      </c>
      <c r="O97" s="7" t="s">
        <v>48</v>
      </c>
      <c r="P97" s="8">
        <v>47.5</v>
      </c>
      <c r="Q97" s="8">
        <v>46.6</v>
      </c>
      <c r="R97" s="8">
        <v>43.1</v>
      </c>
      <c r="S97" s="8">
        <v>42.8</v>
      </c>
      <c r="T97" s="8">
        <v>67</v>
      </c>
      <c r="U97" s="8">
        <v>36.5</v>
      </c>
      <c r="V97" s="8">
        <v>23.3</v>
      </c>
      <c r="W97" s="8">
        <v>0</v>
      </c>
      <c r="AD97" s="12">
        <f t="shared" si="3"/>
        <v>23.572727272727274</v>
      </c>
      <c r="AE97">
        <v>0.73</v>
      </c>
      <c r="AF97">
        <v>0.59</v>
      </c>
      <c r="AG97">
        <v>0.59</v>
      </c>
      <c r="AH97">
        <v>0.62</v>
      </c>
      <c r="AI97">
        <v>0.62</v>
      </c>
      <c r="AJ97">
        <v>0.64</v>
      </c>
      <c r="AK97">
        <v>0.61</v>
      </c>
      <c r="AL97">
        <v>0</v>
      </c>
      <c r="AS97" s="8">
        <f t="shared" si="4"/>
        <v>0.33363636363636362</v>
      </c>
      <c r="AT97">
        <v>46</v>
      </c>
      <c r="AU97">
        <v>6</v>
      </c>
      <c r="AV97">
        <v>0.20749999999999999</v>
      </c>
      <c r="AW97">
        <v>34.583333333333336</v>
      </c>
      <c r="AX97">
        <f t="shared" si="5"/>
        <v>28</v>
      </c>
    </row>
    <row r="98" spans="1:50" x14ac:dyDescent="0.25">
      <c r="A98" s="3" t="s">
        <v>268</v>
      </c>
      <c r="B98" t="s">
        <v>478</v>
      </c>
      <c r="C98" s="3" t="s">
        <v>146</v>
      </c>
      <c r="D98" t="s">
        <v>503</v>
      </c>
      <c r="E98">
        <v>19</v>
      </c>
      <c r="F98" s="3">
        <v>2</v>
      </c>
      <c r="G98" s="3">
        <v>1</v>
      </c>
      <c r="H98" s="4">
        <v>3</v>
      </c>
      <c r="I98" s="5">
        <v>44656</v>
      </c>
      <c r="J98" s="4">
        <v>10</v>
      </c>
      <c r="K98" s="4">
        <v>2</v>
      </c>
      <c r="L98" s="3" t="s">
        <v>43</v>
      </c>
      <c r="M98" s="6">
        <v>44696</v>
      </c>
      <c r="N98" s="6">
        <v>44701</v>
      </c>
      <c r="O98" s="7" t="s">
        <v>44</v>
      </c>
      <c r="P98" s="8">
        <v>42.1</v>
      </c>
      <c r="Q98" s="8">
        <v>38.4</v>
      </c>
      <c r="R98" s="8">
        <v>37.200000000000003</v>
      </c>
      <c r="S98" s="8">
        <v>35.9</v>
      </c>
      <c r="T98" s="8">
        <v>34.1</v>
      </c>
      <c r="U98" s="8">
        <v>27</v>
      </c>
      <c r="V98" s="8">
        <v>8.6999999999999993</v>
      </c>
      <c r="W98" s="8">
        <v>0</v>
      </c>
      <c r="AD98" s="12">
        <f t="shared" si="3"/>
        <v>16.481818181818181</v>
      </c>
      <c r="AE98">
        <v>0.63</v>
      </c>
      <c r="AF98">
        <v>0.53</v>
      </c>
      <c r="AG98">
        <v>0.56999999999999995</v>
      </c>
      <c r="AH98">
        <v>0.62</v>
      </c>
      <c r="AI98">
        <v>0.62</v>
      </c>
      <c r="AJ98">
        <v>0.6</v>
      </c>
      <c r="AK98">
        <v>0.53</v>
      </c>
      <c r="AL98">
        <v>0</v>
      </c>
      <c r="AS98" s="8">
        <f t="shared" si="4"/>
        <v>0.31545454545454549</v>
      </c>
      <c r="AT98">
        <v>50</v>
      </c>
      <c r="AU98">
        <v>11</v>
      </c>
      <c r="AV98">
        <v>0.3674</v>
      </c>
      <c r="AW98">
        <v>33.4</v>
      </c>
      <c r="AX98">
        <f t="shared" si="5"/>
        <v>28</v>
      </c>
    </row>
    <row r="99" spans="1:50" x14ac:dyDescent="0.25">
      <c r="A99" s="3" t="s">
        <v>382</v>
      </c>
      <c r="B99" t="s">
        <v>477</v>
      </c>
      <c r="C99" s="3" t="s">
        <v>340</v>
      </c>
      <c r="D99" t="s">
        <v>477</v>
      </c>
      <c r="E99">
        <v>18</v>
      </c>
      <c r="F99" s="3">
        <v>2</v>
      </c>
      <c r="G99" s="3">
        <v>2</v>
      </c>
      <c r="H99" s="4">
        <v>4</v>
      </c>
      <c r="I99" s="5">
        <v>44656</v>
      </c>
      <c r="J99" s="4">
        <v>8</v>
      </c>
      <c r="K99" s="4">
        <v>4</v>
      </c>
      <c r="L99" s="3" t="s">
        <v>43</v>
      </c>
      <c r="M99" s="6">
        <v>44698</v>
      </c>
      <c r="N99" s="6">
        <v>44706</v>
      </c>
      <c r="O99" s="7" t="s">
        <v>48</v>
      </c>
      <c r="P99" s="8">
        <v>50.9</v>
      </c>
      <c r="Q99" s="8">
        <v>42.5</v>
      </c>
      <c r="R99" s="8">
        <v>41.4</v>
      </c>
      <c r="S99" s="8">
        <v>40.9</v>
      </c>
      <c r="T99" s="8">
        <v>37.299999999999997</v>
      </c>
      <c r="U99" s="8">
        <v>23.5</v>
      </c>
      <c r="V99" s="8">
        <v>5.6</v>
      </c>
      <c r="W99" s="8">
        <v>0</v>
      </c>
      <c r="AD99" s="12">
        <f t="shared" si="3"/>
        <v>17.381818181818183</v>
      </c>
      <c r="AE99">
        <v>0.75</v>
      </c>
      <c r="AF99">
        <v>0.57999999999999996</v>
      </c>
      <c r="AG99">
        <v>0.57999999999999996</v>
      </c>
      <c r="AH99">
        <v>0.57999999999999996</v>
      </c>
      <c r="AI99">
        <v>0.61</v>
      </c>
      <c r="AJ99">
        <v>0.51</v>
      </c>
      <c r="AK99">
        <v>0.31</v>
      </c>
      <c r="AL99">
        <v>0</v>
      </c>
      <c r="AS99" s="8">
        <f t="shared" si="4"/>
        <v>0.28818181818181815</v>
      </c>
      <c r="AT99">
        <v>58</v>
      </c>
      <c r="AU99">
        <v>13</v>
      </c>
      <c r="AV99">
        <v>0.37169999999999997</v>
      </c>
      <c r="AW99">
        <v>28.592307692307692</v>
      </c>
      <c r="AX99">
        <f t="shared" si="5"/>
        <v>28</v>
      </c>
    </row>
    <row r="100" spans="1:50" x14ac:dyDescent="0.25">
      <c r="A100" s="3" t="s">
        <v>394</v>
      </c>
      <c r="B100" t="s">
        <v>104</v>
      </c>
      <c r="C100" s="3" t="s">
        <v>46</v>
      </c>
      <c r="D100" t="s">
        <v>47</v>
      </c>
      <c r="E100">
        <v>17</v>
      </c>
      <c r="F100" s="3">
        <v>4</v>
      </c>
      <c r="G100" s="3">
        <v>2</v>
      </c>
      <c r="H100" s="4">
        <v>4</v>
      </c>
      <c r="I100" s="5">
        <v>44656</v>
      </c>
      <c r="J100" s="4">
        <v>5</v>
      </c>
      <c r="K100" s="4">
        <v>1</v>
      </c>
      <c r="L100" s="3" t="s">
        <v>76</v>
      </c>
      <c r="M100" s="6">
        <v>44690</v>
      </c>
      <c r="N100" s="6">
        <v>44698</v>
      </c>
      <c r="O100" s="7" t="s">
        <v>48</v>
      </c>
      <c r="P100" s="8">
        <v>51.5</v>
      </c>
      <c r="Q100" s="8">
        <v>49.7</v>
      </c>
      <c r="R100" s="8">
        <v>45.3</v>
      </c>
      <c r="S100" s="8">
        <v>40.6</v>
      </c>
      <c r="T100" s="8">
        <v>33.4</v>
      </c>
      <c r="U100" s="8">
        <v>23.2</v>
      </c>
      <c r="V100" s="8">
        <v>9</v>
      </c>
      <c r="W100" s="8">
        <v>0</v>
      </c>
      <c r="AD100" s="12">
        <f t="shared" si="3"/>
        <v>18.290909090909089</v>
      </c>
      <c r="AE100">
        <v>0.72</v>
      </c>
      <c r="AF100">
        <v>0.63</v>
      </c>
      <c r="AG100">
        <v>0.49</v>
      </c>
      <c r="AH100">
        <v>0.52</v>
      </c>
      <c r="AI100">
        <v>0.57999999999999996</v>
      </c>
      <c r="AJ100">
        <v>0.45</v>
      </c>
      <c r="AK100">
        <v>0.31</v>
      </c>
      <c r="AL100">
        <v>0</v>
      </c>
      <c r="AS100" s="8">
        <f t="shared" si="4"/>
        <v>0.27090909090909093</v>
      </c>
      <c r="AT100">
        <v>78</v>
      </c>
      <c r="AU100">
        <v>23</v>
      </c>
      <c r="AV100">
        <v>0.64200000000000002</v>
      </c>
      <c r="AW100">
        <v>27.913043478260871</v>
      </c>
      <c r="AX100">
        <f t="shared" si="5"/>
        <v>28</v>
      </c>
    </row>
    <row r="101" spans="1:50" x14ac:dyDescent="0.25">
      <c r="A101" s="3" t="s">
        <v>183</v>
      </c>
      <c r="B101" t="s">
        <v>104</v>
      </c>
      <c r="C101" s="3" t="s">
        <v>46</v>
      </c>
      <c r="D101" t="s">
        <v>47</v>
      </c>
      <c r="E101">
        <v>17</v>
      </c>
      <c r="F101" s="3">
        <v>2</v>
      </c>
      <c r="G101" s="3">
        <v>2</v>
      </c>
      <c r="H101" s="4">
        <v>4</v>
      </c>
      <c r="I101" s="5">
        <v>44656</v>
      </c>
      <c r="J101" s="4">
        <v>11</v>
      </c>
      <c r="K101" s="4">
        <v>3</v>
      </c>
      <c r="L101" s="3" t="s">
        <v>43</v>
      </c>
      <c r="M101" s="6">
        <v>44690</v>
      </c>
      <c r="N101" s="6">
        <v>44698</v>
      </c>
      <c r="O101" s="7" t="s">
        <v>48</v>
      </c>
      <c r="P101" s="8">
        <v>50.1</v>
      </c>
      <c r="Q101" s="8">
        <v>46.3</v>
      </c>
      <c r="R101" s="8">
        <v>43</v>
      </c>
      <c r="S101" s="8">
        <v>36</v>
      </c>
      <c r="T101" s="8">
        <v>29.4</v>
      </c>
      <c r="U101" s="8">
        <v>21.8</v>
      </c>
      <c r="V101" s="8">
        <v>11</v>
      </c>
      <c r="W101" s="8">
        <v>0</v>
      </c>
      <c r="AD101" s="12">
        <f t="shared" si="3"/>
        <v>17.045454545454547</v>
      </c>
      <c r="AE101">
        <v>0.64</v>
      </c>
      <c r="AF101">
        <v>0.4</v>
      </c>
      <c r="AG101">
        <v>0.43</v>
      </c>
      <c r="AH101">
        <v>0.47</v>
      </c>
      <c r="AI101">
        <v>0.5</v>
      </c>
      <c r="AJ101">
        <v>0.51</v>
      </c>
      <c r="AK101">
        <v>0.41</v>
      </c>
      <c r="AL101">
        <v>0</v>
      </c>
      <c r="AS101" s="8">
        <f t="shared" si="4"/>
        <v>0.24727272727272728</v>
      </c>
      <c r="AT101">
        <v>54</v>
      </c>
      <c r="AU101">
        <v>12</v>
      </c>
      <c r="AV101">
        <v>0.44579999999999997</v>
      </c>
      <c r="AW101">
        <v>37.15</v>
      </c>
      <c r="AX101">
        <f t="shared" si="5"/>
        <v>28</v>
      </c>
    </row>
    <row r="102" spans="1:50" x14ac:dyDescent="0.25">
      <c r="A102" s="3" t="s">
        <v>106</v>
      </c>
      <c r="B102" t="s">
        <v>93</v>
      </c>
      <c r="C102" s="3" t="s">
        <v>91</v>
      </c>
      <c r="D102" t="s">
        <v>47</v>
      </c>
      <c r="E102">
        <v>15</v>
      </c>
      <c r="F102" s="3">
        <v>1</v>
      </c>
      <c r="G102" s="3">
        <v>2</v>
      </c>
      <c r="H102" s="4">
        <v>2</v>
      </c>
      <c r="I102" s="5">
        <v>44656</v>
      </c>
      <c r="J102" s="4">
        <v>10</v>
      </c>
      <c r="K102" s="4">
        <v>4</v>
      </c>
      <c r="L102" s="3" t="s">
        <v>43</v>
      </c>
      <c r="M102" s="6">
        <v>44691</v>
      </c>
      <c r="N102" s="6">
        <v>44701</v>
      </c>
      <c r="O102" s="7" t="s">
        <v>44</v>
      </c>
      <c r="P102" s="8">
        <v>51.8</v>
      </c>
      <c r="Q102" s="8">
        <v>49.8</v>
      </c>
      <c r="R102" s="8">
        <v>47.9</v>
      </c>
      <c r="S102" s="8">
        <v>48.4</v>
      </c>
      <c r="T102" s="8">
        <v>45.7</v>
      </c>
      <c r="U102" s="8">
        <v>37.799999999999997</v>
      </c>
      <c r="V102" s="8">
        <v>23.4</v>
      </c>
      <c r="W102" s="8">
        <v>0</v>
      </c>
      <c r="AD102" s="12">
        <f t="shared" si="3"/>
        <v>23.000000000000004</v>
      </c>
      <c r="AE102">
        <v>0.66</v>
      </c>
      <c r="AF102">
        <v>0.54</v>
      </c>
      <c r="AG102">
        <v>0.62</v>
      </c>
      <c r="AH102">
        <v>0.61</v>
      </c>
      <c r="AI102">
        <v>0.66</v>
      </c>
      <c r="AJ102">
        <v>0.56999999999999995</v>
      </c>
      <c r="AK102">
        <v>0.55000000000000004</v>
      </c>
      <c r="AL102">
        <v>0</v>
      </c>
      <c r="AS102" s="8">
        <f t="shared" si="4"/>
        <v>0.3227272727272727</v>
      </c>
      <c r="AT102">
        <v>53</v>
      </c>
      <c r="AU102">
        <v>24</v>
      </c>
      <c r="AV102">
        <v>0.98209999999999997</v>
      </c>
      <c r="AW102">
        <v>40.920833333333327</v>
      </c>
      <c r="AX102">
        <f t="shared" si="5"/>
        <v>28</v>
      </c>
    </row>
    <row r="103" spans="1:50" x14ac:dyDescent="0.25">
      <c r="A103" s="3" t="s">
        <v>318</v>
      </c>
      <c r="B103" t="s">
        <v>475</v>
      </c>
      <c r="C103" s="3" t="s">
        <v>86</v>
      </c>
      <c r="D103" t="s">
        <v>475</v>
      </c>
      <c r="E103">
        <v>14</v>
      </c>
      <c r="F103" s="3">
        <v>3</v>
      </c>
      <c r="G103" s="3">
        <v>2</v>
      </c>
      <c r="H103" s="4">
        <v>2</v>
      </c>
      <c r="I103" s="5">
        <v>44656</v>
      </c>
      <c r="J103" s="4">
        <v>1</v>
      </c>
      <c r="K103" s="4">
        <v>2</v>
      </c>
      <c r="L103" s="3" t="s">
        <v>76</v>
      </c>
      <c r="M103" s="6">
        <v>44693</v>
      </c>
      <c r="N103" s="6">
        <v>44701</v>
      </c>
      <c r="O103" s="7" t="s">
        <v>44</v>
      </c>
      <c r="P103" s="8">
        <v>49.7</v>
      </c>
      <c r="Q103" s="8">
        <v>51.6</v>
      </c>
      <c r="R103" s="8">
        <v>50.9</v>
      </c>
      <c r="S103" s="8">
        <v>50</v>
      </c>
      <c r="T103" s="8">
        <v>33.299999999999997</v>
      </c>
      <c r="U103" s="8">
        <v>16.3</v>
      </c>
      <c r="V103" s="8">
        <v>3.6</v>
      </c>
      <c r="W103" s="8">
        <v>0</v>
      </c>
      <c r="AD103" s="12">
        <f t="shared" si="3"/>
        <v>18.700000000000003</v>
      </c>
      <c r="AE103">
        <v>0.64</v>
      </c>
      <c r="AF103">
        <v>0.62</v>
      </c>
      <c r="AG103">
        <v>0.65</v>
      </c>
      <c r="AH103">
        <v>0.53</v>
      </c>
      <c r="AI103">
        <v>0.38</v>
      </c>
      <c r="AJ103">
        <v>0.31</v>
      </c>
      <c r="AK103">
        <v>0.14000000000000001</v>
      </c>
      <c r="AL103">
        <v>0</v>
      </c>
      <c r="AS103" s="8">
        <f t="shared" si="4"/>
        <v>0.23909090909090913</v>
      </c>
      <c r="AT103">
        <v>55</v>
      </c>
      <c r="AU103">
        <v>29</v>
      </c>
      <c r="AV103">
        <v>0.91320000000000001</v>
      </c>
      <c r="AW103">
        <v>31.489655172413798</v>
      </c>
      <c r="AX103">
        <f t="shared" si="5"/>
        <v>28</v>
      </c>
    </row>
    <row r="104" spans="1:50" x14ac:dyDescent="0.25">
      <c r="A104" s="3" t="s">
        <v>285</v>
      </c>
      <c r="B104" t="s">
        <v>475</v>
      </c>
      <c r="C104" s="3" t="s">
        <v>86</v>
      </c>
      <c r="D104" t="s">
        <v>475</v>
      </c>
      <c r="E104">
        <v>14</v>
      </c>
      <c r="F104" s="3">
        <v>4</v>
      </c>
      <c r="G104" s="3">
        <v>1</v>
      </c>
      <c r="H104" s="4">
        <v>3</v>
      </c>
      <c r="I104" s="5">
        <v>44656</v>
      </c>
      <c r="J104" s="4">
        <v>3</v>
      </c>
      <c r="K104" s="4">
        <v>1</v>
      </c>
      <c r="L104" s="3" t="s">
        <v>76</v>
      </c>
      <c r="M104" s="6">
        <v>44694</v>
      </c>
      <c r="N104" s="6">
        <v>44702</v>
      </c>
      <c r="O104" s="7" t="s">
        <v>48</v>
      </c>
      <c r="P104" s="8">
        <v>47</v>
      </c>
      <c r="Q104" s="8">
        <v>47.5</v>
      </c>
      <c r="R104" s="8">
        <v>46.2</v>
      </c>
      <c r="S104" s="8">
        <v>48.1</v>
      </c>
      <c r="T104" s="8">
        <v>41.9</v>
      </c>
      <c r="U104" s="8">
        <v>30.2</v>
      </c>
      <c r="V104" s="8">
        <v>19.2</v>
      </c>
      <c r="W104" s="8">
        <v>0</v>
      </c>
      <c r="AD104" s="12">
        <f t="shared" si="3"/>
        <v>21.190909090909091</v>
      </c>
      <c r="AE104">
        <v>0.68</v>
      </c>
      <c r="AF104">
        <v>0.56999999999999995</v>
      </c>
      <c r="AG104">
        <v>0.64</v>
      </c>
      <c r="AH104">
        <v>0.55000000000000004</v>
      </c>
      <c r="AI104">
        <v>0.63</v>
      </c>
      <c r="AJ104">
        <v>0.6</v>
      </c>
      <c r="AK104">
        <v>0.39</v>
      </c>
      <c r="AL104">
        <v>0</v>
      </c>
      <c r="AS104" s="8">
        <f t="shared" si="4"/>
        <v>0.30727272727272731</v>
      </c>
      <c r="AT104">
        <v>52</v>
      </c>
      <c r="AU104">
        <v>18</v>
      </c>
      <c r="AV104">
        <v>0.58709999999999996</v>
      </c>
      <c r="AW104">
        <v>32.61666666666666</v>
      </c>
      <c r="AX104">
        <f t="shared" si="5"/>
        <v>28</v>
      </c>
    </row>
    <row r="105" spans="1:50" x14ac:dyDescent="0.25">
      <c r="A105" s="3" t="s">
        <v>132</v>
      </c>
      <c r="B105" t="s">
        <v>475</v>
      </c>
      <c r="C105" s="3" t="s">
        <v>86</v>
      </c>
      <c r="D105" t="s">
        <v>475</v>
      </c>
      <c r="E105">
        <v>14</v>
      </c>
      <c r="F105" s="3">
        <v>2</v>
      </c>
      <c r="G105" s="3">
        <v>1</v>
      </c>
      <c r="H105" s="4">
        <v>3</v>
      </c>
      <c r="I105" s="5">
        <v>44656</v>
      </c>
      <c r="J105" s="4">
        <v>5</v>
      </c>
      <c r="K105" s="4">
        <v>3</v>
      </c>
      <c r="L105" s="3" t="s">
        <v>43</v>
      </c>
      <c r="M105" s="6">
        <v>44694</v>
      </c>
      <c r="N105" s="6">
        <v>44702</v>
      </c>
      <c r="O105" s="7" t="s">
        <v>48</v>
      </c>
      <c r="P105" s="8">
        <v>59.1</v>
      </c>
      <c r="Q105" s="8">
        <v>46.6</v>
      </c>
      <c r="R105" s="8">
        <v>45.5</v>
      </c>
      <c r="S105" s="8">
        <v>39.9</v>
      </c>
      <c r="T105" s="8">
        <v>30.2</v>
      </c>
      <c r="U105" s="8">
        <v>16.600000000000001</v>
      </c>
      <c r="V105" s="8">
        <v>9.5</v>
      </c>
      <c r="W105" s="8">
        <v>0</v>
      </c>
      <c r="AD105" s="12">
        <f t="shared" si="3"/>
        <v>17.118181818181817</v>
      </c>
      <c r="AE105">
        <v>0.72</v>
      </c>
      <c r="AF105">
        <v>0.53</v>
      </c>
      <c r="AG105">
        <v>0.47</v>
      </c>
      <c r="AH105">
        <v>0.55000000000000004</v>
      </c>
      <c r="AI105">
        <v>0.49</v>
      </c>
      <c r="AJ105">
        <v>0.18</v>
      </c>
      <c r="AK105">
        <v>0.06</v>
      </c>
      <c r="AL105">
        <v>0</v>
      </c>
      <c r="AS105" s="8">
        <f t="shared" si="4"/>
        <v>0.2072727272727273</v>
      </c>
      <c r="AT105">
        <v>65</v>
      </c>
      <c r="AU105">
        <v>36</v>
      </c>
      <c r="AV105">
        <v>1.4400999999999999</v>
      </c>
      <c r="AW105">
        <v>40.002777777777773</v>
      </c>
      <c r="AX105">
        <f t="shared" si="5"/>
        <v>28</v>
      </c>
    </row>
    <row r="106" spans="1:50" x14ac:dyDescent="0.25">
      <c r="A106" s="3" t="s">
        <v>178</v>
      </c>
      <c r="B106" t="s">
        <v>475</v>
      </c>
      <c r="C106" s="3" t="s">
        <v>86</v>
      </c>
      <c r="D106" t="s">
        <v>475</v>
      </c>
      <c r="E106">
        <v>14</v>
      </c>
      <c r="F106" s="3">
        <v>2</v>
      </c>
      <c r="G106" s="3">
        <v>2</v>
      </c>
      <c r="H106" s="4">
        <v>4</v>
      </c>
      <c r="I106" s="5">
        <v>44656</v>
      </c>
      <c r="J106" s="4">
        <v>10</v>
      </c>
      <c r="K106" s="4">
        <v>1</v>
      </c>
      <c r="L106" s="3" t="s">
        <v>43</v>
      </c>
      <c r="M106" s="6">
        <v>44694</v>
      </c>
      <c r="N106" s="6">
        <v>44702</v>
      </c>
      <c r="O106" s="7" t="s">
        <v>48</v>
      </c>
      <c r="P106" s="8">
        <v>51.3</v>
      </c>
      <c r="Q106" s="8">
        <v>45.7</v>
      </c>
      <c r="R106" s="8">
        <v>45.9</v>
      </c>
      <c r="S106" s="8">
        <v>42.3</v>
      </c>
      <c r="T106" s="8">
        <v>34.1</v>
      </c>
      <c r="U106" s="8">
        <v>20.7</v>
      </c>
      <c r="V106" s="8">
        <v>10.6</v>
      </c>
      <c r="W106" s="8">
        <v>0</v>
      </c>
      <c r="AD106" s="12">
        <f t="shared" si="3"/>
        <v>18.118181818181814</v>
      </c>
      <c r="AE106">
        <v>0.66</v>
      </c>
      <c r="AF106">
        <v>0.55000000000000004</v>
      </c>
      <c r="AG106">
        <v>0.55000000000000004</v>
      </c>
      <c r="AH106">
        <v>0.61</v>
      </c>
      <c r="AI106">
        <v>0.65</v>
      </c>
      <c r="AJ106">
        <v>0.49</v>
      </c>
      <c r="AK106">
        <v>0.31</v>
      </c>
      <c r="AL106">
        <v>0</v>
      </c>
      <c r="AS106" s="8">
        <f t="shared" si="4"/>
        <v>0.28727272727272724</v>
      </c>
      <c r="AT106">
        <v>57</v>
      </c>
      <c r="AU106">
        <v>27</v>
      </c>
      <c r="AV106">
        <v>1.0082</v>
      </c>
      <c r="AW106">
        <v>37.340740740740735</v>
      </c>
      <c r="AX106">
        <f t="shared" si="5"/>
        <v>28</v>
      </c>
    </row>
    <row r="107" spans="1:50" x14ac:dyDescent="0.25">
      <c r="A107" s="3" t="s">
        <v>225</v>
      </c>
      <c r="B107" t="s">
        <v>473</v>
      </c>
      <c r="C107" s="3" t="s">
        <v>176</v>
      </c>
      <c r="D107" t="s">
        <v>501</v>
      </c>
      <c r="E107">
        <v>11</v>
      </c>
      <c r="F107" s="3">
        <v>1</v>
      </c>
      <c r="G107" s="3">
        <v>2</v>
      </c>
      <c r="H107" s="4">
        <v>2</v>
      </c>
      <c r="I107" s="5">
        <v>44656</v>
      </c>
      <c r="J107" s="4">
        <v>7</v>
      </c>
      <c r="K107" s="4">
        <v>2</v>
      </c>
      <c r="L107" s="3" t="s">
        <v>43</v>
      </c>
      <c r="M107" s="6">
        <v>44698</v>
      </c>
      <c r="N107" s="6">
        <v>44706</v>
      </c>
      <c r="O107" s="7" t="s">
        <v>48</v>
      </c>
      <c r="P107" s="8">
        <v>46.1</v>
      </c>
      <c r="Q107" s="8">
        <v>44.3</v>
      </c>
      <c r="R107" s="8">
        <v>47.1</v>
      </c>
      <c r="S107" s="8">
        <v>45.3</v>
      </c>
      <c r="T107" s="8">
        <v>38.299999999999997</v>
      </c>
      <c r="U107" s="8">
        <v>17.399999999999999</v>
      </c>
      <c r="V107" s="8">
        <v>7.1</v>
      </c>
      <c r="W107" s="8">
        <v>0</v>
      </c>
      <c r="AD107" s="12">
        <f t="shared" si="3"/>
        <v>18.136363636363637</v>
      </c>
      <c r="AE107">
        <v>0.74</v>
      </c>
      <c r="AF107">
        <v>0.67</v>
      </c>
      <c r="AG107">
        <v>0.7</v>
      </c>
      <c r="AH107">
        <v>0.69</v>
      </c>
      <c r="AI107">
        <v>0.67</v>
      </c>
      <c r="AJ107">
        <v>0.56999999999999995</v>
      </c>
      <c r="AK107">
        <v>0.33</v>
      </c>
      <c r="AL107">
        <v>0</v>
      </c>
      <c r="AS107" s="8">
        <f t="shared" si="4"/>
        <v>0.33</v>
      </c>
      <c r="AT107">
        <v>46</v>
      </c>
      <c r="AU107">
        <v>26</v>
      </c>
      <c r="AV107">
        <v>0.90549999999999997</v>
      </c>
      <c r="AW107">
        <v>34.826923076923073</v>
      </c>
      <c r="AX107">
        <f t="shared" si="5"/>
        <v>28</v>
      </c>
    </row>
    <row r="108" spans="1:50" x14ac:dyDescent="0.25">
      <c r="A108" s="3" t="s">
        <v>271</v>
      </c>
      <c r="B108" t="s">
        <v>473</v>
      </c>
      <c r="C108" s="3" t="s">
        <v>176</v>
      </c>
      <c r="D108" t="s">
        <v>501</v>
      </c>
      <c r="E108">
        <v>11</v>
      </c>
      <c r="F108" s="3">
        <v>2</v>
      </c>
      <c r="G108" s="3">
        <v>1</v>
      </c>
      <c r="H108" s="4">
        <v>3</v>
      </c>
      <c r="I108" s="5">
        <v>44656</v>
      </c>
      <c r="J108" s="4">
        <v>7</v>
      </c>
      <c r="K108" s="4">
        <v>1</v>
      </c>
      <c r="L108" s="3" t="s">
        <v>43</v>
      </c>
      <c r="M108" s="6">
        <v>44697</v>
      </c>
      <c r="N108" s="6">
        <v>44705</v>
      </c>
      <c r="O108" s="7" t="s">
        <v>44</v>
      </c>
      <c r="P108" s="8">
        <v>48.7</v>
      </c>
      <c r="Q108" s="8">
        <v>44.7</v>
      </c>
      <c r="R108" s="8">
        <v>48.3</v>
      </c>
      <c r="S108" s="8">
        <v>45</v>
      </c>
      <c r="T108" s="8">
        <v>35</v>
      </c>
      <c r="U108" s="8">
        <v>26.4</v>
      </c>
      <c r="V108" s="8">
        <v>20.3</v>
      </c>
      <c r="W108" s="8">
        <v>0</v>
      </c>
      <c r="AD108" s="12">
        <f t="shared" si="3"/>
        <v>19.972727272727273</v>
      </c>
      <c r="AE108">
        <v>0.69</v>
      </c>
      <c r="AF108">
        <v>0.55000000000000004</v>
      </c>
      <c r="AG108">
        <v>0.63</v>
      </c>
      <c r="AH108">
        <v>0.66</v>
      </c>
      <c r="AI108">
        <v>0.6</v>
      </c>
      <c r="AJ108">
        <v>0.56999999999999995</v>
      </c>
      <c r="AK108">
        <v>0.4</v>
      </c>
      <c r="AL108">
        <v>0</v>
      </c>
      <c r="AS108" s="8">
        <f t="shared" si="4"/>
        <v>0.31</v>
      </c>
      <c r="AT108">
        <v>48</v>
      </c>
      <c r="AU108">
        <v>17</v>
      </c>
      <c r="AV108">
        <v>0.56669999999999998</v>
      </c>
      <c r="AW108">
        <v>33.335294117647059</v>
      </c>
      <c r="AX108">
        <f t="shared" si="5"/>
        <v>28</v>
      </c>
    </row>
    <row r="109" spans="1:50" x14ac:dyDescent="0.25">
      <c r="A109" s="3" t="s">
        <v>308</v>
      </c>
      <c r="B109" t="s">
        <v>222</v>
      </c>
      <c r="C109" s="3" t="s">
        <v>64</v>
      </c>
      <c r="D109" t="s">
        <v>47</v>
      </c>
      <c r="E109">
        <v>10</v>
      </c>
      <c r="F109" s="3">
        <v>3</v>
      </c>
      <c r="G109" s="3">
        <v>2</v>
      </c>
      <c r="H109" s="4">
        <v>2</v>
      </c>
      <c r="I109" s="5">
        <v>44656</v>
      </c>
      <c r="J109" s="4">
        <v>2</v>
      </c>
      <c r="K109" s="4">
        <v>1</v>
      </c>
      <c r="L109" s="3" t="s">
        <v>76</v>
      </c>
      <c r="M109" s="6">
        <v>44693</v>
      </c>
      <c r="N109" s="6">
        <v>44701</v>
      </c>
      <c r="O109" s="7" t="s">
        <v>44</v>
      </c>
      <c r="P109" s="8">
        <v>48.4</v>
      </c>
      <c r="Q109" s="8">
        <v>50.2</v>
      </c>
      <c r="R109" s="8">
        <v>48.6</v>
      </c>
      <c r="S109" s="8">
        <v>49</v>
      </c>
      <c r="T109" s="8">
        <v>47.7</v>
      </c>
      <c r="U109" s="8">
        <v>41.6</v>
      </c>
      <c r="V109" s="8">
        <v>4.5999999999999996</v>
      </c>
      <c r="W109" s="8">
        <v>0</v>
      </c>
      <c r="AD109" s="12">
        <f t="shared" si="3"/>
        <v>21.972727272727273</v>
      </c>
      <c r="AE109">
        <v>0.68</v>
      </c>
      <c r="AF109">
        <v>0.68</v>
      </c>
      <c r="AG109">
        <v>0.68</v>
      </c>
      <c r="AH109">
        <v>0.67</v>
      </c>
      <c r="AI109">
        <v>0.61</v>
      </c>
      <c r="AJ109">
        <v>0.6</v>
      </c>
      <c r="AK109">
        <v>0.27</v>
      </c>
      <c r="AL109">
        <v>0</v>
      </c>
      <c r="AS109" s="8">
        <f t="shared" si="4"/>
        <v>0.31909090909090909</v>
      </c>
      <c r="AT109">
        <v>48</v>
      </c>
      <c r="AU109">
        <v>33</v>
      </c>
      <c r="AV109">
        <v>1.0513999999999999</v>
      </c>
      <c r="AW109">
        <v>31.860606060606056</v>
      </c>
      <c r="AX109">
        <f t="shared" si="5"/>
        <v>28</v>
      </c>
    </row>
    <row r="110" spans="1:50" x14ac:dyDescent="0.25">
      <c r="A110" s="3" t="s">
        <v>182</v>
      </c>
      <c r="B110" t="s">
        <v>222</v>
      </c>
      <c r="C110" s="3" t="s">
        <v>64</v>
      </c>
      <c r="D110" t="s">
        <v>47</v>
      </c>
      <c r="E110">
        <v>10</v>
      </c>
      <c r="F110" s="3">
        <v>1</v>
      </c>
      <c r="G110" s="3">
        <v>2</v>
      </c>
      <c r="H110" s="4">
        <v>2</v>
      </c>
      <c r="I110" s="5">
        <v>44656</v>
      </c>
      <c r="J110" s="4">
        <v>5</v>
      </c>
      <c r="K110" s="4">
        <v>4</v>
      </c>
      <c r="L110" s="3" t="s">
        <v>43</v>
      </c>
      <c r="M110" s="6">
        <v>44695</v>
      </c>
      <c r="N110" s="6">
        <v>44703</v>
      </c>
      <c r="O110" s="7" t="s">
        <v>68</v>
      </c>
      <c r="P110" s="8">
        <v>47.5</v>
      </c>
      <c r="Q110" s="8">
        <v>47</v>
      </c>
      <c r="R110" s="8">
        <v>47.3</v>
      </c>
      <c r="S110" s="8">
        <v>47</v>
      </c>
      <c r="T110" s="8">
        <v>45</v>
      </c>
      <c r="U110" s="8">
        <v>38.6</v>
      </c>
      <c r="V110" s="8">
        <v>12</v>
      </c>
      <c r="W110" s="8">
        <v>0</v>
      </c>
      <c r="AD110" s="12">
        <f t="shared" si="3"/>
        <v>21.536363636363635</v>
      </c>
      <c r="AE110">
        <v>0.65</v>
      </c>
      <c r="AF110">
        <v>0.61</v>
      </c>
      <c r="AG110">
        <v>0.64</v>
      </c>
      <c r="AH110">
        <v>0.64</v>
      </c>
      <c r="AI110">
        <v>0.64</v>
      </c>
      <c r="AJ110">
        <v>0.57999999999999996</v>
      </c>
      <c r="AK110">
        <v>0.05</v>
      </c>
      <c r="AL110">
        <v>0</v>
      </c>
      <c r="AS110" s="8">
        <f t="shared" si="4"/>
        <v>0.28727272727272729</v>
      </c>
      <c r="AT110">
        <v>37</v>
      </c>
      <c r="AU110">
        <v>19</v>
      </c>
      <c r="AV110">
        <v>0.70650000000000002</v>
      </c>
      <c r="AW110">
        <v>37.184210526315795</v>
      </c>
      <c r="AX110">
        <f t="shared" si="5"/>
        <v>28</v>
      </c>
    </row>
    <row r="111" spans="1:50" x14ac:dyDescent="0.25">
      <c r="A111" s="3" t="s">
        <v>246</v>
      </c>
      <c r="B111" t="s">
        <v>90</v>
      </c>
      <c r="C111" s="3" t="s">
        <v>94</v>
      </c>
      <c r="D111" t="s">
        <v>47</v>
      </c>
      <c r="E111">
        <v>8</v>
      </c>
      <c r="F111" s="3">
        <v>3</v>
      </c>
      <c r="G111" s="3">
        <v>1</v>
      </c>
      <c r="H111" s="4">
        <v>1</v>
      </c>
      <c r="I111" s="5">
        <v>44656</v>
      </c>
      <c r="J111" s="4">
        <v>3</v>
      </c>
      <c r="K111" s="4">
        <v>4</v>
      </c>
      <c r="L111" s="3" t="s">
        <v>76</v>
      </c>
      <c r="M111" s="6">
        <v>44691</v>
      </c>
      <c r="N111" s="6">
        <v>44699</v>
      </c>
      <c r="O111" s="7" t="s">
        <v>68</v>
      </c>
      <c r="P111" s="8">
        <v>53.2</v>
      </c>
      <c r="Q111" s="8">
        <v>53.3</v>
      </c>
      <c r="R111" s="8">
        <v>52.5</v>
      </c>
      <c r="S111" s="8">
        <v>54.4</v>
      </c>
      <c r="T111" s="8">
        <v>48</v>
      </c>
      <c r="U111" s="8">
        <v>34.5</v>
      </c>
      <c r="V111">
        <v>5.9</v>
      </c>
      <c r="W111" s="8">
        <v>0</v>
      </c>
      <c r="AD111" s="12">
        <f t="shared" si="3"/>
        <v>22.599999999999998</v>
      </c>
      <c r="AE111">
        <v>0.64</v>
      </c>
      <c r="AF111">
        <v>0.63</v>
      </c>
      <c r="AG111">
        <v>0.67</v>
      </c>
      <c r="AH111">
        <v>0.65</v>
      </c>
      <c r="AI111">
        <v>0.64</v>
      </c>
      <c r="AJ111">
        <v>0.52</v>
      </c>
      <c r="AK111">
        <v>0.17</v>
      </c>
      <c r="AL111">
        <v>0</v>
      </c>
      <c r="AS111" s="8">
        <f t="shared" si="4"/>
        <v>0.29818181818181821</v>
      </c>
      <c r="AT111">
        <v>62</v>
      </c>
      <c r="AU111">
        <v>18</v>
      </c>
      <c r="AV111">
        <v>0.61629999999999996</v>
      </c>
      <c r="AW111">
        <v>34.238888888888887</v>
      </c>
      <c r="AX111">
        <f t="shared" si="5"/>
        <v>28</v>
      </c>
    </row>
    <row r="112" spans="1:50" x14ac:dyDescent="0.25">
      <c r="A112" s="3" t="s">
        <v>421</v>
      </c>
      <c r="B112" t="s">
        <v>90</v>
      </c>
      <c r="C112" s="3" t="s">
        <v>94</v>
      </c>
      <c r="D112" t="s">
        <v>47</v>
      </c>
      <c r="E112">
        <v>8</v>
      </c>
      <c r="F112" s="3">
        <v>4</v>
      </c>
      <c r="G112" s="3">
        <v>2</v>
      </c>
      <c r="H112" s="4">
        <v>4</v>
      </c>
      <c r="I112" s="5">
        <v>44656</v>
      </c>
      <c r="J112" s="4">
        <v>5</v>
      </c>
      <c r="K112" s="4">
        <v>2</v>
      </c>
      <c r="L112" s="3" t="s">
        <v>76</v>
      </c>
      <c r="M112" s="6">
        <v>44693</v>
      </c>
      <c r="N112" s="6">
        <v>44701</v>
      </c>
      <c r="O112" s="7" t="s">
        <v>44</v>
      </c>
      <c r="P112" s="8">
        <v>49.7</v>
      </c>
      <c r="Q112" s="8">
        <v>51</v>
      </c>
      <c r="R112" s="8">
        <v>48.4</v>
      </c>
      <c r="S112" s="8">
        <v>48</v>
      </c>
      <c r="T112" s="8">
        <v>47.1</v>
      </c>
      <c r="U112" s="8">
        <v>37</v>
      </c>
      <c r="V112" s="8">
        <v>15.4</v>
      </c>
      <c r="W112" s="8">
        <v>0</v>
      </c>
      <c r="AD112" s="12">
        <f t="shared" si="3"/>
        <v>22.445454545454545</v>
      </c>
      <c r="AE112">
        <v>0.66</v>
      </c>
      <c r="AF112">
        <v>0.63</v>
      </c>
      <c r="AG112">
        <v>0.6</v>
      </c>
      <c r="AH112">
        <v>0.67</v>
      </c>
      <c r="AI112">
        <v>0.65</v>
      </c>
      <c r="AJ112">
        <v>0.56999999999999995</v>
      </c>
      <c r="AK112">
        <v>0.27</v>
      </c>
      <c r="AL112">
        <v>0</v>
      </c>
      <c r="AS112" s="8">
        <f t="shared" si="4"/>
        <v>0.30818181818181817</v>
      </c>
      <c r="AT112">
        <v>69</v>
      </c>
      <c r="AU112">
        <v>25</v>
      </c>
      <c r="AV112">
        <v>0.64300000000000002</v>
      </c>
      <c r="AW112">
        <v>25.72</v>
      </c>
      <c r="AX112">
        <f t="shared" si="5"/>
        <v>28</v>
      </c>
    </row>
    <row r="113" spans="1:50" x14ac:dyDescent="0.25">
      <c r="A113" s="3" t="s">
        <v>103</v>
      </c>
      <c r="B113" t="s">
        <v>471</v>
      </c>
      <c r="C113" s="3" t="s">
        <v>105</v>
      </c>
      <c r="D113" t="s">
        <v>502</v>
      </c>
      <c r="E113">
        <v>7</v>
      </c>
      <c r="F113" s="3">
        <v>1</v>
      </c>
      <c r="G113" s="3">
        <v>1</v>
      </c>
      <c r="H113" s="4">
        <v>1</v>
      </c>
      <c r="I113" s="5">
        <v>44656</v>
      </c>
      <c r="J113" s="4">
        <v>5</v>
      </c>
      <c r="K113" s="4">
        <v>3</v>
      </c>
      <c r="L113" s="3" t="s">
        <v>43</v>
      </c>
      <c r="M113" s="6">
        <v>44693</v>
      </c>
      <c r="N113" s="6">
        <v>44701</v>
      </c>
      <c r="O113" s="7" t="s">
        <v>44</v>
      </c>
      <c r="P113" s="8">
        <v>49.5</v>
      </c>
      <c r="Q113" s="8">
        <v>49</v>
      </c>
      <c r="R113" s="8">
        <v>50.2</v>
      </c>
      <c r="S113" s="8">
        <v>50.1</v>
      </c>
      <c r="T113" s="8">
        <v>44.6</v>
      </c>
      <c r="U113" s="8">
        <v>33.4</v>
      </c>
      <c r="V113" s="8">
        <v>13.1</v>
      </c>
      <c r="W113" s="8">
        <v>0</v>
      </c>
      <c r="AD113" s="12">
        <f t="shared" si="3"/>
        <v>21.854545454545455</v>
      </c>
      <c r="AE113">
        <v>0.57999999999999996</v>
      </c>
      <c r="AF113">
        <v>0.61</v>
      </c>
      <c r="AG113">
        <v>0.62</v>
      </c>
      <c r="AH113">
        <v>0.59</v>
      </c>
      <c r="AI113">
        <v>0.63</v>
      </c>
      <c r="AJ113">
        <v>0.51</v>
      </c>
      <c r="AK113">
        <v>0.18</v>
      </c>
      <c r="AL113">
        <v>0</v>
      </c>
      <c r="AS113" s="8">
        <f t="shared" si="4"/>
        <v>0.28545454545454546</v>
      </c>
      <c r="AT113">
        <v>72</v>
      </c>
      <c r="AU113">
        <v>28</v>
      </c>
      <c r="AV113">
        <v>1.1459999999999999</v>
      </c>
      <c r="AW113">
        <v>40.928571428571423</v>
      </c>
      <c r="AX113">
        <f t="shared" si="5"/>
        <v>28</v>
      </c>
    </row>
    <row r="114" spans="1:50" x14ac:dyDescent="0.25">
      <c r="A114" s="3" t="s">
        <v>216</v>
      </c>
      <c r="B114" t="s">
        <v>470</v>
      </c>
      <c r="C114" s="3" t="s">
        <v>82</v>
      </c>
      <c r="D114" t="s">
        <v>501</v>
      </c>
      <c r="E114">
        <v>6</v>
      </c>
      <c r="F114" s="3">
        <v>4</v>
      </c>
      <c r="G114" s="3">
        <v>1</v>
      </c>
      <c r="H114" s="4">
        <v>3</v>
      </c>
      <c r="I114" s="5">
        <v>44656</v>
      </c>
      <c r="J114" s="4">
        <v>10</v>
      </c>
      <c r="K114" s="4">
        <v>2</v>
      </c>
      <c r="L114" s="3" t="s">
        <v>76</v>
      </c>
      <c r="M114" s="6">
        <v>44695</v>
      </c>
      <c r="N114" s="6">
        <v>44703</v>
      </c>
      <c r="O114" s="7" t="s">
        <v>68</v>
      </c>
      <c r="P114" s="8">
        <v>43.3</v>
      </c>
      <c r="Q114" s="8">
        <v>41.6</v>
      </c>
      <c r="R114" s="8">
        <v>46.4</v>
      </c>
      <c r="S114" s="8">
        <v>43.2</v>
      </c>
      <c r="T114" s="8">
        <v>39.4</v>
      </c>
      <c r="U114" s="8">
        <v>32.6</v>
      </c>
      <c r="V114" s="8">
        <v>3</v>
      </c>
      <c r="W114" s="8">
        <v>0</v>
      </c>
      <c r="AD114" s="12">
        <f t="shared" si="3"/>
        <v>18.745454545454546</v>
      </c>
      <c r="AE114">
        <v>0.68</v>
      </c>
      <c r="AF114">
        <v>0.67</v>
      </c>
      <c r="AG114">
        <v>0.68</v>
      </c>
      <c r="AH114">
        <v>0.67</v>
      </c>
      <c r="AI114">
        <v>0.66</v>
      </c>
      <c r="AJ114">
        <v>0.59</v>
      </c>
      <c r="AK114">
        <v>0.45</v>
      </c>
      <c r="AL114">
        <v>0</v>
      </c>
      <c r="AS114" s="8">
        <f t="shared" si="4"/>
        <v>0.33818181818181819</v>
      </c>
      <c r="AT114">
        <v>52</v>
      </c>
      <c r="AU114">
        <v>17</v>
      </c>
      <c r="AV114">
        <v>0.59819999999999995</v>
      </c>
      <c r="AW114">
        <v>35.188235294117646</v>
      </c>
      <c r="AX114">
        <f t="shared" si="5"/>
        <v>28</v>
      </c>
    </row>
    <row r="115" spans="1:50" x14ac:dyDescent="0.25">
      <c r="A115" s="3" t="s">
        <v>338</v>
      </c>
      <c r="B115" t="s">
        <v>469</v>
      </c>
      <c r="C115" s="3" t="s">
        <v>193</v>
      </c>
      <c r="D115" t="s">
        <v>493</v>
      </c>
      <c r="E115">
        <v>5</v>
      </c>
      <c r="F115" s="3">
        <v>3</v>
      </c>
      <c r="G115" s="3">
        <v>1</v>
      </c>
      <c r="H115" s="4">
        <v>1</v>
      </c>
      <c r="I115" s="5">
        <v>44656</v>
      </c>
      <c r="J115" s="4">
        <v>6</v>
      </c>
      <c r="K115" s="4">
        <v>1</v>
      </c>
      <c r="L115" s="3" t="s">
        <v>76</v>
      </c>
      <c r="M115" s="6">
        <v>44693</v>
      </c>
      <c r="N115" s="6">
        <v>44701</v>
      </c>
      <c r="O115" s="7" t="s">
        <v>44</v>
      </c>
      <c r="P115" s="8">
        <v>50.7</v>
      </c>
      <c r="Q115" s="8">
        <v>47.9</v>
      </c>
      <c r="R115" s="8">
        <v>49.2</v>
      </c>
      <c r="S115" s="8">
        <v>45</v>
      </c>
      <c r="T115" s="8">
        <v>41.7</v>
      </c>
      <c r="U115" s="8">
        <v>36.200000000000003</v>
      </c>
      <c r="V115" s="8">
        <v>19.899999999999999</v>
      </c>
      <c r="W115" s="8">
        <v>0</v>
      </c>
      <c r="AD115" s="12">
        <f t="shared" si="3"/>
        <v>21.809090909090909</v>
      </c>
      <c r="AE115">
        <v>0.66</v>
      </c>
      <c r="AF115">
        <v>0.63</v>
      </c>
      <c r="AG115">
        <v>0.57999999999999996</v>
      </c>
      <c r="AH115">
        <v>0.65</v>
      </c>
      <c r="AI115">
        <v>0.6</v>
      </c>
      <c r="AJ115">
        <v>0.5</v>
      </c>
      <c r="AK115">
        <v>0.5</v>
      </c>
      <c r="AL115">
        <v>0</v>
      </c>
      <c r="AS115" s="8">
        <f t="shared" si="4"/>
        <v>0.31454545454545452</v>
      </c>
      <c r="AT115">
        <v>57</v>
      </c>
      <c r="AU115">
        <v>25</v>
      </c>
      <c r="AV115">
        <v>0.77270000000000005</v>
      </c>
      <c r="AW115">
        <v>30.908000000000001</v>
      </c>
      <c r="AX115">
        <f t="shared" si="5"/>
        <v>28</v>
      </c>
    </row>
    <row r="116" spans="1:50" x14ac:dyDescent="0.25">
      <c r="A116" s="3" t="s">
        <v>204</v>
      </c>
      <c r="B116" t="s">
        <v>469</v>
      </c>
      <c r="C116" s="3" t="s">
        <v>193</v>
      </c>
      <c r="D116" t="s">
        <v>498</v>
      </c>
      <c r="E116">
        <v>5</v>
      </c>
      <c r="F116" s="3">
        <v>1</v>
      </c>
      <c r="G116" s="3">
        <v>2</v>
      </c>
      <c r="H116" s="4">
        <v>2</v>
      </c>
      <c r="I116" s="5">
        <v>44656</v>
      </c>
      <c r="J116" s="4">
        <v>11</v>
      </c>
      <c r="K116" s="4">
        <v>4</v>
      </c>
      <c r="L116" s="3" t="s">
        <v>43</v>
      </c>
      <c r="M116" s="6">
        <v>44700</v>
      </c>
      <c r="N116" s="6">
        <v>44708</v>
      </c>
      <c r="O116" s="7" t="s">
        <v>51</v>
      </c>
      <c r="P116" s="8">
        <v>47.4</v>
      </c>
      <c r="Q116" s="8">
        <v>44.8</v>
      </c>
      <c r="R116" s="8">
        <v>45.5</v>
      </c>
      <c r="S116" s="8">
        <v>43.9</v>
      </c>
      <c r="T116" s="8">
        <v>35.5</v>
      </c>
      <c r="U116" s="8">
        <v>19.8</v>
      </c>
      <c r="V116" s="8">
        <v>14.8</v>
      </c>
      <c r="W116" s="8">
        <v>0</v>
      </c>
      <c r="AD116" s="12">
        <f t="shared" si="3"/>
        <v>18.572727272727274</v>
      </c>
      <c r="AE116">
        <v>0.72</v>
      </c>
      <c r="AF116">
        <v>0.68</v>
      </c>
      <c r="AG116">
        <v>0.67</v>
      </c>
      <c r="AH116">
        <v>0.69</v>
      </c>
      <c r="AI116">
        <v>0.61</v>
      </c>
      <c r="AJ116">
        <v>0.51</v>
      </c>
      <c r="AK116">
        <v>0.36</v>
      </c>
      <c r="AL116">
        <v>0</v>
      </c>
      <c r="AS116" s="8">
        <f t="shared" si="4"/>
        <v>0.32</v>
      </c>
      <c r="AT116">
        <v>55</v>
      </c>
      <c r="AU116">
        <v>18</v>
      </c>
      <c r="AV116">
        <v>0.64680000000000004</v>
      </c>
      <c r="AW116">
        <v>35.933333333333337</v>
      </c>
      <c r="AX116">
        <f t="shared" si="5"/>
        <v>28</v>
      </c>
    </row>
    <row r="117" spans="1:50" x14ac:dyDescent="0.25">
      <c r="A117" s="3" t="s">
        <v>304</v>
      </c>
      <c r="B117" t="s">
        <v>469</v>
      </c>
      <c r="C117" s="3" t="s">
        <v>193</v>
      </c>
      <c r="D117" t="s">
        <v>499</v>
      </c>
      <c r="E117">
        <v>5</v>
      </c>
      <c r="F117" s="3">
        <v>2</v>
      </c>
      <c r="G117" s="3">
        <v>1</v>
      </c>
      <c r="H117" s="4">
        <v>3</v>
      </c>
      <c r="I117" s="5">
        <v>44656</v>
      </c>
      <c r="J117" s="4">
        <v>9</v>
      </c>
      <c r="K117" s="4">
        <v>3</v>
      </c>
      <c r="L117" s="3" t="s">
        <v>43</v>
      </c>
      <c r="M117" s="6">
        <v>44700</v>
      </c>
      <c r="N117" s="6">
        <v>44708</v>
      </c>
      <c r="O117" s="7" t="s">
        <v>51</v>
      </c>
      <c r="P117" s="8">
        <v>47.3</v>
      </c>
      <c r="Q117" s="8">
        <v>47.8</v>
      </c>
      <c r="R117" s="8">
        <v>46.4</v>
      </c>
      <c r="S117" s="8">
        <v>44.1</v>
      </c>
      <c r="T117" s="8">
        <v>42.8</v>
      </c>
      <c r="U117" s="8">
        <v>32.1</v>
      </c>
      <c r="V117" s="8">
        <v>10.6</v>
      </c>
      <c r="W117" s="8">
        <v>0</v>
      </c>
      <c r="AD117" s="12">
        <f t="shared" si="3"/>
        <v>20.34545454545454</v>
      </c>
      <c r="AE117">
        <v>0.73</v>
      </c>
      <c r="AF117">
        <v>0.6</v>
      </c>
      <c r="AG117">
        <v>0.62</v>
      </c>
      <c r="AH117">
        <v>0.62</v>
      </c>
      <c r="AI117">
        <v>0.6</v>
      </c>
      <c r="AJ117">
        <v>0.63</v>
      </c>
      <c r="AK117">
        <v>0.35</v>
      </c>
      <c r="AL117">
        <v>0</v>
      </c>
      <c r="AS117" s="8">
        <f t="shared" si="4"/>
        <v>0.31090909090909091</v>
      </c>
      <c r="AT117">
        <v>46</v>
      </c>
      <c r="AU117">
        <v>22</v>
      </c>
      <c r="AV117">
        <v>0.70409999999999995</v>
      </c>
      <c r="AW117">
        <v>32.00454545454545</v>
      </c>
      <c r="AX117">
        <f t="shared" si="5"/>
        <v>28</v>
      </c>
    </row>
    <row r="118" spans="1:50" x14ac:dyDescent="0.25">
      <c r="A118" s="3" t="s">
        <v>61</v>
      </c>
      <c r="B118" t="s">
        <v>468</v>
      </c>
      <c r="C118" s="3" t="s">
        <v>50</v>
      </c>
      <c r="D118" t="s">
        <v>468</v>
      </c>
      <c r="E118">
        <v>4</v>
      </c>
      <c r="F118" s="3">
        <v>2</v>
      </c>
      <c r="G118" s="3">
        <v>2</v>
      </c>
      <c r="H118" s="4">
        <v>4</v>
      </c>
      <c r="I118" s="5">
        <v>44656</v>
      </c>
      <c r="J118" s="4">
        <v>10</v>
      </c>
      <c r="K118" s="4">
        <v>4</v>
      </c>
      <c r="L118" s="3" t="s">
        <v>43</v>
      </c>
      <c r="M118" s="6">
        <v>44701</v>
      </c>
      <c r="N118" s="6">
        <v>44709</v>
      </c>
      <c r="O118" s="7" t="s">
        <v>44</v>
      </c>
      <c r="P118" s="8">
        <v>50</v>
      </c>
      <c r="Q118" s="8">
        <v>47</v>
      </c>
      <c r="R118" s="8">
        <v>42.8</v>
      </c>
      <c r="S118" s="8">
        <v>27.2</v>
      </c>
      <c r="T118" s="8">
        <v>13.3</v>
      </c>
      <c r="U118" s="8">
        <v>11.3</v>
      </c>
      <c r="V118" s="8">
        <v>11</v>
      </c>
      <c r="W118" s="8">
        <v>0</v>
      </c>
      <c r="AD118" s="12">
        <f t="shared" si="3"/>
        <v>13.872727272727275</v>
      </c>
      <c r="AE118">
        <v>0.73</v>
      </c>
      <c r="AF118">
        <v>0.49</v>
      </c>
      <c r="AG118">
        <v>0.48</v>
      </c>
      <c r="AH118">
        <v>0.46</v>
      </c>
      <c r="AI118">
        <v>0.44</v>
      </c>
      <c r="AJ118">
        <v>0.39</v>
      </c>
      <c r="AK118">
        <v>0.39</v>
      </c>
      <c r="AL118">
        <v>0</v>
      </c>
      <c r="AS118" s="8">
        <f t="shared" si="4"/>
        <v>0.24090909090909091</v>
      </c>
      <c r="AT118">
        <v>66</v>
      </c>
      <c r="AU118">
        <v>13</v>
      </c>
      <c r="AV118">
        <v>0.57769999999999999</v>
      </c>
      <c r="AW118">
        <v>44.438461538461539</v>
      </c>
      <c r="AX118">
        <f t="shared" si="5"/>
        <v>28</v>
      </c>
    </row>
    <row r="119" spans="1:50" x14ac:dyDescent="0.25">
      <c r="A119" s="3" t="s">
        <v>114</v>
      </c>
      <c r="B119" t="s">
        <v>467</v>
      </c>
      <c r="C119" s="3" t="s">
        <v>88</v>
      </c>
      <c r="D119" t="s">
        <v>467</v>
      </c>
      <c r="E119">
        <v>3</v>
      </c>
      <c r="F119" s="3">
        <v>1</v>
      </c>
      <c r="G119" s="3">
        <v>2</v>
      </c>
      <c r="H119" s="4">
        <v>2</v>
      </c>
      <c r="I119" s="5">
        <v>44656</v>
      </c>
      <c r="J119" s="4">
        <v>11</v>
      </c>
      <c r="K119" s="4">
        <v>3</v>
      </c>
      <c r="L119" s="3" t="s">
        <v>43</v>
      </c>
      <c r="M119" s="6">
        <v>44697</v>
      </c>
      <c r="N119" s="6">
        <v>44705</v>
      </c>
      <c r="O119" s="7" t="s">
        <v>44</v>
      </c>
      <c r="P119" s="8">
        <v>43.5</v>
      </c>
      <c r="Q119" s="8">
        <v>40.799999999999997</v>
      </c>
      <c r="R119" s="8">
        <v>44.8</v>
      </c>
      <c r="S119" s="8">
        <v>40.6</v>
      </c>
      <c r="T119" s="8">
        <v>38.5</v>
      </c>
      <c r="U119" s="8">
        <v>31.5</v>
      </c>
      <c r="V119" s="8">
        <v>18</v>
      </c>
      <c r="W119" s="8">
        <v>0</v>
      </c>
      <c r="AD119" s="12">
        <f t="shared" si="3"/>
        <v>19.472727272727273</v>
      </c>
      <c r="AE119">
        <v>0.74</v>
      </c>
      <c r="AF119">
        <v>0.65</v>
      </c>
      <c r="AG119">
        <v>0.68</v>
      </c>
      <c r="AH119">
        <v>0.7</v>
      </c>
      <c r="AI119">
        <v>0.53</v>
      </c>
      <c r="AJ119">
        <v>0.62</v>
      </c>
      <c r="AK119">
        <v>0.48</v>
      </c>
      <c r="AL119">
        <v>0</v>
      </c>
      <c r="AS119" s="8">
        <f t="shared" si="4"/>
        <v>0.33272727272727276</v>
      </c>
      <c r="AT119">
        <v>53</v>
      </c>
      <c r="AU119">
        <v>17</v>
      </c>
      <c r="AV119">
        <v>0.69410000000000005</v>
      </c>
      <c r="AW119">
        <v>40.829411764705888</v>
      </c>
      <c r="AX119">
        <f t="shared" si="5"/>
        <v>28</v>
      </c>
    </row>
    <row r="120" spans="1:50" x14ac:dyDescent="0.25">
      <c r="A120" s="3" t="s">
        <v>238</v>
      </c>
      <c r="B120" t="s">
        <v>66</v>
      </c>
      <c r="C120" s="3" t="s">
        <v>67</v>
      </c>
      <c r="D120" s="3" t="s">
        <v>66</v>
      </c>
      <c r="E120">
        <v>2</v>
      </c>
      <c r="F120" s="3">
        <v>4</v>
      </c>
      <c r="G120" s="3">
        <v>2</v>
      </c>
      <c r="H120" s="4">
        <v>4</v>
      </c>
      <c r="I120" s="5">
        <v>44656</v>
      </c>
      <c r="J120" s="4">
        <v>7</v>
      </c>
      <c r="K120" s="4">
        <v>2</v>
      </c>
      <c r="L120" s="3" t="s">
        <v>76</v>
      </c>
      <c r="M120" s="6">
        <v>44695</v>
      </c>
      <c r="N120" s="6">
        <v>44703</v>
      </c>
      <c r="O120" s="7" t="s">
        <v>68</v>
      </c>
      <c r="P120" s="8">
        <v>49.2</v>
      </c>
      <c r="Q120" s="8">
        <v>48.6</v>
      </c>
      <c r="R120" s="8">
        <v>49.9</v>
      </c>
      <c r="S120" s="8">
        <v>48.4</v>
      </c>
      <c r="T120" s="8">
        <v>42.2</v>
      </c>
      <c r="U120" s="8">
        <v>20.5</v>
      </c>
      <c r="V120" s="8">
        <v>6.6</v>
      </c>
      <c r="W120" s="8">
        <v>0</v>
      </c>
      <c r="AD120" s="12">
        <f t="shared" si="3"/>
        <v>19.654545454545456</v>
      </c>
      <c r="AE120">
        <v>0.66</v>
      </c>
      <c r="AF120">
        <v>0.69</v>
      </c>
      <c r="AG120">
        <v>0.69</v>
      </c>
      <c r="AH120">
        <v>0.7</v>
      </c>
      <c r="AI120">
        <v>0.69</v>
      </c>
      <c r="AJ120">
        <v>0.43</v>
      </c>
      <c r="AK120">
        <v>0.32</v>
      </c>
      <c r="AL120">
        <v>0</v>
      </c>
      <c r="AS120" s="8">
        <f t="shared" si="4"/>
        <v>0.32</v>
      </c>
      <c r="AT120">
        <v>51</v>
      </c>
      <c r="AU120">
        <v>24</v>
      </c>
      <c r="AV120">
        <v>0.8256</v>
      </c>
      <c r="AW120">
        <v>34.4</v>
      </c>
      <c r="AX120">
        <f t="shared" si="5"/>
        <v>28</v>
      </c>
    </row>
    <row r="121" spans="1:50" x14ac:dyDescent="0.25">
      <c r="A121" s="3" t="s">
        <v>65</v>
      </c>
      <c r="B121" t="s">
        <v>66</v>
      </c>
      <c r="C121" s="3" t="s">
        <v>67</v>
      </c>
      <c r="D121" s="3" t="s">
        <v>66</v>
      </c>
      <c r="E121">
        <v>2</v>
      </c>
      <c r="F121" s="3">
        <v>2</v>
      </c>
      <c r="G121" s="3">
        <v>1</v>
      </c>
      <c r="H121" s="4">
        <v>3</v>
      </c>
      <c r="I121" s="5">
        <v>44656</v>
      </c>
      <c r="J121" s="4">
        <v>9</v>
      </c>
      <c r="K121" s="4">
        <v>4</v>
      </c>
      <c r="L121" s="3" t="s">
        <v>43</v>
      </c>
      <c r="M121" s="6">
        <v>44695</v>
      </c>
      <c r="N121" s="6">
        <v>44703</v>
      </c>
      <c r="O121" s="7" t="s">
        <v>68</v>
      </c>
      <c r="P121" s="8">
        <v>51.2</v>
      </c>
      <c r="Q121" s="8">
        <v>48.9</v>
      </c>
      <c r="R121" s="8">
        <v>51.1</v>
      </c>
      <c r="S121" s="8">
        <v>49.4</v>
      </c>
      <c r="T121" s="8">
        <v>45.2</v>
      </c>
      <c r="U121" s="8">
        <v>36.299999999999997</v>
      </c>
      <c r="V121" s="8">
        <v>5.9</v>
      </c>
      <c r="W121" s="8">
        <v>0</v>
      </c>
      <c r="AD121" s="12">
        <f t="shared" si="3"/>
        <v>21.527272727272731</v>
      </c>
      <c r="AE121">
        <v>0.64</v>
      </c>
      <c r="AF121">
        <v>0.6</v>
      </c>
      <c r="AG121">
        <v>0.57999999999999996</v>
      </c>
      <c r="AH121">
        <v>0.61</v>
      </c>
      <c r="AI121">
        <v>0.59</v>
      </c>
      <c r="AJ121">
        <v>0.56000000000000005</v>
      </c>
      <c r="AK121">
        <v>0.2</v>
      </c>
      <c r="AL121">
        <v>0</v>
      </c>
      <c r="AS121" s="8">
        <f t="shared" si="4"/>
        <v>0.28545454545454546</v>
      </c>
      <c r="AT121">
        <v>52</v>
      </c>
      <c r="AU121">
        <v>28</v>
      </c>
      <c r="AV121">
        <v>1.2023999999999999</v>
      </c>
      <c r="AW121">
        <v>42.942857142857136</v>
      </c>
      <c r="AX121">
        <f t="shared" si="5"/>
        <v>28</v>
      </c>
    </row>
    <row r="122" spans="1:50" x14ac:dyDescent="0.25">
      <c r="A122" s="3" t="s">
        <v>226</v>
      </c>
      <c r="B122" t="s">
        <v>198</v>
      </c>
      <c r="C122" s="3" t="s">
        <v>134</v>
      </c>
      <c r="D122" t="s">
        <v>198</v>
      </c>
      <c r="E122">
        <v>1</v>
      </c>
      <c r="F122" s="3">
        <v>1</v>
      </c>
      <c r="G122" s="3">
        <v>1</v>
      </c>
      <c r="H122" s="4">
        <v>1</v>
      </c>
      <c r="I122" s="5">
        <v>44656</v>
      </c>
      <c r="J122" s="4">
        <v>4</v>
      </c>
      <c r="K122" s="4">
        <v>2</v>
      </c>
      <c r="L122" s="3" t="s">
        <v>43</v>
      </c>
      <c r="M122" s="6">
        <v>44697</v>
      </c>
      <c r="N122" s="6">
        <v>44705</v>
      </c>
      <c r="O122" s="7" t="s">
        <v>44</v>
      </c>
      <c r="P122" s="8">
        <v>51.3</v>
      </c>
      <c r="Q122" s="8">
        <v>50.5</v>
      </c>
      <c r="R122" s="8">
        <v>51.1</v>
      </c>
      <c r="S122" s="8">
        <v>50.7</v>
      </c>
      <c r="T122" s="8">
        <v>48.6</v>
      </c>
      <c r="U122" s="8">
        <v>39</v>
      </c>
      <c r="V122" s="8">
        <v>12.1</v>
      </c>
      <c r="W122" s="8">
        <v>0</v>
      </c>
      <c r="AD122" s="12">
        <f t="shared" si="3"/>
        <v>22.90909090909091</v>
      </c>
      <c r="AE122">
        <v>0.76</v>
      </c>
      <c r="AF122">
        <v>0.68</v>
      </c>
      <c r="AG122">
        <v>0.75</v>
      </c>
      <c r="AH122">
        <v>0.72</v>
      </c>
      <c r="AI122">
        <v>0.71</v>
      </c>
      <c r="AJ122">
        <v>0.64</v>
      </c>
      <c r="AK122">
        <v>0.1</v>
      </c>
      <c r="AL122">
        <v>0</v>
      </c>
      <c r="AS122" s="8">
        <f t="shared" si="4"/>
        <v>0.32727272727272733</v>
      </c>
      <c r="AT122">
        <v>49</v>
      </c>
      <c r="AU122">
        <v>42</v>
      </c>
      <c r="AV122">
        <v>1.4576</v>
      </c>
      <c r="AW122">
        <v>34.704761904761902</v>
      </c>
      <c r="AX122">
        <f t="shared" si="5"/>
        <v>28</v>
      </c>
    </row>
    <row r="123" spans="1:50" x14ac:dyDescent="0.25">
      <c r="A123" s="3" t="s">
        <v>263</v>
      </c>
      <c r="B123" t="s">
        <v>198</v>
      </c>
      <c r="C123" s="3" t="s">
        <v>199</v>
      </c>
      <c r="D123" s="3" t="s">
        <v>198</v>
      </c>
      <c r="E123">
        <v>44</v>
      </c>
      <c r="F123" s="3">
        <v>3</v>
      </c>
      <c r="G123" s="3">
        <v>1</v>
      </c>
      <c r="H123" s="4">
        <v>1</v>
      </c>
      <c r="I123" s="5">
        <v>44656</v>
      </c>
      <c r="J123" s="4">
        <v>2</v>
      </c>
      <c r="K123" s="4">
        <v>3</v>
      </c>
      <c r="L123" s="3" t="s">
        <v>76</v>
      </c>
      <c r="M123" s="6">
        <v>44695</v>
      </c>
      <c r="N123" s="6">
        <v>44703</v>
      </c>
      <c r="O123" s="7" t="s">
        <v>68</v>
      </c>
      <c r="P123" s="8">
        <v>47.3</v>
      </c>
      <c r="Q123" s="8">
        <v>50.2</v>
      </c>
      <c r="R123" s="8">
        <v>49.9</v>
      </c>
      <c r="S123" s="8">
        <v>49.6</v>
      </c>
      <c r="T123" s="8">
        <v>47.7</v>
      </c>
      <c r="U123" s="8">
        <v>5.4</v>
      </c>
      <c r="V123" s="8">
        <v>0</v>
      </c>
      <c r="AD123" s="12">
        <f t="shared" si="3"/>
        <v>18.436363636363634</v>
      </c>
      <c r="AE123">
        <v>0.63</v>
      </c>
      <c r="AF123">
        <v>0.67</v>
      </c>
      <c r="AG123">
        <v>0.68</v>
      </c>
      <c r="AH123">
        <v>0.68</v>
      </c>
      <c r="AI123">
        <v>0.66</v>
      </c>
      <c r="AJ123">
        <v>0.12</v>
      </c>
      <c r="AK123">
        <v>0</v>
      </c>
      <c r="AS123" s="8">
        <f t="shared" si="4"/>
        <v>0.25545454545454549</v>
      </c>
      <c r="AT123">
        <v>41</v>
      </c>
      <c r="AU123">
        <v>34</v>
      </c>
      <c r="AV123">
        <v>1.1409</v>
      </c>
      <c r="AW123">
        <v>33.555882352941175</v>
      </c>
      <c r="AX123">
        <f t="shared" si="5"/>
        <v>24</v>
      </c>
    </row>
    <row r="124" spans="1:50" x14ac:dyDescent="0.25">
      <c r="A124" s="3" t="s">
        <v>297</v>
      </c>
      <c r="B124" t="s">
        <v>478</v>
      </c>
      <c r="C124" s="3" t="s">
        <v>146</v>
      </c>
      <c r="D124" t="s">
        <v>503</v>
      </c>
      <c r="E124">
        <v>19</v>
      </c>
      <c r="F124" s="3">
        <v>2</v>
      </c>
      <c r="G124" s="3">
        <v>2</v>
      </c>
      <c r="H124" s="4">
        <v>4</v>
      </c>
      <c r="I124" s="5">
        <v>44656</v>
      </c>
      <c r="J124" s="4">
        <v>3</v>
      </c>
      <c r="K124" s="4">
        <v>2</v>
      </c>
      <c r="L124" s="3" t="s">
        <v>43</v>
      </c>
      <c r="M124" s="6">
        <v>44692</v>
      </c>
      <c r="N124" s="6">
        <v>44700</v>
      </c>
      <c r="O124" s="7" t="s">
        <v>51</v>
      </c>
      <c r="P124" s="8">
        <v>44</v>
      </c>
      <c r="Q124" s="8">
        <v>44.4</v>
      </c>
      <c r="R124" s="8">
        <v>44.7</v>
      </c>
      <c r="S124" s="8">
        <v>38.1</v>
      </c>
      <c r="T124" s="8">
        <v>30.2</v>
      </c>
      <c r="U124" s="8">
        <v>15.8</v>
      </c>
      <c r="V124" s="8">
        <v>0</v>
      </c>
      <c r="W124" s="8"/>
      <c r="AD124" s="12">
        <f t="shared" si="3"/>
        <v>15.745454545454544</v>
      </c>
      <c r="AE124">
        <v>0.61</v>
      </c>
      <c r="AF124">
        <v>0.62</v>
      </c>
      <c r="AG124">
        <v>0.59</v>
      </c>
      <c r="AH124">
        <v>0.56000000000000005</v>
      </c>
      <c r="AI124">
        <v>0.59</v>
      </c>
      <c r="AJ124">
        <v>0.28999999999999998</v>
      </c>
      <c r="AK124">
        <v>0</v>
      </c>
      <c r="AS124" s="8">
        <f t="shared" si="4"/>
        <v>0.24090909090909091</v>
      </c>
      <c r="AT124">
        <v>60</v>
      </c>
      <c r="AU124">
        <v>21</v>
      </c>
      <c r="AV124">
        <v>0.67649999999999999</v>
      </c>
      <c r="AW124">
        <v>32.214285714285715</v>
      </c>
      <c r="AX124">
        <f t="shared" si="5"/>
        <v>24</v>
      </c>
    </row>
    <row r="125" spans="1:50" x14ac:dyDescent="0.25">
      <c r="A125" s="3" t="s">
        <v>159</v>
      </c>
      <c r="B125" t="s">
        <v>472</v>
      </c>
      <c r="C125" s="3" t="s">
        <v>160</v>
      </c>
      <c r="D125" t="s">
        <v>501</v>
      </c>
      <c r="E125">
        <v>9</v>
      </c>
      <c r="F125" s="3">
        <v>1</v>
      </c>
      <c r="G125" s="3">
        <v>2</v>
      </c>
      <c r="H125" s="4">
        <v>2</v>
      </c>
      <c r="I125" s="5">
        <v>44656</v>
      </c>
      <c r="J125" s="4">
        <v>6</v>
      </c>
      <c r="K125" s="4">
        <v>3</v>
      </c>
      <c r="L125" s="3" t="s">
        <v>43</v>
      </c>
      <c r="M125" s="6">
        <v>44700</v>
      </c>
      <c r="N125" s="6">
        <v>44708</v>
      </c>
      <c r="O125" s="7" t="s">
        <v>51</v>
      </c>
      <c r="P125" s="8">
        <v>52.3</v>
      </c>
      <c r="Q125" s="8">
        <v>53.3</v>
      </c>
      <c r="R125" s="8">
        <v>54</v>
      </c>
      <c r="S125" s="8">
        <v>50.1</v>
      </c>
      <c r="T125" s="8">
        <v>48.2</v>
      </c>
      <c r="U125" s="8">
        <v>28</v>
      </c>
      <c r="V125" s="8">
        <v>0</v>
      </c>
      <c r="W125" s="8"/>
      <c r="AD125" s="12">
        <f t="shared" si="3"/>
        <v>21.236363636363638</v>
      </c>
      <c r="AE125">
        <v>0.68</v>
      </c>
      <c r="AF125">
        <v>0.68</v>
      </c>
      <c r="AG125">
        <v>0.67</v>
      </c>
      <c r="AH125">
        <v>0.69</v>
      </c>
      <c r="AI125">
        <v>0.69</v>
      </c>
      <c r="AJ125">
        <v>0.51</v>
      </c>
      <c r="AK125">
        <v>0</v>
      </c>
      <c r="AS125" s="8">
        <f t="shared" si="4"/>
        <v>0.29454545454545455</v>
      </c>
      <c r="AT125">
        <v>43</v>
      </c>
      <c r="AU125">
        <v>10</v>
      </c>
      <c r="AV125">
        <v>0.38240000000000002</v>
      </c>
      <c r="AW125">
        <v>38.24</v>
      </c>
      <c r="AX125">
        <f t="shared" si="5"/>
        <v>24</v>
      </c>
    </row>
    <row r="126" spans="1:50" x14ac:dyDescent="0.25">
      <c r="A126" s="3" t="s">
        <v>158</v>
      </c>
      <c r="B126" t="s">
        <v>96</v>
      </c>
      <c r="C126" s="3" t="s">
        <v>54</v>
      </c>
      <c r="D126" t="s">
        <v>42</v>
      </c>
      <c r="E126">
        <v>42</v>
      </c>
      <c r="F126" s="3">
        <v>3</v>
      </c>
      <c r="G126" s="3">
        <v>1</v>
      </c>
      <c r="H126" s="4">
        <v>1</v>
      </c>
      <c r="I126" s="5">
        <v>44656</v>
      </c>
      <c r="J126" s="4">
        <v>1</v>
      </c>
      <c r="K126" s="4">
        <v>1</v>
      </c>
      <c r="L126" s="3" t="s">
        <v>76</v>
      </c>
      <c r="M126" s="6">
        <v>44695</v>
      </c>
      <c r="N126" s="6">
        <v>44703</v>
      </c>
      <c r="O126" s="7" t="s">
        <v>68</v>
      </c>
      <c r="P126" s="8">
        <v>52</v>
      </c>
      <c r="Q126" s="8">
        <v>41</v>
      </c>
      <c r="R126" s="8">
        <v>41.8</v>
      </c>
      <c r="S126" s="8">
        <v>39.299999999999997</v>
      </c>
      <c r="T126" s="8">
        <v>24.7</v>
      </c>
      <c r="U126" s="8">
        <v>11.8</v>
      </c>
      <c r="V126" s="8">
        <v>0</v>
      </c>
      <c r="W126" s="8"/>
      <c r="X126" s="8"/>
      <c r="Y126" s="8"/>
      <c r="Z126" s="8"/>
      <c r="AA126" s="8"/>
      <c r="AB126" s="8"/>
      <c r="AC126" s="8"/>
      <c r="AD126" s="12">
        <f t="shared" si="3"/>
        <v>14.418181818181818</v>
      </c>
      <c r="AE126">
        <v>0.68</v>
      </c>
      <c r="AF126">
        <v>0.57999999999999996</v>
      </c>
      <c r="AG126">
        <v>0.65</v>
      </c>
      <c r="AH126">
        <v>0.62</v>
      </c>
      <c r="AI126">
        <v>0.48</v>
      </c>
      <c r="AJ126">
        <v>0.47</v>
      </c>
      <c r="AK126">
        <v>0</v>
      </c>
      <c r="AS126" s="8">
        <f t="shared" si="4"/>
        <v>0.25454545454545452</v>
      </c>
      <c r="AT126">
        <v>55</v>
      </c>
      <c r="AU126">
        <v>26</v>
      </c>
      <c r="AV126">
        <v>0.99709999999999999</v>
      </c>
      <c r="AW126">
        <v>38.35</v>
      </c>
      <c r="AX126">
        <f t="shared" si="5"/>
        <v>24</v>
      </c>
    </row>
    <row r="127" spans="1:50" x14ac:dyDescent="0.25">
      <c r="A127" s="3" t="s">
        <v>84</v>
      </c>
      <c r="B127" t="s">
        <v>74</v>
      </c>
      <c r="C127" s="3" t="s">
        <v>57</v>
      </c>
      <c r="D127" t="s">
        <v>42</v>
      </c>
      <c r="E127">
        <v>41</v>
      </c>
      <c r="F127" s="3">
        <v>4</v>
      </c>
      <c r="G127" s="3">
        <v>1</v>
      </c>
      <c r="H127" s="4">
        <v>3</v>
      </c>
      <c r="I127" s="5">
        <v>44656</v>
      </c>
      <c r="J127" s="4">
        <v>5</v>
      </c>
      <c r="K127" s="4">
        <v>2</v>
      </c>
      <c r="L127" s="3" t="s">
        <v>76</v>
      </c>
      <c r="M127" s="6">
        <v>44695</v>
      </c>
      <c r="N127" s="6">
        <v>44703</v>
      </c>
      <c r="O127" s="7" t="s">
        <v>68</v>
      </c>
      <c r="P127" s="8">
        <v>49.7</v>
      </c>
      <c r="Q127" s="8">
        <v>47.7</v>
      </c>
      <c r="R127" s="8">
        <v>46.7</v>
      </c>
      <c r="S127" s="8">
        <v>49.4</v>
      </c>
      <c r="T127" s="8">
        <v>41.9</v>
      </c>
      <c r="U127" s="8">
        <v>20.6</v>
      </c>
      <c r="V127" s="8">
        <v>0</v>
      </c>
      <c r="AD127" s="12">
        <f t="shared" si="3"/>
        <v>18.754545454545454</v>
      </c>
      <c r="AE127">
        <v>0.68</v>
      </c>
      <c r="AF127">
        <v>0.71</v>
      </c>
      <c r="AG127">
        <v>0.7</v>
      </c>
      <c r="AH127">
        <v>0.7</v>
      </c>
      <c r="AI127">
        <v>0.62</v>
      </c>
      <c r="AJ127">
        <v>0.45</v>
      </c>
      <c r="AK127">
        <v>0</v>
      </c>
      <c r="AS127" s="8">
        <f t="shared" si="4"/>
        <v>0.28909090909090912</v>
      </c>
      <c r="AT127">
        <v>48</v>
      </c>
      <c r="AU127">
        <v>18</v>
      </c>
      <c r="AV127">
        <v>0.74939999999999996</v>
      </c>
      <c r="AW127">
        <v>41.633333333333326</v>
      </c>
      <c r="AX127">
        <f t="shared" si="5"/>
        <v>24</v>
      </c>
    </row>
    <row r="128" spans="1:50" x14ac:dyDescent="0.25">
      <c r="A128" s="3" t="s">
        <v>78</v>
      </c>
      <c r="B128" t="s">
        <v>74</v>
      </c>
      <c r="C128" s="3" t="s">
        <v>57</v>
      </c>
      <c r="D128" t="s">
        <v>42</v>
      </c>
      <c r="E128">
        <v>41</v>
      </c>
      <c r="F128" s="3">
        <v>1</v>
      </c>
      <c r="G128" s="3">
        <v>1</v>
      </c>
      <c r="H128" s="4">
        <v>1</v>
      </c>
      <c r="I128" s="5">
        <v>44656</v>
      </c>
      <c r="J128" s="4">
        <v>5</v>
      </c>
      <c r="K128" s="4">
        <v>1</v>
      </c>
      <c r="L128" s="3" t="s">
        <v>43</v>
      </c>
      <c r="M128" s="6">
        <v>44697</v>
      </c>
      <c r="N128" s="6">
        <v>44705</v>
      </c>
      <c r="O128" s="7" t="s">
        <v>44</v>
      </c>
      <c r="P128" s="8">
        <v>53</v>
      </c>
      <c r="Q128" s="8">
        <v>50.5</v>
      </c>
      <c r="R128" s="8">
        <v>52.2</v>
      </c>
      <c r="S128" s="8">
        <v>51.1</v>
      </c>
      <c r="T128" s="8">
        <v>40.5</v>
      </c>
      <c r="U128" s="8">
        <v>5.0999999999999996</v>
      </c>
      <c r="V128" s="8">
        <v>0</v>
      </c>
      <c r="AD128" s="12">
        <f t="shared" si="3"/>
        <v>18.127272727272729</v>
      </c>
      <c r="AE128">
        <v>0.76</v>
      </c>
      <c r="AF128">
        <v>0.68</v>
      </c>
      <c r="AG128">
        <v>0.71</v>
      </c>
      <c r="AH128">
        <v>0.7</v>
      </c>
      <c r="AI128">
        <v>0.67</v>
      </c>
      <c r="AJ128">
        <v>0.28000000000000003</v>
      </c>
      <c r="AK128">
        <v>0</v>
      </c>
      <c r="AS128" s="8">
        <f t="shared" si="4"/>
        <v>0.27636363636363637</v>
      </c>
      <c r="AT128">
        <v>44</v>
      </c>
      <c r="AU128">
        <v>22</v>
      </c>
      <c r="AV128">
        <v>0.92830000000000001</v>
      </c>
      <c r="AW128">
        <v>42.195454545454545</v>
      </c>
      <c r="AX128">
        <f t="shared" si="5"/>
        <v>24</v>
      </c>
    </row>
    <row r="129" spans="1:50" x14ac:dyDescent="0.25">
      <c r="A129" s="3" t="s">
        <v>79</v>
      </c>
      <c r="B129" t="s">
        <v>74</v>
      </c>
      <c r="C129" s="3" t="s">
        <v>57</v>
      </c>
      <c r="D129" t="s">
        <v>42</v>
      </c>
      <c r="E129">
        <v>41</v>
      </c>
      <c r="F129" s="3">
        <v>1</v>
      </c>
      <c r="G129" s="3">
        <v>2</v>
      </c>
      <c r="H129" s="4">
        <v>2</v>
      </c>
      <c r="I129" s="5">
        <v>44656</v>
      </c>
      <c r="J129" s="4">
        <v>5</v>
      </c>
      <c r="K129" s="4">
        <v>1</v>
      </c>
      <c r="L129" s="3" t="s">
        <v>43</v>
      </c>
      <c r="M129" s="6">
        <v>44698</v>
      </c>
      <c r="N129" s="6">
        <v>44706</v>
      </c>
      <c r="O129" s="7" t="s">
        <v>48</v>
      </c>
      <c r="P129" s="8">
        <v>52.2</v>
      </c>
      <c r="Q129" s="8">
        <v>49.4</v>
      </c>
      <c r="R129" s="8">
        <v>49.7</v>
      </c>
      <c r="S129" s="8">
        <v>47</v>
      </c>
      <c r="T129" s="8">
        <v>34.1</v>
      </c>
      <c r="U129" s="8">
        <v>12.5</v>
      </c>
      <c r="V129" s="8">
        <v>0</v>
      </c>
      <c r="AD129" s="12">
        <f t="shared" si="3"/>
        <v>17.518181818181816</v>
      </c>
      <c r="AE129">
        <v>0.74</v>
      </c>
      <c r="AF129">
        <v>0.69</v>
      </c>
      <c r="AG129">
        <v>0.68</v>
      </c>
      <c r="AH129">
        <v>0.7</v>
      </c>
      <c r="AI129">
        <v>0.62</v>
      </c>
      <c r="AJ129">
        <v>0.35</v>
      </c>
      <c r="AK129">
        <v>0</v>
      </c>
      <c r="AS129" s="8">
        <f t="shared" si="4"/>
        <v>0.27636363636363642</v>
      </c>
      <c r="AT129">
        <v>47</v>
      </c>
      <c r="AU129">
        <v>29</v>
      </c>
      <c r="AV129">
        <v>1.2182999999999999</v>
      </c>
      <c r="AW129">
        <v>42.010344827586209</v>
      </c>
      <c r="AX129">
        <f t="shared" si="5"/>
        <v>24</v>
      </c>
    </row>
    <row r="130" spans="1:50" x14ac:dyDescent="0.25">
      <c r="A130" s="3" t="s">
        <v>250</v>
      </c>
      <c r="B130" t="s">
        <v>124</v>
      </c>
      <c r="C130" s="3" t="s">
        <v>237</v>
      </c>
      <c r="D130" t="s">
        <v>42</v>
      </c>
      <c r="E130">
        <v>40</v>
      </c>
      <c r="F130" s="3">
        <v>3</v>
      </c>
      <c r="G130" s="3">
        <v>2</v>
      </c>
      <c r="H130" s="4">
        <v>2</v>
      </c>
      <c r="I130" s="5">
        <v>44656</v>
      </c>
      <c r="J130" s="4">
        <v>11</v>
      </c>
      <c r="K130" s="4">
        <v>2</v>
      </c>
      <c r="L130" s="3" t="s">
        <v>76</v>
      </c>
      <c r="M130" s="6">
        <v>44693</v>
      </c>
      <c r="N130" s="6">
        <v>44701</v>
      </c>
      <c r="O130" s="7" t="s">
        <v>44</v>
      </c>
      <c r="P130" s="8">
        <v>47.9</v>
      </c>
      <c r="Q130" s="8">
        <v>50.3</v>
      </c>
      <c r="R130" s="8">
        <v>49.6</v>
      </c>
      <c r="S130" s="8">
        <v>50.2</v>
      </c>
      <c r="T130" s="8">
        <v>46.5</v>
      </c>
      <c r="U130" s="8">
        <v>30</v>
      </c>
      <c r="V130" s="8">
        <v>0</v>
      </c>
      <c r="AD130" s="12">
        <f t="shared" ref="AD130:AD193" si="6">SUM(Q130:AA130)/11</f>
        <v>20.6</v>
      </c>
      <c r="AE130">
        <v>0.68</v>
      </c>
      <c r="AF130">
        <v>0.66</v>
      </c>
      <c r="AG130">
        <v>0.66</v>
      </c>
      <c r="AH130">
        <v>0.68</v>
      </c>
      <c r="AI130">
        <v>0.68</v>
      </c>
      <c r="AJ130">
        <v>0.59</v>
      </c>
      <c r="AK130">
        <v>0</v>
      </c>
      <c r="AS130" s="8">
        <f t="shared" ref="AS130:AS193" si="7">SUM(AF130:AP130)/11</f>
        <v>0.2972727272727273</v>
      </c>
      <c r="AT130">
        <v>51</v>
      </c>
      <c r="AU130">
        <v>25</v>
      </c>
      <c r="AV130">
        <v>0.85150000000000003</v>
      </c>
      <c r="AW130">
        <v>34.06</v>
      </c>
      <c r="AX130">
        <f t="shared" ref="AX130:AX193" si="8">COUNTA(Q130:AA130)*4</f>
        <v>24</v>
      </c>
    </row>
    <row r="131" spans="1:50" x14ac:dyDescent="0.25">
      <c r="A131" s="3" t="s">
        <v>257</v>
      </c>
      <c r="B131" t="s">
        <v>124</v>
      </c>
      <c r="C131" s="3" t="s">
        <v>237</v>
      </c>
      <c r="D131" t="s">
        <v>42</v>
      </c>
      <c r="E131">
        <v>40</v>
      </c>
      <c r="F131" s="3">
        <v>4</v>
      </c>
      <c r="G131" s="3">
        <v>1</v>
      </c>
      <c r="H131" s="4">
        <v>3</v>
      </c>
      <c r="I131" s="5">
        <v>44656</v>
      </c>
      <c r="J131" s="4">
        <v>9</v>
      </c>
      <c r="K131" s="4">
        <v>2</v>
      </c>
      <c r="L131" s="3" t="s">
        <v>76</v>
      </c>
      <c r="M131" s="6">
        <v>44693</v>
      </c>
      <c r="N131" s="6">
        <v>44701</v>
      </c>
      <c r="O131" s="7" t="s">
        <v>44</v>
      </c>
      <c r="P131" s="8">
        <v>46.8</v>
      </c>
      <c r="Q131" s="8">
        <v>46.2</v>
      </c>
      <c r="R131" s="8">
        <v>49.1</v>
      </c>
      <c r="S131" s="8">
        <v>49.5</v>
      </c>
      <c r="T131" s="8">
        <v>46</v>
      </c>
      <c r="U131" s="8">
        <v>42.3</v>
      </c>
      <c r="V131" s="8">
        <v>0</v>
      </c>
      <c r="AD131" s="12">
        <f t="shared" si="6"/>
        <v>21.190909090909091</v>
      </c>
      <c r="AE131">
        <v>0.67</v>
      </c>
      <c r="AF131">
        <v>0.59</v>
      </c>
      <c r="AG131">
        <v>0.65</v>
      </c>
      <c r="AH131">
        <v>0.65</v>
      </c>
      <c r="AI131">
        <v>0.66</v>
      </c>
      <c r="AJ131">
        <v>0.64</v>
      </c>
      <c r="AK131">
        <v>0</v>
      </c>
      <c r="AS131" s="8">
        <f t="shared" si="7"/>
        <v>0.29000000000000004</v>
      </c>
      <c r="AT131">
        <v>48</v>
      </c>
      <c r="AU131">
        <v>17</v>
      </c>
      <c r="AV131">
        <v>0.57379999999999998</v>
      </c>
      <c r="AW131">
        <v>33.752941176470593</v>
      </c>
      <c r="AX131">
        <f t="shared" si="8"/>
        <v>24</v>
      </c>
    </row>
    <row r="132" spans="1:50" x14ac:dyDescent="0.25">
      <c r="A132" s="3" t="s">
        <v>309</v>
      </c>
      <c r="B132" t="s">
        <v>124</v>
      </c>
      <c r="C132" s="3" t="s">
        <v>237</v>
      </c>
      <c r="D132" t="s">
        <v>42</v>
      </c>
      <c r="E132">
        <v>40</v>
      </c>
      <c r="F132" s="3">
        <v>2</v>
      </c>
      <c r="G132" s="3">
        <v>2</v>
      </c>
      <c r="H132" s="4">
        <v>4</v>
      </c>
      <c r="I132" s="5">
        <v>44656</v>
      </c>
      <c r="J132" s="4">
        <v>1</v>
      </c>
      <c r="K132" s="4">
        <v>2</v>
      </c>
      <c r="L132" s="3" t="s">
        <v>43</v>
      </c>
      <c r="M132" s="6">
        <v>44695</v>
      </c>
      <c r="N132" s="6">
        <v>44703</v>
      </c>
      <c r="O132" s="7" t="s">
        <v>68</v>
      </c>
      <c r="P132" s="8">
        <v>47</v>
      </c>
      <c r="Q132" s="8">
        <v>45.7</v>
      </c>
      <c r="R132" s="8">
        <v>43.9</v>
      </c>
      <c r="S132" s="8">
        <v>42.2</v>
      </c>
      <c r="T132" s="8">
        <v>41.7</v>
      </c>
      <c r="U132" s="8">
        <v>15.6</v>
      </c>
      <c r="V132" s="8">
        <v>0</v>
      </c>
      <c r="AD132" s="12">
        <f t="shared" si="6"/>
        <v>17.190909090909091</v>
      </c>
      <c r="AE132">
        <v>0.65</v>
      </c>
      <c r="AF132">
        <v>0.52</v>
      </c>
      <c r="AG132">
        <v>0.62</v>
      </c>
      <c r="AH132">
        <v>0.62</v>
      </c>
      <c r="AI132">
        <v>0.65</v>
      </c>
      <c r="AJ132">
        <v>0.42</v>
      </c>
      <c r="AK132">
        <v>0</v>
      </c>
      <c r="AS132" s="8">
        <f t="shared" si="7"/>
        <v>0.25727272727272726</v>
      </c>
      <c r="AT132">
        <v>49</v>
      </c>
      <c r="AU132">
        <v>20</v>
      </c>
      <c r="AV132">
        <v>0.6371</v>
      </c>
      <c r="AW132">
        <v>31.855</v>
      </c>
      <c r="AX132">
        <f t="shared" si="8"/>
        <v>24</v>
      </c>
    </row>
    <row r="133" spans="1:50" x14ac:dyDescent="0.25">
      <c r="A133" s="3" t="s">
        <v>407</v>
      </c>
      <c r="B133" t="s">
        <v>40</v>
      </c>
      <c r="C133" s="3" t="s">
        <v>363</v>
      </c>
      <c r="D133" t="s">
        <v>42</v>
      </c>
      <c r="E133">
        <v>39</v>
      </c>
      <c r="F133" s="3">
        <v>1</v>
      </c>
      <c r="G133" s="3">
        <v>1</v>
      </c>
      <c r="H133" s="4">
        <v>1</v>
      </c>
      <c r="I133" s="5">
        <v>44656</v>
      </c>
      <c r="J133" s="4">
        <v>7</v>
      </c>
      <c r="K133" s="4">
        <v>1</v>
      </c>
      <c r="L133" s="3" t="s">
        <v>43</v>
      </c>
      <c r="M133" s="6">
        <v>44697</v>
      </c>
      <c r="N133" s="6">
        <v>44705</v>
      </c>
      <c r="O133" s="7" t="s">
        <v>44</v>
      </c>
      <c r="P133" s="8">
        <v>45</v>
      </c>
      <c r="Q133" s="8">
        <v>38</v>
      </c>
      <c r="R133" s="8">
        <v>41.6</v>
      </c>
      <c r="S133" s="8">
        <v>43.9</v>
      </c>
      <c r="T133" s="8">
        <v>40.1</v>
      </c>
      <c r="U133" s="8">
        <v>30</v>
      </c>
      <c r="V133" s="8">
        <v>0</v>
      </c>
      <c r="AD133" s="12">
        <f t="shared" si="6"/>
        <v>17.599999999999998</v>
      </c>
      <c r="AE133">
        <v>0.75</v>
      </c>
      <c r="AF133">
        <v>0.66</v>
      </c>
      <c r="AG133">
        <v>0.7</v>
      </c>
      <c r="AH133">
        <v>0.66</v>
      </c>
      <c r="AI133">
        <v>0.71</v>
      </c>
      <c r="AJ133">
        <v>0.65</v>
      </c>
      <c r="AK133">
        <v>0</v>
      </c>
      <c r="AS133" s="8">
        <f t="shared" si="7"/>
        <v>0.30727272727272725</v>
      </c>
      <c r="AT133">
        <v>40</v>
      </c>
      <c r="AU133">
        <v>15</v>
      </c>
      <c r="AV133">
        <v>0.40389999999999998</v>
      </c>
      <c r="AW133">
        <v>26.926666666666666</v>
      </c>
      <c r="AX133">
        <f t="shared" si="8"/>
        <v>24</v>
      </c>
    </row>
    <row r="134" spans="1:50" x14ac:dyDescent="0.25">
      <c r="A134" s="3" t="s">
        <v>126</v>
      </c>
      <c r="B134" t="s">
        <v>236</v>
      </c>
      <c r="C134" s="3" t="s">
        <v>125</v>
      </c>
      <c r="D134" t="s">
        <v>42</v>
      </c>
      <c r="E134">
        <v>36</v>
      </c>
      <c r="F134" s="3">
        <v>4</v>
      </c>
      <c r="G134" s="3">
        <v>2</v>
      </c>
      <c r="H134" s="4">
        <v>4</v>
      </c>
      <c r="I134" s="5">
        <v>44656</v>
      </c>
      <c r="J134" s="4">
        <v>9</v>
      </c>
      <c r="K134" s="4">
        <v>2</v>
      </c>
      <c r="L134" s="3" t="s">
        <v>76</v>
      </c>
      <c r="M134" s="6">
        <v>44695</v>
      </c>
      <c r="N134" s="6">
        <v>44703</v>
      </c>
      <c r="O134" s="7" t="s">
        <v>68</v>
      </c>
      <c r="P134" s="8">
        <v>49.7</v>
      </c>
      <c r="Q134" s="8">
        <v>49.8</v>
      </c>
      <c r="R134" s="8">
        <v>48.1</v>
      </c>
      <c r="S134" s="8">
        <v>48.9</v>
      </c>
      <c r="T134" s="8">
        <v>44.5</v>
      </c>
      <c r="U134" s="8">
        <v>13.4</v>
      </c>
      <c r="V134" s="8">
        <v>0</v>
      </c>
      <c r="AD134" s="12">
        <f t="shared" si="6"/>
        <v>18.609090909090909</v>
      </c>
      <c r="AE134">
        <v>0.68</v>
      </c>
      <c r="AF134">
        <v>0.69</v>
      </c>
      <c r="AG134">
        <v>0.71</v>
      </c>
      <c r="AH134">
        <v>0.69</v>
      </c>
      <c r="AI134">
        <v>0.66</v>
      </c>
      <c r="AJ134">
        <v>0.14000000000000001</v>
      </c>
      <c r="AK134">
        <v>0</v>
      </c>
      <c r="AS134" s="8">
        <f t="shared" si="7"/>
        <v>0.26272727272727275</v>
      </c>
      <c r="AT134">
        <v>57</v>
      </c>
      <c r="AU134">
        <v>29</v>
      </c>
      <c r="AV134">
        <v>1.169</v>
      </c>
      <c r="AW134">
        <v>40.310344827586206</v>
      </c>
      <c r="AX134">
        <f t="shared" si="8"/>
        <v>24</v>
      </c>
    </row>
    <row r="135" spans="1:50" x14ac:dyDescent="0.25">
      <c r="A135" s="3" t="s">
        <v>151</v>
      </c>
      <c r="B135" t="s">
        <v>236</v>
      </c>
      <c r="C135" s="3" t="s">
        <v>125</v>
      </c>
      <c r="D135" t="s">
        <v>42</v>
      </c>
      <c r="E135">
        <v>36</v>
      </c>
      <c r="F135" s="3">
        <v>2</v>
      </c>
      <c r="G135" s="3">
        <v>1</v>
      </c>
      <c r="H135" s="4">
        <v>3</v>
      </c>
      <c r="I135" s="5">
        <v>44656</v>
      </c>
      <c r="J135" s="4">
        <v>9</v>
      </c>
      <c r="K135" s="4">
        <v>1</v>
      </c>
      <c r="L135" s="3" t="s">
        <v>43</v>
      </c>
      <c r="M135" s="6">
        <v>44694</v>
      </c>
      <c r="N135" s="6">
        <v>44702</v>
      </c>
      <c r="O135" s="7" t="s">
        <v>48</v>
      </c>
      <c r="P135" s="8">
        <v>49.3</v>
      </c>
      <c r="Q135" s="8">
        <v>47.8</v>
      </c>
      <c r="R135" s="8">
        <v>47.6</v>
      </c>
      <c r="S135" s="8">
        <v>43.1</v>
      </c>
      <c r="T135" s="8">
        <v>41.3</v>
      </c>
      <c r="U135" s="8">
        <v>14.2</v>
      </c>
      <c r="V135" s="8">
        <v>0</v>
      </c>
      <c r="AD135" s="12">
        <f t="shared" si="6"/>
        <v>17.636363636363637</v>
      </c>
      <c r="AE135">
        <v>0.72</v>
      </c>
      <c r="AF135">
        <v>0.52</v>
      </c>
      <c r="AG135">
        <v>0.64</v>
      </c>
      <c r="AH135">
        <v>0.61</v>
      </c>
      <c r="AI135">
        <v>0.64</v>
      </c>
      <c r="AJ135">
        <v>0.3</v>
      </c>
      <c r="AK135">
        <v>0</v>
      </c>
      <c r="AS135" s="8">
        <f t="shared" si="7"/>
        <v>0.24636363636363637</v>
      </c>
      <c r="AT135">
        <v>53</v>
      </c>
      <c r="AU135">
        <v>22</v>
      </c>
      <c r="AV135">
        <v>0.85099999999999998</v>
      </c>
      <c r="AW135">
        <v>38.68181818181818</v>
      </c>
      <c r="AX135">
        <f t="shared" si="8"/>
        <v>24</v>
      </c>
    </row>
    <row r="136" spans="1:50" x14ac:dyDescent="0.25">
      <c r="A136" s="3" t="s">
        <v>73</v>
      </c>
      <c r="B136" t="s">
        <v>56</v>
      </c>
      <c r="C136" s="3" t="s">
        <v>75</v>
      </c>
      <c r="D136" t="s">
        <v>42</v>
      </c>
      <c r="E136">
        <v>35</v>
      </c>
      <c r="F136" s="3">
        <v>4</v>
      </c>
      <c r="G136" s="3">
        <v>2</v>
      </c>
      <c r="H136" s="4">
        <v>4</v>
      </c>
      <c r="I136" s="5">
        <v>44656</v>
      </c>
      <c r="J136" s="4">
        <v>6</v>
      </c>
      <c r="K136" s="4">
        <v>2</v>
      </c>
      <c r="L136" s="3" t="s">
        <v>76</v>
      </c>
      <c r="M136" s="6">
        <v>44695</v>
      </c>
      <c r="N136" s="6">
        <v>44703</v>
      </c>
      <c r="O136" s="7" t="s">
        <v>68</v>
      </c>
      <c r="P136" s="8">
        <v>47.3</v>
      </c>
      <c r="Q136" s="8">
        <v>46.1</v>
      </c>
      <c r="R136" s="8">
        <v>49.2</v>
      </c>
      <c r="S136" s="8">
        <v>46</v>
      </c>
      <c r="T136" s="8">
        <v>36.5</v>
      </c>
      <c r="U136" s="8">
        <v>25</v>
      </c>
      <c r="V136" s="8">
        <v>0</v>
      </c>
      <c r="AD136" s="12">
        <f t="shared" si="6"/>
        <v>18.436363636363637</v>
      </c>
      <c r="AE136">
        <v>0.72</v>
      </c>
      <c r="AF136">
        <v>0.7</v>
      </c>
      <c r="AG136">
        <v>0.69</v>
      </c>
      <c r="AH136">
        <v>0.71</v>
      </c>
      <c r="AI136">
        <v>0.67</v>
      </c>
      <c r="AJ136">
        <v>0.53</v>
      </c>
      <c r="AK136">
        <v>0</v>
      </c>
      <c r="AS136" s="8">
        <f t="shared" si="7"/>
        <v>0.3</v>
      </c>
      <c r="AT136">
        <v>51</v>
      </c>
      <c r="AU136">
        <v>17</v>
      </c>
      <c r="AV136">
        <v>0.71960000000000002</v>
      </c>
      <c r="AW136">
        <v>42.329411764705888</v>
      </c>
      <c r="AX136">
        <f t="shared" si="8"/>
        <v>24</v>
      </c>
    </row>
    <row r="137" spans="1:50" x14ac:dyDescent="0.25">
      <c r="A137" s="3" t="s">
        <v>170</v>
      </c>
      <c r="B137" t="s">
        <v>56</v>
      </c>
      <c r="C137" s="3" t="s">
        <v>75</v>
      </c>
      <c r="D137" t="s">
        <v>42</v>
      </c>
      <c r="E137">
        <v>35</v>
      </c>
      <c r="F137" s="3">
        <v>1</v>
      </c>
      <c r="G137" s="3">
        <v>2</v>
      </c>
      <c r="H137" s="4">
        <v>2</v>
      </c>
      <c r="I137" s="5">
        <v>44656</v>
      </c>
      <c r="J137" s="4">
        <v>6</v>
      </c>
      <c r="K137" s="4">
        <v>2</v>
      </c>
      <c r="L137" s="3" t="s">
        <v>43</v>
      </c>
      <c r="M137" s="6">
        <v>44694</v>
      </c>
      <c r="N137" s="6">
        <v>44702</v>
      </c>
      <c r="O137" s="7" t="s">
        <v>48</v>
      </c>
      <c r="P137" s="8">
        <v>50.5</v>
      </c>
      <c r="Q137" s="8">
        <v>47.8</v>
      </c>
      <c r="R137" s="8">
        <v>47.3</v>
      </c>
      <c r="S137" s="8">
        <v>42.4</v>
      </c>
      <c r="T137" s="8">
        <v>35.700000000000003</v>
      </c>
      <c r="U137" s="8">
        <v>5.6</v>
      </c>
      <c r="V137" s="8">
        <v>0</v>
      </c>
      <c r="AD137" s="12">
        <f t="shared" si="6"/>
        <v>16.254545454545454</v>
      </c>
      <c r="AE137">
        <v>0.73</v>
      </c>
      <c r="AF137">
        <v>0.68</v>
      </c>
      <c r="AG137">
        <v>0.67</v>
      </c>
      <c r="AH137">
        <v>0.65</v>
      </c>
      <c r="AI137">
        <v>0.64</v>
      </c>
      <c r="AJ137">
        <v>0.3</v>
      </c>
      <c r="AK137">
        <v>0</v>
      </c>
      <c r="AS137" s="8">
        <f t="shared" si="7"/>
        <v>0.26727272727272727</v>
      </c>
      <c r="AT137">
        <v>68</v>
      </c>
      <c r="AU137">
        <v>24</v>
      </c>
      <c r="AV137">
        <v>0.90539999999999998</v>
      </c>
      <c r="AW137">
        <v>37.725000000000001</v>
      </c>
      <c r="AX137">
        <f t="shared" si="8"/>
        <v>24</v>
      </c>
    </row>
    <row r="138" spans="1:50" x14ac:dyDescent="0.25">
      <c r="A138" s="3" t="s">
        <v>405</v>
      </c>
      <c r="B138" t="s">
        <v>491</v>
      </c>
      <c r="C138" s="3" t="s">
        <v>277</v>
      </c>
      <c r="D138" t="s">
        <v>491</v>
      </c>
      <c r="E138">
        <v>34</v>
      </c>
      <c r="F138" s="3">
        <v>2</v>
      </c>
      <c r="G138" s="3">
        <v>1</v>
      </c>
      <c r="H138" s="4">
        <v>3</v>
      </c>
      <c r="I138" s="5">
        <v>44656</v>
      </c>
      <c r="J138" s="4">
        <v>2</v>
      </c>
      <c r="K138" s="4">
        <v>4</v>
      </c>
      <c r="L138" s="3" t="s">
        <v>43</v>
      </c>
      <c r="M138" s="6">
        <v>44698</v>
      </c>
      <c r="N138" s="6">
        <v>44706</v>
      </c>
      <c r="O138" s="7" t="s">
        <v>48</v>
      </c>
      <c r="P138" s="8">
        <v>48.1</v>
      </c>
      <c r="Q138" s="8">
        <v>45</v>
      </c>
      <c r="R138" s="8">
        <v>44.9</v>
      </c>
      <c r="S138" s="8">
        <v>38.799999999999997</v>
      </c>
      <c r="T138" s="8">
        <v>20</v>
      </c>
      <c r="U138" s="8">
        <v>1.6</v>
      </c>
      <c r="V138" s="8">
        <v>0</v>
      </c>
      <c r="AD138" s="12">
        <f t="shared" si="6"/>
        <v>13.663636363636362</v>
      </c>
      <c r="AE138">
        <v>0.74</v>
      </c>
      <c r="AF138">
        <v>0.47</v>
      </c>
      <c r="AG138">
        <v>0.47</v>
      </c>
      <c r="AH138">
        <v>0.56000000000000005</v>
      </c>
      <c r="AI138">
        <v>0.45</v>
      </c>
      <c r="AJ138">
        <v>0.09</v>
      </c>
      <c r="AK138">
        <v>0</v>
      </c>
      <c r="AS138" s="8">
        <f t="shared" si="7"/>
        <v>0.18545454545454546</v>
      </c>
      <c r="AT138">
        <v>53</v>
      </c>
      <c r="AU138">
        <v>22</v>
      </c>
      <c r="AV138">
        <v>0.59389999999999998</v>
      </c>
      <c r="AW138">
        <v>26.995454545454546</v>
      </c>
      <c r="AX138">
        <f t="shared" si="8"/>
        <v>24</v>
      </c>
    </row>
    <row r="139" spans="1:50" x14ac:dyDescent="0.25">
      <c r="A139" s="3" t="s">
        <v>418</v>
      </c>
      <c r="B139" t="s">
        <v>491</v>
      </c>
      <c r="C139" s="3" t="s">
        <v>277</v>
      </c>
      <c r="D139" t="s">
        <v>491</v>
      </c>
      <c r="E139">
        <v>34</v>
      </c>
      <c r="F139" s="3">
        <v>2</v>
      </c>
      <c r="G139" s="3">
        <v>2</v>
      </c>
      <c r="H139" s="4">
        <v>4</v>
      </c>
      <c r="I139" s="5">
        <v>44656</v>
      </c>
      <c r="J139" s="4">
        <v>7</v>
      </c>
      <c r="K139" s="4">
        <v>4</v>
      </c>
      <c r="L139" s="3" t="s">
        <v>43</v>
      </c>
      <c r="M139" s="6">
        <v>44701</v>
      </c>
      <c r="N139" s="6">
        <v>44709</v>
      </c>
      <c r="O139" s="7" t="s">
        <v>44</v>
      </c>
      <c r="P139" s="8">
        <v>41.4</v>
      </c>
      <c r="Q139" s="8">
        <v>40.700000000000003</v>
      </c>
      <c r="R139" s="8">
        <v>39.799999999999997</v>
      </c>
      <c r="S139" s="8">
        <v>36.200000000000003</v>
      </c>
      <c r="T139" s="8">
        <v>21.6</v>
      </c>
      <c r="U139" s="8">
        <v>1.5</v>
      </c>
      <c r="V139" s="8">
        <v>0</v>
      </c>
      <c r="AD139" s="12">
        <f t="shared" si="6"/>
        <v>12.709090909090911</v>
      </c>
      <c r="AE139">
        <v>0.7</v>
      </c>
      <c r="AF139">
        <v>0.62</v>
      </c>
      <c r="AG139">
        <v>0.64</v>
      </c>
      <c r="AH139">
        <v>0.62</v>
      </c>
      <c r="AI139">
        <v>0.48</v>
      </c>
      <c r="AJ139">
        <v>0.05</v>
      </c>
      <c r="AK139">
        <v>0</v>
      </c>
      <c r="AS139" s="8">
        <f t="shared" si="7"/>
        <v>0.21909090909090906</v>
      </c>
      <c r="AT139">
        <v>46</v>
      </c>
      <c r="AU139">
        <v>13</v>
      </c>
      <c r="AV139">
        <v>0.33839999999999998</v>
      </c>
      <c r="AW139">
        <v>26.030769230769227</v>
      </c>
      <c r="AX139">
        <f t="shared" si="8"/>
        <v>24</v>
      </c>
    </row>
    <row r="140" spans="1:50" x14ac:dyDescent="0.25">
      <c r="A140" s="3" t="s">
        <v>95</v>
      </c>
      <c r="B140" t="s">
        <v>53</v>
      </c>
      <c r="C140" s="3" t="s">
        <v>97</v>
      </c>
      <c r="D140" t="s">
        <v>42</v>
      </c>
      <c r="E140">
        <v>33</v>
      </c>
      <c r="F140" s="3">
        <v>2</v>
      </c>
      <c r="G140" s="3">
        <v>1</v>
      </c>
      <c r="H140" s="4">
        <v>3</v>
      </c>
      <c r="I140" s="5">
        <v>44656</v>
      </c>
      <c r="J140" s="4">
        <v>11</v>
      </c>
      <c r="K140" s="4">
        <v>4</v>
      </c>
      <c r="L140" s="3" t="s">
        <v>43</v>
      </c>
      <c r="M140" s="6">
        <v>44697</v>
      </c>
      <c r="N140" s="6">
        <v>44705</v>
      </c>
      <c r="O140" s="7" t="s">
        <v>44</v>
      </c>
      <c r="P140" s="8">
        <v>48.1</v>
      </c>
      <c r="Q140" s="8">
        <v>45.1</v>
      </c>
      <c r="R140" s="8">
        <v>42.8</v>
      </c>
      <c r="S140" s="8">
        <v>38.9</v>
      </c>
      <c r="T140" s="8">
        <v>26.4</v>
      </c>
      <c r="U140" s="8">
        <v>7</v>
      </c>
      <c r="V140" s="8">
        <v>0</v>
      </c>
      <c r="AD140" s="12">
        <f t="shared" si="6"/>
        <v>14.563636363636364</v>
      </c>
      <c r="AE140">
        <v>0.78</v>
      </c>
      <c r="AF140">
        <v>0.61</v>
      </c>
      <c r="AG140">
        <v>0.65</v>
      </c>
      <c r="AH140">
        <v>0.66</v>
      </c>
      <c r="AI140">
        <v>0.63</v>
      </c>
      <c r="AJ140">
        <v>0.49</v>
      </c>
      <c r="AK140">
        <v>0</v>
      </c>
      <c r="AS140" s="8">
        <f t="shared" si="7"/>
        <v>0.27636363636363637</v>
      </c>
      <c r="AT140">
        <v>49</v>
      </c>
      <c r="AU140">
        <v>30</v>
      </c>
      <c r="AV140">
        <v>1.2403999999999999</v>
      </c>
      <c r="AW140">
        <v>41.346666666666664</v>
      </c>
      <c r="AX140">
        <f t="shared" si="8"/>
        <v>24</v>
      </c>
    </row>
    <row r="141" spans="1:50" x14ac:dyDescent="0.25">
      <c r="A141" s="3" t="s">
        <v>337</v>
      </c>
      <c r="B141" t="s">
        <v>165</v>
      </c>
      <c r="C141" s="3" t="s">
        <v>112</v>
      </c>
      <c r="D141" t="s">
        <v>42</v>
      </c>
      <c r="E141">
        <v>32</v>
      </c>
      <c r="F141" s="3">
        <v>3</v>
      </c>
      <c r="G141" s="3">
        <v>1</v>
      </c>
      <c r="H141" s="4">
        <v>1</v>
      </c>
      <c r="I141" s="5">
        <v>44656</v>
      </c>
      <c r="J141" s="4">
        <v>3</v>
      </c>
      <c r="K141" s="4">
        <v>1</v>
      </c>
      <c r="L141" s="3" t="s">
        <v>76</v>
      </c>
      <c r="M141" s="6">
        <v>44693</v>
      </c>
      <c r="N141" s="6">
        <v>44701</v>
      </c>
      <c r="O141" s="7" t="s">
        <v>44</v>
      </c>
      <c r="P141" s="8">
        <v>48.7</v>
      </c>
      <c r="Q141" s="8">
        <v>48.3</v>
      </c>
      <c r="R141" s="8">
        <v>48</v>
      </c>
      <c r="S141" s="8">
        <v>45.3</v>
      </c>
      <c r="T141" s="8">
        <v>39.799999999999997</v>
      </c>
      <c r="U141" s="8">
        <v>25</v>
      </c>
      <c r="V141" s="8">
        <v>0</v>
      </c>
      <c r="AD141" s="12">
        <f t="shared" si="6"/>
        <v>18.763636363636362</v>
      </c>
      <c r="AE141">
        <v>0.68</v>
      </c>
      <c r="AF141">
        <v>0.69</v>
      </c>
      <c r="AG141">
        <v>0.65</v>
      </c>
      <c r="AH141">
        <v>0.66</v>
      </c>
      <c r="AI141">
        <v>0.64</v>
      </c>
      <c r="AJ141">
        <v>0.5</v>
      </c>
      <c r="AK141">
        <v>0</v>
      </c>
      <c r="AS141" s="8">
        <f t="shared" si="7"/>
        <v>0.28545454545454546</v>
      </c>
      <c r="AT141">
        <v>45</v>
      </c>
      <c r="AU141">
        <v>18</v>
      </c>
      <c r="AV141">
        <v>0.55640000000000001</v>
      </c>
      <c r="AW141">
        <v>30.911111111111111</v>
      </c>
      <c r="AX141">
        <f t="shared" si="8"/>
        <v>24</v>
      </c>
    </row>
    <row r="142" spans="1:50" x14ac:dyDescent="0.25">
      <c r="A142" s="3" t="s">
        <v>291</v>
      </c>
      <c r="B142" t="s">
        <v>165</v>
      </c>
      <c r="C142" s="3" t="s">
        <v>112</v>
      </c>
      <c r="D142" t="s">
        <v>42</v>
      </c>
      <c r="E142">
        <v>32</v>
      </c>
      <c r="F142" s="3">
        <v>3</v>
      </c>
      <c r="G142" s="3">
        <v>2</v>
      </c>
      <c r="H142" s="4">
        <v>2</v>
      </c>
      <c r="I142" s="5">
        <v>44656</v>
      </c>
      <c r="J142" s="4">
        <v>3</v>
      </c>
      <c r="K142" s="4">
        <v>1</v>
      </c>
      <c r="L142" s="3" t="s">
        <v>76</v>
      </c>
      <c r="M142" s="6">
        <v>44693</v>
      </c>
      <c r="N142" s="6">
        <v>44701</v>
      </c>
      <c r="O142" s="7" t="s">
        <v>44</v>
      </c>
      <c r="P142" s="8">
        <v>44.2</v>
      </c>
      <c r="Q142" s="8">
        <v>43.1</v>
      </c>
      <c r="R142" s="8">
        <v>40</v>
      </c>
      <c r="S142" s="8">
        <v>40.9</v>
      </c>
      <c r="T142" s="8">
        <v>34.200000000000003</v>
      </c>
      <c r="U142" s="8">
        <v>32.9</v>
      </c>
      <c r="V142" s="8">
        <v>0</v>
      </c>
      <c r="AD142" s="12">
        <f t="shared" si="6"/>
        <v>17.372727272727271</v>
      </c>
      <c r="AE142">
        <v>0.68</v>
      </c>
      <c r="AF142">
        <v>0.65</v>
      </c>
      <c r="AG142">
        <v>0.65</v>
      </c>
      <c r="AH142">
        <v>0.62</v>
      </c>
      <c r="AI142">
        <v>0.52</v>
      </c>
      <c r="AJ142">
        <v>0.23</v>
      </c>
      <c r="AK142">
        <v>0</v>
      </c>
      <c r="AS142" s="8">
        <f t="shared" si="7"/>
        <v>0.24272727272727271</v>
      </c>
      <c r="AT142">
        <v>49</v>
      </c>
      <c r="AU142">
        <v>11</v>
      </c>
      <c r="AV142">
        <v>0.35639999999999999</v>
      </c>
      <c r="AW142">
        <v>32.4</v>
      </c>
      <c r="AX142">
        <f t="shared" si="8"/>
        <v>24</v>
      </c>
    </row>
    <row r="143" spans="1:50" x14ac:dyDescent="0.25">
      <c r="A143" s="3" t="s">
        <v>269</v>
      </c>
      <c r="B143" t="s">
        <v>165</v>
      </c>
      <c r="C143" s="3" t="s">
        <v>112</v>
      </c>
      <c r="D143" t="s">
        <v>42</v>
      </c>
      <c r="E143">
        <v>32</v>
      </c>
      <c r="F143" s="3">
        <v>4</v>
      </c>
      <c r="G143" s="3">
        <v>1</v>
      </c>
      <c r="H143" s="4">
        <v>3</v>
      </c>
      <c r="I143" s="5">
        <v>44656</v>
      </c>
      <c r="J143" s="4">
        <v>3</v>
      </c>
      <c r="K143" s="4">
        <v>4</v>
      </c>
      <c r="L143" s="3" t="s">
        <v>76</v>
      </c>
      <c r="M143" s="6">
        <v>44695</v>
      </c>
      <c r="N143" s="6">
        <v>44703</v>
      </c>
      <c r="O143" s="7" t="s">
        <v>68</v>
      </c>
      <c r="P143" s="8">
        <v>42.6</v>
      </c>
      <c r="Q143" s="8">
        <v>43</v>
      </c>
      <c r="R143" s="8">
        <v>43.3</v>
      </c>
      <c r="S143" s="8">
        <v>40</v>
      </c>
      <c r="T143" s="8">
        <v>37.4</v>
      </c>
      <c r="U143" s="8">
        <v>11.1</v>
      </c>
      <c r="V143" s="8">
        <v>0</v>
      </c>
      <c r="AD143" s="12">
        <f t="shared" si="6"/>
        <v>15.890909090909089</v>
      </c>
      <c r="AE143">
        <v>0.64</v>
      </c>
      <c r="AF143">
        <v>0.65</v>
      </c>
      <c r="AG143">
        <v>0.55000000000000004</v>
      </c>
      <c r="AH143">
        <v>0.67</v>
      </c>
      <c r="AI143">
        <v>0.59</v>
      </c>
      <c r="AJ143">
        <v>0.43</v>
      </c>
      <c r="AK143">
        <v>0</v>
      </c>
      <c r="AS143" s="8">
        <f t="shared" si="7"/>
        <v>0.26272727272727275</v>
      </c>
      <c r="AT143">
        <v>53</v>
      </c>
      <c r="AU143">
        <v>24</v>
      </c>
      <c r="AV143">
        <v>0.80100000000000005</v>
      </c>
      <c r="AW143">
        <v>33.375</v>
      </c>
      <c r="AX143">
        <f t="shared" si="8"/>
        <v>24</v>
      </c>
    </row>
    <row r="144" spans="1:50" x14ac:dyDescent="0.25">
      <c r="A144" s="3" t="s">
        <v>141</v>
      </c>
      <c r="B144" t="s">
        <v>165</v>
      </c>
      <c r="C144" s="3" t="s">
        <v>112</v>
      </c>
      <c r="D144" t="s">
        <v>42</v>
      </c>
      <c r="E144">
        <v>32</v>
      </c>
      <c r="F144" s="3">
        <v>1</v>
      </c>
      <c r="G144" s="3">
        <v>1</v>
      </c>
      <c r="H144" s="4">
        <v>1</v>
      </c>
      <c r="I144" s="5">
        <v>44656</v>
      </c>
      <c r="J144" s="4">
        <v>5</v>
      </c>
      <c r="K144" s="4">
        <v>2</v>
      </c>
      <c r="L144" s="3" t="s">
        <v>43</v>
      </c>
      <c r="M144" s="6">
        <v>44694</v>
      </c>
      <c r="N144" s="6">
        <v>44702</v>
      </c>
      <c r="O144" s="7" t="s">
        <v>48</v>
      </c>
      <c r="P144" s="8">
        <v>47.5</v>
      </c>
      <c r="Q144" s="8">
        <v>47.3</v>
      </c>
      <c r="R144" s="8">
        <v>48.2</v>
      </c>
      <c r="S144" s="8">
        <v>48.5</v>
      </c>
      <c r="T144" s="8">
        <v>46</v>
      </c>
      <c r="U144" s="8">
        <v>28.3</v>
      </c>
      <c r="V144" s="8">
        <v>0</v>
      </c>
      <c r="AD144" s="12">
        <f t="shared" si="6"/>
        <v>19.845454545454547</v>
      </c>
      <c r="AE144">
        <v>0.73</v>
      </c>
      <c r="AF144">
        <v>0.7</v>
      </c>
      <c r="AG144">
        <v>0.69</v>
      </c>
      <c r="AH144">
        <v>0.71</v>
      </c>
      <c r="AI144">
        <v>0.69</v>
      </c>
      <c r="AJ144">
        <v>0.6</v>
      </c>
      <c r="AK144">
        <v>0</v>
      </c>
      <c r="AS144" s="8">
        <f t="shared" si="7"/>
        <v>0.30818181818181817</v>
      </c>
      <c r="AT144">
        <v>56</v>
      </c>
      <c r="AU144">
        <v>37</v>
      </c>
      <c r="AV144">
        <v>1.4503999999999999</v>
      </c>
      <c r="AW144">
        <v>39.199999999999996</v>
      </c>
      <c r="AX144">
        <f t="shared" si="8"/>
        <v>24</v>
      </c>
    </row>
    <row r="145" spans="1:50" x14ac:dyDescent="0.25">
      <c r="A145" s="3" t="s">
        <v>301</v>
      </c>
      <c r="B145" t="s">
        <v>490</v>
      </c>
      <c r="C145" s="3" t="s">
        <v>119</v>
      </c>
      <c r="D145" t="s">
        <v>504</v>
      </c>
      <c r="E145">
        <v>31</v>
      </c>
      <c r="F145" s="3">
        <v>4</v>
      </c>
      <c r="G145" s="3">
        <v>2</v>
      </c>
      <c r="H145" s="4">
        <v>4</v>
      </c>
      <c r="I145" s="5">
        <v>44656</v>
      </c>
      <c r="J145" s="4">
        <v>8</v>
      </c>
      <c r="K145" s="4">
        <v>3</v>
      </c>
      <c r="L145" s="3" t="s">
        <v>76</v>
      </c>
      <c r="M145" s="6">
        <v>44693</v>
      </c>
      <c r="N145" s="6">
        <v>44701</v>
      </c>
      <c r="O145" s="7" t="s">
        <v>44</v>
      </c>
      <c r="P145" s="8">
        <v>50.5</v>
      </c>
      <c r="Q145" s="8">
        <v>51.1</v>
      </c>
      <c r="R145" s="8">
        <v>51.9</v>
      </c>
      <c r="S145" s="8">
        <v>51.6</v>
      </c>
      <c r="T145" s="8">
        <v>45.8</v>
      </c>
      <c r="U145" s="8">
        <v>33.6</v>
      </c>
      <c r="V145" s="8">
        <v>0</v>
      </c>
      <c r="AD145" s="12">
        <f t="shared" si="6"/>
        <v>21.27272727272727</v>
      </c>
      <c r="AE145">
        <v>0.53</v>
      </c>
      <c r="AF145">
        <v>0.65</v>
      </c>
      <c r="AG145">
        <v>0.67</v>
      </c>
      <c r="AH145">
        <v>0.68</v>
      </c>
      <c r="AI145">
        <v>0.63</v>
      </c>
      <c r="AJ145">
        <v>0.59</v>
      </c>
      <c r="AK145">
        <v>0</v>
      </c>
      <c r="AS145" s="8">
        <f t="shared" si="7"/>
        <v>0.29272727272727272</v>
      </c>
      <c r="AT145">
        <v>40</v>
      </c>
      <c r="AU145">
        <v>16</v>
      </c>
      <c r="AV145">
        <v>0.51270000000000004</v>
      </c>
      <c r="AW145">
        <v>32.043750000000003</v>
      </c>
      <c r="AX145">
        <f t="shared" si="8"/>
        <v>24</v>
      </c>
    </row>
    <row r="146" spans="1:50" x14ac:dyDescent="0.25">
      <c r="A146" s="3" t="s">
        <v>403</v>
      </c>
      <c r="B146" t="s">
        <v>490</v>
      </c>
      <c r="C146" s="3" t="s">
        <v>119</v>
      </c>
      <c r="D146" t="s">
        <v>504</v>
      </c>
      <c r="E146">
        <v>31</v>
      </c>
      <c r="F146" s="3">
        <v>2</v>
      </c>
      <c r="G146" s="3">
        <v>2</v>
      </c>
      <c r="H146" s="4">
        <v>4</v>
      </c>
      <c r="I146" s="5">
        <v>44656</v>
      </c>
      <c r="J146" s="4">
        <v>5</v>
      </c>
      <c r="K146" s="4">
        <v>2</v>
      </c>
      <c r="L146" s="3" t="s">
        <v>43</v>
      </c>
      <c r="M146" s="6">
        <v>44693</v>
      </c>
      <c r="N146" s="6">
        <v>44701</v>
      </c>
      <c r="O146" s="7" t="s">
        <v>44</v>
      </c>
      <c r="P146" s="8">
        <v>42.8</v>
      </c>
      <c r="Q146" s="8">
        <v>40.5</v>
      </c>
      <c r="R146" s="8">
        <v>39.700000000000003</v>
      </c>
      <c r="S146" s="8">
        <v>39.299999999999997</v>
      </c>
      <c r="T146" s="8">
        <v>37.9</v>
      </c>
      <c r="U146" s="8">
        <v>31.2</v>
      </c>
      <c r="V146" s="8">
        <v>0</v>
      </c>
      <c r="AD146" s="12">
        <f t="shared" si="6"/>
        <v>17.145454545454545</v>
      </c>
      <c r="AE146">
        <v>0.59</v>
      </c>
      <c r="AF146">
        <v>0.41</v>
      </c>
      <c r="AG146">
        <v>0.57999999999999996</v>
      </c>
      <c r="AH146">
        <v>0.55000000000000004</v>
      </c>
      <c r="AI146">
        <v>0.61</v>
      </c>
      <c r="AJ146">
        <v>0.55000000000000004</v>
      </c>
      <c r="AK146">
        <v>0</v>
      </c>
      <c r="AS146" s="8">
        <f t="shared" si="7"/>
        <v>0.24545454545454548</v>
      </c>
      <c r="AT146">
        <v>44</v>
      </c>
      <c r="AU146">
        <v>13</v>
      </c>
      <c r="AV146">
        <v>0.35310000000000002</v>
      </c>
      <c r="AW146">
        <v>27.161538461538463</v>
      </c>
      <c r="AX146">
        <f t="shared" si="8"/>
        <v>24</v>
      </c>
    </row>
    <row r="147" spans="1:50" x14ac:dyDescent="0.25">
      <c r="A147" s="3" t="s">
        <v>177</v>
      </c>
      <c r="B147" t="s">
        <v>488</v>
      </c>
      <c r="C147" s="3" t="s">
        <v>130</v>
      </c>
      <c r="D147" t="s">
        <v>504</v>
      </c>
      <c r="E147">
        <v>29</v>
      </c>
      <c r="F147" s="3">
        <v>3</v>
      </c>
      <c r="G147" s="3">
        <v>1</v>
      </c>
      <c r="H147" s="4">
        <v>1</v>
      </c>
      <c r="I147" s="5">
        <v>44656</v>
      </c>
      <c r="J147" s="4">
        <v>1</v>
      </c>
      <c r="K147" s="4">
        <v>3</v>
      </c>
      <c r="L147" s="3" t="s">
        <v>76</v>
      </c>
      <c r="M147" s="6">
        <v>44690</v>
      </c>
      <c r="N147" s="6">
        <v>44698</v>
      </c>
      <c r="O147" s="7" t="s">
        <v>48</v>
      </c>
      <c r="P147" s="8">
        <v>50.9</v>
      </c>
      <c r="Q147" s="8">
        <v>50.2</v>
      </c>
      <c r="R147" s="8">
        <v>47.4</v>
      </c>
      <c r="S147" s="8">
        <v>49.7</v>
      </c>
      <c r="T147" s="8">
        <v>49.7</v>
      </c>
      <c r="U147" s="8">
        <v>45.8</v>
      </c>
      <c r="V147" s="8">
        <v>0</v>
      </c>
      <c r="W147" s="8"/>
      <c r="AD147" s="12">
        <f t="shared" si="6"/>
        <v>22.072727272727274</v>
      </c>
      <c r="AE147">
        <v>0.72</v>
      </c>
      <c r="AF147">
        <v>0.59</v>
      </c>
      <c r="AG147">
        <v>0.62</v>
      </c>
      <c r="AH147">
        <v>0.53</v>
      </c>
      <c r="AI147">
        <v>0.63</v>
      </c>
      <c r="AJ147">
        <v>0.57999999999999996</v>
      </c>
      <c r="AK147">
        <v>0</v>
      </c>
      <c r="AS147" s="8">
        <f t="shared" si="7"/>
        <v>0.26818181818181819</v>
      </c>
      <c r="AT147">
        <v>59</v>
      </c>
      <c r="AU147">
        <v>22</v>
      </c>
      <c r="AV147">
        <v>0.82430000000000003</v>
      </c>
      <c r="AW147">
        <v>37.468181818181819</v>
      </c>
      <c r="AX147">
        <f t="shared" si="8"/>
        <v>24</v>
      </c>
    </row>
    <row r="148" spans="1:50" x14ac:dyDescent="0.25">
      <c r="A148" s="3" t="s">
        <v>256</v>
      </c>
      <c r="B148" t="s">
        <v>488</v>
      </c>
      <c r="C148" s="3" t="s">
        <v>130</v>
      </c>
      <c r="D148" t="s">
        <v>504</v>
      </c>
      <c r="E148">
        <v>29</v>
      </c>
      <c r="F148" s="3">
        <v>3</v>
      </c>
      <c r="G148" s="3">
        <v>2</v>
      </c>
      <c r="H148" s="4">
        <v>2</v>
      </c>
      <c r="I148" s="5">
        <v>44656</v>
      </c>
      <c r="J148" s="4">
        <v>3</v>
      </c>
      <c r="K148" s="4">
        <v>3</v>
      </c>
      <c r="L148" s="3" t="s">
        <v>76</v>
      </c>
      <c r="M148" s="6">
        <v>44693</v>
      </c>
      <c r="N148" s="6">
        <v>44701</v>
      </c>
      <c r="O148" s="7" t="s">
        <v>44</v>
      </c>
      <c r="P148" s="8">
        <v>48.4</v>
      </c>
      <c r="Q148" s="8">
        <v>49.4</v>
      </c>
      <c r="R148" s="8">
        <v>50.4</v>
      </c>
      <c r="S148" s="8">
        <v>45.4</v>
      </c>
      <c r="T148" s="8">
        <v>33</v>
      </c>
      <c r="U148" s="8">
        <v>20.5</v>
      </c>
      <c r="V148" s="8">
        <v>0</v>
      </c>
      <c r="AD148" s="12">
        <f t="shared" si="6"/>
        <v>18.063636363636363</v>
      </c>
      <c r="AE148">
        <v>0.67</v>
      </c>
      <c r="AF148">
        <v>0.59</v>
      </c>
      <c r="AG148">
        <v>0.63</v>
      </c>
      <c r="AH148">
        <v>0.56000000000000005</v>
      </c>
      <c r="AI148">
        <v>0.42</v>
      </c>
      <c r="AJ148">
        <v>0.22</v>
      </c>
      <c r="AK148">
        <v>0</v>
      </c>
      <c r="AS148" s="8">
        <f t="shared" si="7"/>
        <v>0.22000000000000003</v>
      </c>
      <c r="AT148">
        <v>59</v>
      </c>
      <c r="AU148">
        <v>25</v>
      </c>
      <c r="AV148">
        <v>0.8448</v>
      </c>
      <c r="AW148">
        <v>33.792000000000002</v>
      </c>
      <c r="AX148">
        <f t="shared" si="8"/>
        <v>24</v>
      </c>
    </row>
    <row r="149" spans="1:50" x14ac:dyDescent="0.25">
      <c r="A149" s="3" t="s">
        <v>189</v>
      </c>
      <c r="B149" t="s">
        <v>488</v>
      </c>
      <c r="C149" s="3" t="s">
        <v>130</v>
      </c>
      <c r="D149" t="s">
        <v>504</v>
      </c>
      <c r="E149">
        <v>29</v>
      </c>
      <c r="F149" s="3">
        <v>4</v>
      </c>
      <c r="G149" s="3">
        <v>2</v>
      </c>
      <c r="H149" s="4">
        <v>4</v>
      </c>
      <c r="I149" s="5">
        <v>44656</v>
      </c>
      <c r="J149" s="4">
        <v>10</v>
      </c>
      <c r="K149" s="4">
        <v>4</v>
      </c>
      <c r="L149" s="3" t="s">
        <v>76</v>
      </c>
      <c r="M149" s="6">
        <v>44693</v>
      </c>
      <c r="N149" s="6">
        <v>44701</v>
      </c>
      <c r="O149" s="7" t="s">
        <v>44</v>
      </c>
      <c r="P149" s="8">
        <v>46</v>
      </c>
      <c r="Q149" s="8">
        <v>47.4</v>
      </c>
      <c r="R149" s="8">
        <v>47.4</v>
      </c>
      <c r="S149" s="8">
        <v>47.3</v>
      </c>
      <c r="T149" s="8">
        <v>45.1</v>
      </c>
      <c r="U149" s="8">
        <v>13.7</v>
      </c>
      <c r="V149" s="8">
        <v>0</v>
      </c>
      <c r="AD149" s="12">
        <f t="shared" si="6"/>
        <v>18.263636363636362</v>
      </c>
      <c r="AE149">
        <v>0.69</v>
      </c>
      <c r="AF149">
        <v>0.66</v>
      </c>
      <c r="AG149">
        <v>0.62</v>
      </c>
      <c r="AH149">
        <v>0.64</v>
      </c>
      <c r="AI149">
        <v>0.66</v>
      </c>
      <c r="AJ149">
        <v>0.28999999999999998</v>
      </c>
      <c r="AK149">
        <v>0</v>
      </c>
      <c r="AS149" s="8">
        <f t="shared" si="7"/>
        <v>0.26090909090909092</v>
      </c>
      <c r="AT149">
        <v>55</v>
      </c>
      <c r="AU149">
        <v>17</v>
      </c>
      <c r="AV149">
        <v>0.62629999999999997</v>
      </c>
      <c r="AW149">
        <v>36.841176470588231</v>
      </c>
      <c r="AX149">
        <f t="shared" si="8"/>
        <v>24</v>
      </c>
    </row>
    <row r="150" spans="1:50" x14ac:dyDescent="0.25">
      <c r="A150" s="3" t="s">
        <v>232</v>
      </c>
      <c r="B150" t="s">
        <v>488</v>
      </c>
      <c r="C150" s="3" t="s">
        <v>130</v>
      </c>
      <c r="D150" t="s">
        <v>504</v>
      </c>
      <c r="E150">
        <v>29</v>
      </c>
      <c r="F150" s="3">
        <v>2</v>
      </c>
      <c r="G150" s="3">
        <v>1</v>
      </c>
      <c r="H150" s="4">
        <v>3</v>
      </c>
      <c r="I150" s="5">
        <v>44656</v>
      </c>
      <c r="J150" s="4">
        <v>6</v>
      </c>
      <c r="K150" s="4">
        <v>3</v>
      </c>
      <c r="L150" s="3" t="s">
        <v>43</v>
      </c>
      <c r="M150" s="6">
        <v>44693</v>
      </c>
      <c r="N150" s="6">
        <v>44701</v>
      </c>
      <c r="O150" s="7" t="s">
        <v>44</v>
      </c>
      <c r="P150" s="8">
        <v>48.8</v>
      </c>
      <c r="Q150" s="8">
        <v>45.9</v>
      </c>
      <c r="R150" s="8">
        <v>44.9</v>
      </c>
      <c r="S150" s="8">
        <v>35.5</v>
      </c>
      <c r="T150" s="8">
        <v>27</v>
      </c>
      <c r="U150" s="8">
        <v>7</v>
      </c>
      <c r="V150" s="8">
        <v>0</v>
      </c>
      <c r="AD150" s="12">
        <f t="shared" si="6"/>
        <v>14.572727272727274</v>
      </c>
      <c r="AE150">
        <v>0.64</v>
      </c>
      <c r="AF150">
        <v>0.6</v>
      </c>
      <c r="AG150">
        <v>0.62</v>
      </c>
      <c r="AH150">
        <v>0.59</v>
      </c>
      <c r="AI150">
        <v>0.63</v>
      </c>
      <c r="AJ150">
        <v>0.37</v>
      </c>
      <c r="AK150">
        <v>0</v>
      </c>
      <c r="AS150" s="8">
        <f t="shared" si="7"/>
        <v>0.25545454545454543</v>
      </c>
      <c r="AT150">
        <v>48</v>
      </c>
      <c r="AU150">
        <v>18</v>
      </c>
      <c r="AV150">
        <v>0.62180000000000002</v>
      </c>
      <c r="AW150">
        <v>34.544444444444444</v>
      </c>
      <c r="AX150">
        <f t="shared" si="8"/>
        <v>24</v>
      </c>
    </row>
    <row r="151" spans="1:50" x14ac:dyDescent="0.25">
      <c r="A151" s="3" t="s">
        <v>327</v>
      </c>
      <c r="B151" t="s">
        <v>487</v>
      </c>
      <c r="C151" s="3" t="s">
        <v>70</v>
      </c>
      <c r="D151" t="s">
        <v>504</v>
      </c>
      <c r="E151">
        <v>28</v>
      </c>
      <c r="F151" s="3">
        <v>4</v>
      </c>
      <c r="G151" s="3">
        <v>1</v>
      </c>
      <c r="H151" s="4">
        <v>3</v>
      </c>
      <c r="I151" s="5">
        <v>44656</v>
      </c>
      <c r="J151" s="4">
        <v>8</v>
      </c>
      <c r="K151" s="4">
        <v>2</v>
      </c>
      <c r="L151" s="3" t="s">
        <v>76</v>
      </c>
      <c r="M151" s="6">
        <v>44693</v>
      </c>
      <c r="N151" s="6">
        <v>44701</v>
      </c>
      <c r="O151" s="7" t="s">
        <v>44</v>
      </c>
      <c r="P151" s="8">
        <v>46.6</v>
      </c>
      <c r="Q151" s="8">
        <v>46.8</v>
      </c>
      <c r="R151" s="8">
        <v>46.9</v>
      </c>
      <c r="S151" s="8">
        <v>46.9</v>
      </c>
      <c r="T151" s="8">
        <v>45.1</v>
      </c>
      <c r="U151" s="8">
        <v>26.4</v>
      </c>
      <c r="V151" s="8">
        <v>0</v>
      </c>
      <c r="AD151" s="12">
        <f t="shared" si="6"/>
        <v>19.281818181818181</v>
      </c>
      <c r="AE151">
        <v>0.67</v>
      </c>
      <c r="AF151">
        <v>0.67</v>
      </c>
      <c r="AG151">
        <v>0.63</v>
      </c>
      <c r="AH151">
        <v>0.66</v>
      </c>
      <c r="AI151">
        <v>0.68</v>
      </c>
      <c r="AJ151">
        <v>0.65</v>
      </c>
      <c r="AK151">
        <v>0</v>
      </c>
      <c r="AS151" s="8">
        <f t="shared" si="7"/>
        <v>0.29909090909090907</v>
      </c>
      <c r="AT151">
        <v>43</v>
      </c>
      <c r="AU151">
        <v>16</v>
      </c>
      <c r="AV151">
        <v>0.49830000000000002</v>
      </c>
      <c r="AW151">
        <v>31.143750000000001</v>
      </c>
      <c r="AX151">
        <f t="shared" si="8"/>
        <v>24</v>
      </c>
    </row>
    <row r="152" spans="1:50" x14ac:dyDescent="0.25">
      <c r="A152" s="3" t="s">
        <v>368</v>
      </c>
      <c r="B152" t="s">
        <v>486</v>
      </c>
      <c r="C152" s="3" t="s">
        <v>311</v>
      </c>
      <c r="D152" t="s">
        <v>504</v>
      </c>
      <c r="E152">
        <v>27</v>
      </c>
      <c r="F152" s="3">
        <v>1</v>
      </c>
      <c r="G152" s="3">
        <v>2</v>
      </c>
      <c r="H152" s="4">
        <v>2</v>
      </c>
      <c r="I152" s="5">
        <v>44656</v>
      </c>
      <c r="J152" s="4">
        <v>6</v>
      </c>
      <c r="K152" s="4">
        <v>4</v>
      </c>
      <c r="L152" s="3" t="s">
        <v>43</v>
      </c>
      <c r="M152" s="6">
        <v>44700</v>
      </c>
      <c r="N152" s="6">
        <v>44708</v>
      </c>
      <c r="O152" s="7" t="s">
        <v>51</v>
      </c>
      <c r="P152" s="8">
        <v>50.4</v>
      </c>
      <c r="Q152" s="8">
        <v>51.9</v>
      </c>
      <c r="R152" s="8">
        <v>50.2</v>
      </c>
      <c r="S152" s="8">
        <v>44.2</v>
      </c>
      <c r="T152" s="8">
        <v>33.6</v>
      </c>
      <c r="U152" s="8">
        <v>28.6</v>
      </c>
      <c r="V152" s="8">
        <v>0</v>
      </c>
      <c r="AD152" s="12">
        <f t="shared" si="6"/>
        <v>18.954545454545453</v>
      </c>
      <c r="AE152">
        <v>0.71</v>
      </c>
      <c r="AF152">
        <v>0.69</v>
      </c>
      <c r="AG152">
        <v>0.69</v>
      </c>
      <c r="AH152">
        <v>0.54</v>
      </c>
      <c r="AI152">
        <v>0.43</v>
      </c>
      <c r="AJ152">
        <v>0.63</v>
      </c>
      <c r="AK152">
        <v>0</v>
      </c>
      <c r="AS152" s="8">
        <f t="shared" si="7"/>
        <v>0.27090909090909093</v>
      </c>
      <c r="AT152">
        <v>60</v>
      </c>
      <c r="AU152">
        <v>14</v>
      </c>
      <c r="AV152">
        <v>0.41</v>
      </c>
      <c r="AW152">
        <v>29.285714285714285</v>
      </c>
      <c r="AX152">
        <f t="shared" si="8"/>
        <v>24</v>
      </c>
    </row>
    <row r="153" spans="1:50" x14ac:dyDescent="0.25">
      <c r="A153" s="3" t="s">
        <v>432</v>
      </c>
      <c r="B153" t="s">
        <v>486</v>
      </c>
      <c r="C153" s="3" t="s">
        <v>311</v>
      </c>
      <c r="D153" t="s">
        <v>504</v>
      </c>
      <c r="E153">
        <v>27</v>
      </c>
      <c r="F153" s="3">
        <v>2</v>
      </c>
      <c r="G153" s="3">
        <v>1</v>
      </c>
      <c r="H153" s="4">
        <v>3</v>
      </c>
      <c r="I153" s="5">
        <v>44656</v>
      </c>
      <c r="J153" s="4">
        <v>8</v>
      </c>
      <c r="K153" s="4">
        <v>4</v>
      </c>
      <c r="L153" s="3" t="s">
        <v>43</v>
      </c>
      <c r="M153" s="6">
        <v>44699</v>
      </c>
      <c r="N153" s="6">
        <v>44707</v>
      </c>
      <c r="O153" s="7" t="s">
        <v>68</v>
      </c>
      <c r="P153" s="8">
        <v>51.8</v>
      </c>
      <c r="Q153" s="8">
        <v>49.2</v>
      </c>
      <c r="R153" s="8">
        <v>50</v>
      </c>
      <c r="S153" s="8">
        <v>44.4</v>
      </c>
      <c r="T153" s="8">
        <v>36.4</v>
      </c>
      <c r="U153" s="8">
        <v>10.199999999999999</v>
      </c>
      <c r="V153" s="8">
        <v>0</v>
      </c>
      <c r="AD153" s="12">
        <f t="shared" si="6"/>
        <v>17.290909090909089</v>
      </c>
      <c r="AE153">
        <v>0.73</v>
      </c>
      <c r="AF153">
        <v>0.65</v>
      </c>
      <c r="AG153">
        <v>0.56000000000000005</v>
      </c>
      <c r="AH153">
        <v>0.56999999999999995</v>
      </c>
      <c r="AI153">
        <v>0.56999999999999995</v>
      </c>
      <c r="AJ153">
        <v>0.2</v>
      </c>
      <c r="AK153">
        <v>0</v>
      </c>
      <c r="AS153" s="8">
        <f t="shared" si="7"/>
        <v>0.23181818181818181</v>
      </c>
      <c r="AT153">
        <v>33</v>
      </c>
      <c r="AU153">
        <v>17</v>
      </c>
      <c r="AV153">
        <v>0.39739999999999998</v>
      </c>
      <c r="AW153">
        <v>23.376470588235293</v>
      </c>
      <c r="AX153">
        <f t="shared" si="8"/>
        <v>24</v>
      </c>
    </row>
    <row r="154" spans="1:50" x14ac:dyDescent="0.25">
      <c r="A154" s="3" t="s">
        <v>310</v>
      </c>
      <c r="B154" t="s">
        <v>486</v>
      </c>
      <c r="C154" s="3" t="s">
        <v>311</v>
      </c>
      <c r="D154" t="s">
        <v>504</v>
      </c>
      <c r="E154">
        <v>27</v>
      </c>
      <c r="F154" s="3">
        <v>2</v>
      </c>
      <c r="G154" s="3">
        <v>2</v>
      </c>
      <c r="H154" s="4">
        <v>4</v>
      </c>
      <c r="I154" s="5">
        <v>44656</v>
      </c>
      <c r="J154" s="4">
        <v>2</v>
      </c>
      <c r="K154" s="4">
        <v>3</v>
      </c>
      <c r="L154" s="3" t="s">
        <v>43</v>
      </c>
      <c r="M154" s="6">
        <v>44699</v>
      </c>
      <c r="N154" s="6">
        <v>44707</v>
      </c>
      <c r="O154" s="7" t="s">
        <v>68</v>
      </c>
      <c r="P154" s="8">
        <v>47.6</v>
      </c>
      <c r="Q154" s="8">
        <v>44.6</v>
      </c>
      <c r="R154" s="8">
        <v>42.9</v>
      </c>
      <c r="S154" s="8">
        <v>41.7</v>
      </c>
      <c r="T154" s="8">
        <v>27.6</v>
      </c>
      <c r="U154" s="8">
        <v>4.2</v>
      </c>
      <c r="V154" s="8">
        <v>0</v>
      </c>
      <c r="AD154" s="12">
        <f t="shared" si="6"/>
        <v>14.636363636363633</v>
      </c>
      <c r="AE154">
        <v>0.73</v>
      </c>
      <c r="AF154">
        <v>0.62</v>
      </c>
      <c r="AG154">
        <v>0.63</v>
      </c>
      <c r="AH154">
        <v>0.63</v>
      </c>
      <c r="AI154">
        <v>0.44</v>
      </c>
      <c r="AJ154">
        <v>7.0000000000000007E-2</v>
      </c>
      <c r="AK154">
        <v>0</v>
      </c>
      <c r="AS154" s="8">
        <f t="shared" si="7"/>
        <v>0.21727272727272726</v>
      </c>
      <c r="AT154">
        <v>37</v>
      </c>
      <c r="AU154">
        <v>14</v>
      </c>
      <c r="AV154">
        <v>0.44590000000000002</v>
      </c>
      <c r="AW154">
        <v>31.850000000000005</v>
      </c>
      <c r="AX154">
        <f t="shared" si="8"/>
        <v>24</v>
      </c>
    </row>
    <row r="155" spans="1:50" x14ac:dyDescent="0.25">
      <c r="A155" s="3" t="s">
        <v>315</v>
      </c>
      <c r="B155" t="s">
        <v>485</v>
      </c>
      <c r="C155" s="3" t="s">
        <v>108</v>
      </c>
      <c r="D155" t="s">
        <v>504</v>
      </c>
      <c r="E155">
        <v>26</v>
      </c>
      <c r="F155" s="3">
        <v>3</v>
      </c>
      <c r="G155" s="3">
        <v>1</v>
      </c>
      <c r="H155" s="4">
        <v>1</v>
      </c>
      <c r="I155" s="5">
        <v>44656</v>
      </c>
      <c r="J155" s="4">
        <v>3</v>
      </c>
      <c r="K155" s="4">
        <v>3</v>
      </c>
      <c r="L155" s="3" t="s">
        <v>76</v>
      </c>
      <c r="M155" s="6">
        <v>44694</v>
      </c>
      <c r="N155" s="6">
        <v>44702</v>
      </c>
      <c r="O155" s="7" t="s">
        <v>48</v>
      </c>
      <c r="P155" s="8">
        <v>46.4</v>
      </c>
      <c r="Q155" s="8">
        <v>45.5</v>
      </c>
      <c r="R155" s="8">
        <v>44.6</v>
      </c>
      <c r="S155" s="8">
        <v>44.1</v>
      </c>
      <c r="T155" s="8">
        <v>39.4</v>
      </c>
      <c r="U155" s="8">
        <v>27.9</v>
      </c>
      <c r="V155" s="8">
        <v>0</v>
      </c>
      <c r="AD155" s="12">
        <f t="shared" si="6"/>
        <v>18.318181818181817</v>
      </c>
      <c r="AE155">
        <v>0.7</v>
      </c>
      <c r="AF155">
        <v>0.68</v>
      </c>
      <c r="AG155">
        <v>0.65</v>
      </c>
      <c r="AH155">
        <v>0.61</v>
      </c>
      <c r="AI155">
        <v>0.7</v>
      </c>
      <c r="AJ155">
        <v>0.52</v>
      </c>
      <c r="AK155">
        <v>0</v>
      </c>
      <c r="AS155" s="8">
        <f t="shared" si="7"/>
        <v>0.28727272727272724</v>
      </c>
      <c r="AT155">
        <v>46</v>
      </c>
      <c r="AU155">
        <v>25</v>
      </c>
      <c r="AV155">
        <v>0.79039999999999999</v>
      </c>
      <c r="AW155">
        <v>31.616</v>
      </c>
      <c r="AX155">
        <f t="shared" si="8"/>
        <v>24</v>
      </c>
    </row>
    <row r="156" spans="1:50" x14ac:dyDescent="0.25">
      <c r="A156" s="3" t="s">
        <v>295</v>
      </c>
      <c r="B156" t="s">
        <v>485</v>
      </c>
      <c r="C156" s="3" t="s">
        <v>108</v>
      </c>
      <c r="D156" t="s">
        <v>504</v>
      </c>
      <c r="E156">
        <v>26</v>
      </c>
      <c r="F156" s="3">
        <v>4</v>
      </c>
      <c r="G156" s="3">
        <v>1</v>
      </c>
      <c r="H156" s="4">
        <v>3</v>
      </c>
      <c r="I156" s="5">
        <v>44656</v>
      </c>
      <c r="J156" s="4">
        <v>7</v>
      </c>
      <c r="K156" s="4">
        <v>2</v>
      </c>
      <c r="L156" s="3" t="s">
        <v>76</v>
      </c>
      <c r="M156" s="6">
        <v>44695</v>
      </c>
      <c r="N156" s="6">
        <v>44703</v>
      </c>
      <c r="O156" s="7" t="s">
        <v>68</v>
      </c>
      <c r="P156" s="8">
        <v>43.2</v>
      </c>
      <c r="Q156" s="8">
        <v>42.2</v>
      </c>
      <c r="R156" s="8">
        <v>42.3</v>
      </c>
      <c r="S156" s="8">
        <v>40.799999999999997</v>
      </c>
      <c r="T156" s="8">
        <v>37</v>
      </c>
      <c r="U156" s="8">
        <v>12.3</v>
      </c>
      <c r="V156" s="8">
        <v>0</v>
      </c>
      <c r="AD156" s="12">
        <f t="shared" si="6"/>
        <v>15.872727272727275</v>
      </c>
      <c r="AE156">
        <v>0.53</v>
      </c>
      <c r="AF156">
        <v>0.43</v>
      </c>
      <c r="AG156">
        <v>0.66</v>
      </c>
      <c r="AH156">
        <v>0.66</v>
      </c>
      <c r="AI156">
        <v>0.67</v>
      </c>
      <c r="AJ156">
        <v>0.15</v>
      </c>
      <c r="AK156">
        <v>0</v>
      </c>
      <c r="AS156" s="8">
        <f t="shared" si="7"/>
        <v>0.23363636363636361</v>
      </c>
      <c r="AT156">
        <v>50</v>
      </c>
      <c r="AU156">
        <v>28</v>
      </c>
      <c r="AV156">
        <v>0.90349999999999997</v>
      </c>
      <c r="AW156">
        <v>32.267857142857139</v>
      </c>
      <c r="AX156">
        <f t="shared" si="8"/>
        <v>24</v>
      </c>
    </row>
    <row r="157" spans="1:50" x14ac:dyDescent="0.25">
      <c r="A157" s="3" t="s">
        <v>247</v>
      </c>
      <c r="B157" t="s">
        <v>484</v>
      </c>
      <c r="C157" s="3" t="s">
        <v>59</v>
      </c>
      <c r="D157" t="s">
        <v>504</v>
      </c>
      <c r="E157">
        <v>25</v>
      </c>
      <c r="F157" s="3">
        <v>4</v>
      </c>
      <c r="G157" s="3">
        <v>2</v>
      </c>
      <c r="H157" s="4">
        <v>4</v>
      </c>
      <c r="I157" s="5">
        <v>44656</v>
      </c>
      <c r="J157" s="4">
        <v>8</v>
      </c>
      <c r="K157" s="4">
        <v>1</v>
      </c>
      <c r="L157" s="3" t="s">
        <v>76</v>
      </c>
      <c r="M157" s="6">
        <v>44689</v>
      </c>
      <c r="N157" s="6">
        <v>44697</v>
      </c>
      <c r="O157" s="7" t="s">
        <v>44</v>
      </c>
      <c r="P157" s="8">
        <v>52</v>
      </c>
      <c r="Q157" s="8">
        <v>49.7</v>
      </c>
      <c r="R157" s="8">
        <v>51.3</v>
      </c>
      <c r="S157" s="8">
        <v>50.3</v>
      </c>
      <c r="T157" s="8">
        <v>46.8</v>
      </c>
      <c r="U157" s="8">
        <v>25</v>
      </c>
      <c r="V157" s="8">
        <v>0</v>
      </c>
      <c r="W157" s="8"/>
      <c r="AD157" s="12">
        <f t="shared" si="6"/>
        <v>20.281818181818185</v>
      </c>
      <c r="AE157">
        <v>0.63</v>
      </c>
      <c r="AF157">
        <v>0.67</v>
      </c>
      <c r="AG157">
        <v>0.65</v>
      </c>
      <c r="AH157">
        <v>0.67</v>
      </c>
      <c r="AI157">
        <v>0.65</v>
      </c>
      <c r="AJ157">
        <v>0.42</v>
      </c>
      <c r="AK157">
        <v>0</v>
      </c>
      <c r="AS157" s="8">
        <f t="shared" si="7"/>
        <v>0.2781818181818182</v>
      </c>
      <c r="AT157">
        <v>49</v>
      </c>
      <c r="AU157">
        <v>24</v>
      </c>
      <c r="AV157">
        <v>0.8206</v>
      </c>
      <c r="AW157">
        <v>34.19166666666667</v>
      </c>
      <c r="AX157">
        <f t="shared" si="8"/>
        <v>24</v>
      </c>
    </row>
    <row r="158" spans="1:50" x14ac:dyDescent="0.25">
      <c r="A158" s="3" t="s">
        <v>294</v>
      </c>
      <c r="B158" t="s">
        <v>483</v>
      </c>
      <c r="C158" s="3" t="s">
        <v>243</v>
      </c>
      <c r="D158" t="s">
        <v>504</v>
      </c>
      <c r="E158">
        <v>24</v>
      </c>
      <c r="F158" s="3">
        <v>2</v>
      </c>
      <c r="G158" s="3">
        <v>2</v>
      </c>
      <c r="H158" s="4">
        <v>4</v>
      </c>
      <c r="I158" s="5">
        <v>44656</v>
      </c>
      <c r="J158" s="4">
        <v>11</v>
      </c>
      <c r="K158" s="4">
        <v>2</v>
      </c>
      <c r="L158" s="3" t="s">
        <v>43</v>
      </c>
      <c r="M158" s="6">
        <v>44699</v>
      </c>
      <c r="N158" s="6">
        <v>44707</v>
      </c>
      <c r="O158" s="7" t="s">
        <v>68</v>
      </c>
      <c r="P158" s="8">
        <v>49.8</v>
      </c>
      <c r="Q158" s="8">
        <v>47.2</v>
      </c>
      <c r="R158" s="8">
        <v>46.3</v>
      </c>
      <c r="S158" s="8">
        <v>38.6</v>
      </c>
      <c r="T158" s="8">
        <v>16.8</v>
      </c>
      <c r="U158" s="8">
        <v>0.7</v>
      </c>
      <c r="V158" s="8">
        <v>0</v>
      </c>
      <c r="AD158" s="12">
        <f t="shared" si="6"/>
        <v>13.6</v>
      </c>
      <c r="AE158">
        <v>0.74</v>
      </c>
      <c r="AF158">
        <v>0.62</v>
      </c>
      <c r="AG158">
        <v>0.64</v>
      </c>
      <c r="AH158">
        <v>0.63</v>
      </c>
      <c r="AI158">
        <v>0.52</v>
      </c>
      <c r="AJ158">
        <v>0.35</v>
      </c>
      <c r="AK158">
        <v>0</v>
      </c>
      <c r="AS158" s="8">
        <f t="shared" si="7"/>
        <v>0.25090909090909091</v>
      </c>
      <c r="AT158">
        <v>48</v>
      </c>
      <c r="AU158">
        <v>13</v>
      </c>
      <c r="AV158">
        <v>0.41980000000000001</v>
      </c>
      <c r="AW158">
        <v>32.292307692307688</v>
      </c>
      <c r="AX158">
        <f t="shared" si="8"/>
        <v>24</v>
      </c>
    </row>
    <row r="159" spans="1:50" x14ac:dyDescent="0.25">
      <c r="A159" s="3" t="s">
        <v>406</v>
      </c>
      <c r="B159" t="s">
        <v>482</v>
      </c>
      <c r="C159" s="3" t="s">
        <v>370</v>
      </c>
      <c r="D159" t="s">
        <v>504</v>
      </c>
      <c r="E159">
        <v>23</v>
      </c>
      <c r="F159" s="3">
        <v>2</v>
      </c>
      <c r="G159" s="3">
        <v>2</v>
      </c>
      <c r="H159" s="4">
        <v>4</v>
      </c>
      <c r="I159" s="5">
        <v>44656</v>
      </c>
      <c r="J159" s="4">
        <v>3</v>
      </c>
      <c r="K159" s="4">
        <v>1</v>
      </c>
      <c r="L159" s="3" t="s">
        <v>43</v>
      </c>
      <c r="M159" s="6">
        <v>44698</v>
      </c>
      <c r="N159" s="6">
        <v>44706</v>
      </c>
      <c r="O159" s="7" t="s">
        <v>48</v>
      </c>
      <c r="P159" s="8">
        <v>45.4</v>
      </c>
      <c r="Q159" s="8">
        <v>41.7</v>
      </c>
      <c r="R159" s="8">
        <v>40.299999999999997</v>
      </c>
      <c r="S159" s="8">
        <v>39</v>
      </c>
      <c r="T159" s="8">
        <v>35.299999999999997</v>
      </c>
      <c r="U159" s="8">
        <v>11.1</v>
      </c>
      <c r="V159" s="8">
        <v>0</v>
      </c>
      <c r="AD159" s="12">
        <f t="shared" si="6"/>
        <v>15.218181818181819</v>
      </c>
      <c r="AE159">
        <v>0.74</v>
      </c>
      <c r="AF159">
        <v>0.63</v>
      </c>
      <c r="AG159">
        <v>0.62</v>
      </c>
      <c r="AH159">
        <v>0.63</v>
      </c>
      <c r="AI159">
        <v>0.66</v>
      </c>
      <c r="AJ159">
        <v>0.46</v>
      </c>
      <c r="AK159">
        <v>0</v>
      </c>
      <c r="AS159" s="8">
        <f t="shared" si="7"/>
        <v>0.27272727272727271</v>
      </c>
      <c r="AT159">
        <v>45</v>
      </c>
      <c r="AU159">
        <v>12</v>
      </c>
      <c r="AV159">
        <v>0.32379999999999998</v>
      </c>
      <c r="AW159">
        <v>26.983333333333331</v>
      </c>
      <c r="AX159">
        <f t="shared" si="8"/>
        <v>24</v>
      </c>
    </row>
    <row r="160" spans="1:50" x14ac:dyDescent="0.25">
      <c r="A160" s="3" t="s">
        <v>264</v>
      </c>
      <c r="B160" t="s">
        <v>481</v>
      </c>
      <c r="C160" s="3" t="s">
        <v>144</v>
      </c>
      <c r="D160" t="s">
        <v>504</v>
      </c>
      <c r="E160">
        <v>22</v>
      </c>
      <c r="F160" s="3">
        <v>1</v>
      </c>
      <c r="G160" s="3">
        <v>2</v>
      </c>
      <c r="H160" s="4">
        <v>2</v>
      </c>
      <c r="I160" s="5">
        <v>44656</v>
      </c>
      <c r="J160" s="4">
        <v>2</v>
      </c>
      <c r="K160" s="4">
        <v>3</v>
      </c>
      <c r="L160" s="3" t="s">
        <v>43</v>
      </c>
      <c r="M160" s="6">
        <v>44693</v>
      </c>
      <c r="N160" s="6">
        <v>44701</v>
      </c>
      <c r="O160" s="7" t="s">
        <v>44</v>
      </c>
      <c r="P160" s="8">
        <v>41.4</v>
      </c>
      <c r="Q160" s="8">
        <v>44.8</v>
      </c>
      <c r="R160" s="8">
        <v>46.4</v>
      </c>
      <c r="S160" s="8">
        <v>32.799999999999997</v>
      </c>
      <c r="T160" s="8">
        <v>38.6</v>
      </c>
      <c r="U160" s="8">
        <v>31.3</v>
      </c>
      <c r="V160" s="8">
        <v>0</v>
      </c>
      <c r="AD160" s="12">
        <f t="shared" si="6"/>
        <v>17.627272727272729</v>
      </c>
      <c r="AE160">
        <v>0.62</v>
      </c>
      <c r="AF160">
        <v>0.45</v>
      </c>
      <c r="AG160">
        <v>0.66</v>
      </c>
      <c r="AH160">
        <v>0.61</v>
      </c>
      <c r="AI160">
        <v>0.6</v>
      </c>
      <c r="AJ160">
        <v>0.57999999999999996</v>
      </c>
      <c r="AK160">
        <v>0</v>
      </c>
      <c r="AS160" s="8">
        <f t="shared" si="7"/>
        <v>0.26363636363636367</v>
      </c>
      <c r="AT160">
        <v>44</v>
      </c>
      <c r="AU160">
        <v>14</v>
      </c>
      <c r="AV160">
        <v>0.46970000000000001</v>
      </c>
      <c r="AW160">
        <v>33.550000000000004</v>
      </c>
      <c r="AX160">
        <f t="shared" si="8"/>
        <v>24</v>
      </c>
    </row>
    <row r="161" spans="1:50" x14ac:dyDescent="0.25">
      <c r="A161" s="3" t="s">
        <v>217</v>
      </c>
      <c r="B161" t="s">
        <v>478</v>
      </c>
      <c r="C161" s="3" t="s">
        <v>146</v>
      </c>
      <c r="D161" t="s">
        <v>503</v>
      </c>
      <c r="E161">
        <v>19</v>
      </c>
      <c r="F161" s="3">
        <v>3</v>
      </c>
      <c r="G161" s="3">
        <v>2</v>
      </c>
      <c r="H161" s="4">
        <v>2</v>
      </c>
      <c r="I161" s="5">
        <v>44656</v>
      </c>
      <c r="J161" s="4">
        <v>9</v>
      </c>
      <c r="K161" s="4">
        <v>2</v>
      </c>
      <c r="L161" s="3" t="s">
        <v>76</v>
      </c>
      <c r="M161" s="6">
        <v>44692</v>
      </c>
      <c r="N161" s="6">
        <v>44700</v>
      </c>
      <c r="O161" s="7" t="s">
        <v>51</v>
      </c>
      <c r="P161" s="8">
        <v>46.7</v>
      </c>
      <c r="Q161" s="8">
        <v>47.4</v>
      </c>
      <c r="R161" s="8">
        <v>47.6</v>
      </c>
      <c r="S161" s="8">
        <v>44.4</v>
      </c>
      <c r="T161" s="8">
        <v>35</v>
      </c>
      <c r="U161" s="8">
        <v>37.1</v>
      </c>
      <c r="V161" s="8">
        <v>0</v>
      </c>
      <c r="AD161" s="12">
        <f t="shared" si="6"/>
        <v>19.227272727272727</v>
      </c>
      <c r="AE161">
        <v>0.68</v>
      </c>
      <c r="AF161">
        <v>0.69</v>
      </c>
      <c r="AG161">
        <v>0.64</v>
      </c>
      <c r="AH161">
        <v>0.59</v>
      </c>
      <c r="AI161">
        <v>0.56000000000000005</v>
      </c>
      <c r="AJ161">
        <v>0.56999999999999995</v>
      </c>
      <c r="AK161">
        <v>0</v>
      </c>
      <c r="AS161" s="8">
        <f t="shared" si="7"/>
        <v>0.27727272727272728</v>
      </c>
      <c r="AT161">
        <v>53</v>
      </c>
      <c r="AU161">
        <v>13</v>
      </c>
      <c r="AV161">
        <v>0.4572</v>
      </c>
      <c r="AW161">
        <v>35.169230769230772</v>
      </c>
      <c r="AX161">
        <f t="shared" si="8"/>
        <v>24</v>
      </c>
    </row>
    <row r="162" spans="1:50" x14ac:dyDescent="0.25">
      <c r="A162" s="3" t="s">
        <v>267</v>
      </c>
      <c r="B162" t="s">
        <v>478</v>
      </c>
      <c r="C162" s="3" t="s">
        <v>146</v>
      </c>
      <c r="D162" t="s">
        <v>503</v>
      </c>
      <c r="E162">
        <v>19</v>
      </c>
      <c r="F162" s="3">
        <v>4</v>
      </c>
      <c r="G162" s="3">
        <v>1</v>
      </c>
      <c r="H162" s="4">
        <v>3</v>
      </c>
      <c r="I162" s="5">
        <v>44656</v>
      </c>
      <c r="J162" s="4">
        <v>1</v>
      </c>
      <c r="K162" s="4">
        <v>4</v>
      </c>
      <c r="L162" s="3" t="s">
        <v>76</v>
      </c>
      <c r="M162" s="6">
        <v>44691</v>
      </c>
      <c r="N162" s="6">
        <v>44699</v>
      </c>
      <c r="O162" s="7" t="s">
        <v>68</v>
      </c>
      <c r="P162" s="8">
        <v>45.1</v>
      </c>
      <c r="Q162" s="8">
        <v>43.1</v>
      </c>
      <c r="R162" s="8">
        <v>44.4</v>
      </c>
      <c r="S162" s="8">
        <v>40.4</v>
      </c>
      <c r="T162" s="8">
        <v>24.1</v>
      </c>
      <c r="U162" s="8">
        <v>11</v>
      </c>
      <c r="V162" s="8">
        <v>0</v>
      </c>
      <c r="W162" s="8"/>
      <c r="AD162" s="12">
        <f t="shared" si="6"/>
        <v>14.818181818181818</v>
      </c>
      <c r="AE162">
        <v>0.59</v>
      </c>
      <c r="AF162">
        <v>0.51</v>
      </c>
      <c r="AG162">
        <v>0.65</v>
      </c>
      <c r="AH162">
        <v>0.35</v>
      </c>
      <c r="AI162">
        <v>0.49</v>
      </c>
      <c r="AJ162">
        <v>0.2</v>
      </c>
      <c r="AK162">
        <v>0</v>
      </c>
      <c r="AS162" s="8">
        <f t="shared" si="7"/>
        <v>0.2</v>
      </c>
      <c r="AT162">
        <v>59</v>
      </c>
      <c r="AU162">
        <v>15</v>
      </c>
      <c r="AV162">
        <v>0.50190000000000001</v>
      </c>
      <c r="AW162">
        <v>33.46</v>
      </c>
      <c r="AX162">
        <f t="shared" si="8"/>
        <v>24</v>
      </c>
    </row>
    <row r="163" spans="1:50" x14ac:dyDescent="0.25">
      <c r="A163" s="3" t="s">
        <v>208</v>
      </c>
      <c r="B163" t="s">
        <v>478</v>
      </c>
      <c r="C163" s="3" t="s">
        <v>146</v>
      </c>
      <c r="D163" t="s">
        <v>503</v>
      </c>
      <c r="E163">
        <v>19</v>
      </c>
      <c r="F163" s="3">
        <v>4</v>
      </c>
      <c r="G163" s="3">
        <v>2</v>
      </c>
      <c r="H163" s="4">
        <v>4</v>
      </c>
      <c r="I163" s="5">
        <v>44656</v>
      </c>
      <c r="J163" s="4">
        <v>5</v>
      </c>
      <c r="K163" s="4">
        <v>3</v>
      </c>
      <c r="L163" s="3" t="s">
        <v>76</v>
      </c>
      <c r="M163" s="6">
        <v>44692</v>
      </c>
      <c r="N163" s="6">
        <v>44700</v>
      </c>
      <c r="O163" s="7" t="s">
        <v>51</v>
      </c>
      <c r="P163" s="8">
        <v>46.1</v>
      </c>
      <c r="Q163" s="8">
        <v>44.5</v>
      </c>
      <c r="R163" s="8">
        <v>45.2</v>
      </c>
      <c r="S163" s="8">
        <v>45.2</v>
      </c>
      <c r="T163" s="8">
        <v>38</v>
      </c>
      <c r="U163" s="8">
        <v>16.399999999999999</v>
      </c>
      <c r="V163" s="8">
        <v>0</v>
      </c>
      <c r="AD163" s="12">
        <f t="shared" si="6"/>
        <v>17.209090909090911</v>
      </c>
      <c r="AE163">
        <v>0.64</v>
      </c>
      <c r="AF163">
        <v>0.68</v>
      </c>
      <c r="AG163">
        <v>0.64</v>
      </c>
      <c r="AH163">
        <v>0.69</v>
      </c>
      <c r="AI163">
        <v>0.61</v>
      </c>
      <c r="AJ163">
        <v>0.03</v>
      </c>
      <c r="AK163">
        <v>0</v>
      </c>
      <c r="AS163" s="8">
        <f t="shared" si="7"/>
        <v>0.24090909090909085</v>
      </c>
      <c r="AT163">
        <v>49</v>
      </c>
      <c r="AU163">
        <v>18</v>
      </c>
      <c r="AV163">
        <v>0.64</v>
      </c>
      <c r="AW163">
        <v>35.555555555555557</v>
      </c>
      <c r="AX163">
        <f t="shared" si="8"/>
        <v>24</v>
      </c>
    </row>
    <row r="164" spans="1:50" x14ac:dyDescent="0.25">
      <c r="A164" s="3" t="s">
        <v>351</v>
      </c>
      <c r="B164" t="s">
        <v>104</v>
      </c>
      <c r="C164" s="3" t="s">
        <v>46</v>
      </c>
      <c r="D164" t="s">
        <v>47</v>
      </c>
      <c r="E164">
        <v>17</v>
      </c>
      <c r="F164" s="3">
        <v>3</v>
      </c>
      <c r="G164" s="3">
        <v>1</v>
      </c>
      <c r="H164" s="4">
        <v>1</v>
      </c>
      <c r="I164" s="5">
        <v>44656</v>
      </c>
      <c r="J164" s="4">
        <v>7</v>
      </c>
      <c r="K164" s="4">
        <v>2</v>
      </c>
      <c r="L164" s="3" t="s">
        <v>76</v>
      </c>
      <c r="M164" s="6">
        <v>44692</v>
      </c>
      <c r="N164" s="6">
        <v>44700</v>
      </c>
      <c r="O164" s="7" t="s">
        <v>51</v>
      </c>
      <c r="P164" s="8">
        <v>55</v>
      </c>
      <c r="Q164" s="8">
        <v>54.5</v>
      </c>
      <c r="R164" s="8">
        <v>45</v>
      </c>
      <c r="S164" s="8">
        <v>26.6</v>
      </c>
      <c r="T164" s="8">
        <v>20.6</v>
      </c>
      <c r="U164" s="8">
        <v>12.2</v>
      </c>
      <c r="V164" s="8">
        <v>0</v>
      </c>
      <c r="W164" s="8"/>
      <c r="AD164" s="12">
        <f t="shared" si="6"/>
        <v>14.445454545454544</v>
      </c>
      <c r="AE164">
        <v>0.65</v>
      </c>
      <c r="AF164">
        <v>0.64</v>
      </c>
      <c r="AG164">
        <v>0.64</v>
      </c>
      <c r="AH164">
        <v>0.48</v>
      </c>
      <c r="AI164">
        <v>0.53</v>
      </c>
      <c r="AJ164">
        <v>0.53</v>
      </c>
      <c r="AK164">
        <v>0</v>
      </c>
      <c r="AS164" s="8">
        <f t="shared" si="7"/>
        <v>0.2563636363636364</v>
      </c>
      <c r="AT164">
        <v>59</v>
      </c>
      <c r="AU164">
        <v>11</v>
      </c>
      <c r="AV164">
        <v>0.33250000000000002</v>
      </c>
      <c r="AW164">
        <v>30.227272727272727</v>
      </c>
      <c r="AX164">
        <f t="shared" si="8"/>
        <v>24</v>
      </c>
    </row>
    <row r="165" spans="1:50" x14ac:dyDescent="0.25">
      <c r="A165" s="3" t="s">
        <v>186</v>
      </c>
      <c r="B165" t="s">
        <v>104</v>
      </c>
      <c r="C165" s="3" t="s">
        <v>46</v>
      </c>
      <c r="D165" t="s">
        <v>47</v>
      </c>
      <c r="E165">
        <v>17</v>
      </c>
      <c r="F165" s="3">
        <v>4</v>
      </c>
      <c r="G165" s="3">
        <v>1</v>
      </c>
      <c r="H165" s="4">
        <v>3</v>
      </c>
      <c r="I165" s="5">
        <v>44656</v>
      </c>
      <c r="J165" s="4">
        <v>11</v>
      </c>
      <c r="K165" s="4">
        <v>4</v>
      </c>
      <c r="L165" s="3" t="s">
        <v>76</v>
      </c>
      <c r="M165" s="6">
        <v>44690</v>
      </c>
      <c r="N165" s="6">
        <v>44698</v>
      </c>
      <c r="O165" s="7" t="s">
        <v>48</v>
      </c>
      <c r="P165" s="8">
        <v>49.2</v>
      </c>
      <c r="Q165" s="8">
        <v>43.4</v>
      </c>
      <c r="R165" s="8">
        <v>46</v>
      </c>
      <c r="S165" s="8">
        <v>41.7</v>
      </c>
      <c r="T165" s="8">
        <v>28.4</v>
      </c>
      <c r="U165" s="8">
        <v>11.9</v>
      </c>
      <c r="V165" s="8">
        <v>0</v>
      </c>
      <c r="W165" s="8"/>
      <c r="AD165" s="12">
        <f t="shared" si="6"/>
        <v>15.581818181818186</v>
      </c>
      <c r="AE165">
        <v>0.75</v>
      </c>
      <c r="AF165">
        <v>0.62</v>
      </c>
      <c r="AG165">
        <v>0.57999999999999996</v>
      </c>
      <c r="AH165">
        <v>0.62</v>
      </c>
      <c r="AI165">
        <v>0.49</v>
      </c>
      <c r="AJ165">
        <v>0.27</v>
      </c>
      <c r="AK165">
        <v>0</v>
      </c>
      <c r="AS165" s="8">
        <f t="shared" si="7"/>
        <v>0.2345454545454545</v>
      </c>
      <c r="AT165">
        <v>70</v>
      </c>
      <c r="AU165">
        <v>22</v>
      </c>
      <c r="AV165">
        <v>0.81210000000000004</v>
      </c>
      <c r="AW165">
        <v>36.913636363636364</v>
      </c>
      <c r="AX165">
        <f t="shared" si="8"/>
        <v>24</v>
      </c>
    </row>
    <row r="166" spans="1:50" x14ac:dyDescent="0.25">
      <c r="A166" s="3" t="s">
        <v>109</v>
      </c>
      <c r="B166" t="s">
        <v>104</v>
      </c>
      <c r="C166" s="3" t="s">
        <v>46</v>
      </c>
      <c r="D166" t="s">
        <v>47</v>
      </c>
      <c r="E166">
        <v>17</v>
      </c>
      <c r="F166" s="3">
        <v>2</v>
      </c>
      <c r="G166" s="3">
        <v>1</v>
      </c>
      <c r="H166" s="4">
        <v>3</v>
      </c>
      <c r="I166" s="5">
        <v>44656</v>
      </c>
      <c r="J166" s="4">
        <v>11</v>
      </c>
      <c r="K166" s="4">
        <v>1</v>
      </c>
      <c r="L166" s="3" t="s">
        <v>43</v>
      </c>
      <c r="M166" s="6">
        <v>44691</v>
      </c>
      <c r="N166" s="6">
        <v>44699</v>
      </c>
      <c r="O166" s="7" t="s">
        <v>68</v>
      </c>
      <c r="P166" s="8">
        <v>49.4</v>
      </c>
      <c r="Q166" s="8">
        <v>47.2</v>
      </c>
      <c r="R166" s="8">
        <v>41.9</v>
      </c>
      <c r="S166" s="8">
        <v>36.9</v>
      </c>
      <c r="T166" s="8">
        <v>23</v>
      </c>
      <c r="U166" s="8">
        <v>4</v>
      </c>
      <c r="V166" s="8">
        <v>0</v>
      </c>
      <c r="W166" s="8"/>
      <c r="AD166" s="12">
        <f t="shared" si="6"/>
        <v>13.909090909090908</v>
      </c>
      <c r="AE166">
        <v>0.52</v>
      </c>
      <c r="AF166">
        <v>0.53</v>
      </c>
      <c r="AG166">
        <v>0.51</v>
      </c>
      <c r="AH166">
        <v>0.42</v>
      </c>
      <c r="AI166">
        <v>0.51</v>
      </c>
      <c r="AJ166">
        <v>0.31</v>
      </c>
      <c r="AK166">
        <v>0</v>
      </c>
      <c r="AS166" s="8">
        <f t="shared" si="7"/>
        <v>0.20727272727272725</v>
      </c>
      <c r="AT166">
        <v>64</v>
      </c>
      <c r="AU166">
        <v>14</v>
      </c>
      <c r="AV166">
        <v>0.57210000000000005</v>
      </c>
      <c r="AW166">
        <v>40.864285714285721</v>
      </c>
      <c r="AX166">
        <f t="shared" si="8"/>
        <v>24</v>
      </c>
    </row>
    <row r="167" spans="1:50" x14ac:dyDescent="0.25">
      <c r="A167" s="3" t="s">
        <v>274</v>
      </c>
      <c r="B167" t="s">
        <v>476</v>
      </c>
      <c r="C167" s="3" t="s">
        <v>116</v>
      </c>
      <c r="D167" t="s">
        <v>476</v>
      </c>
      <c r="E167">
        <v>16</v>
      </c>
      <c r="F167" s="3">
        <v>1</v>
      </c>
      <c r="G167" s="3">
        <v>2</v>
      </c>
      <c r="H167" s="4">
        <v>2</v>
      </c>
      <c r="I167" s="5">
        <v>44656</v>
      </c>
      <c r="J167" s="4">
        <v>5</v>
      </c>
      <c r="K167" s="4">
        <v>2</v>
      </c>
      <c r="L167" s="3" t="s">
        <v>43</v>
      </c>
      <c r="M167" s="6">
        <v>44703</v>
      </c>
      <c r="N167" s="6">
        <v>44711</v>
      </c>
      <c r="O167" t="s">
        <v>68</v>
      </c>
      <c r="P167" s="8">
        <v>47.2</v>
      </c>
      <c r="Q167" s="8">
        <v>47.5</v>
      </c>
      <c r="R167" s="8">
        <v>49.2</v>
      </c>
      <c r="S167" s="8">
        <v>46.1</v>
      </c>
      <c r="T167" s="8">
        <v>23.4</v>
      </c>
      <c r="U167" s="8">
        <v>5.2</v>
      </c>
      <c r="V167" s="8">
        <v>0</v>
      </c>
      <c r="AD167" s="12">
        <f t="shared" si="6"/>
        <v>15.581818181818182</v>
      </c>
      <c r="AE167">
        <v>0.67</v>
      </c>
      <c r="AF167">
        <v>0.7</v>
      </c>
      <c r="AG167">
        <v>0.65</v>
      </c>
      <c r="AH167">
        <v>0.69</v>
      </c>
      <c r="AI167">
        <v>0.56999999999999995</v>
      </c>
      <c r="AJ167">
        <v>0.33</v>
      </c>
      <c r="AK167">
        <v>0</v>
      </c>
      <c r="AS167" s="8">
        <f t="shared" si="7"/>
        <v>0.26727272727272727</v>
      </c>
      <c r="AT167">
        <v>46</v>
      </c>
      <c r="AU167">
        <v>25</v>
      </c>
      <c r="AV167">
        <v>0.82730000000000004</v>
      </c>
      <c r="AW167">
        <v>33.092000000000006</v>
      </c>
      <c r="AX167">
        <f t="shared" si="8"/>
        <v>24</v>
      </c>
    </row>
    <row r="168" spans="1:50" x14ac:dyDescent="0.25">
      <c r="A168" s="3" t="s">
        <v>331</v>
      </c>
      <c r="B168" t="s">
        <v>476</v>
      </c>
      <c r="C168" s="3" t="s">
        <v>116</v>
      </c>
      <c r="D168" t="s">
        <v>476</v>
      </c>
      <c r="E168">
        <v>16</v>
      </c>
      <c r="F168" s="3">
        <v>2</v>
      </c>
      <c r="G168" s="3">
        <v>2</v>
      </c>
      <c r="H168" s="4">
        <v>4</v>
      </c>
      <c r="I168" s="5">
        <v>44656</v>
      </c>
      <c r="J168" s="4">
        <v>1</v>
      </c>
      <c r="K168" s="4">
        <v>4</v>
      </c>
      <c r="L168" s="3" t="s">
        <v>43</v>
      </c>
      <c r="M168" s="6">
        <v>44697</v>
      </c>
      <c r="N168" s="6">
        <v>44705</v>
      </c>
      <c r="O168" s="7" t="s">
        <v>44</v>
      </c>
      <c r="P168" s="8">
        <v>50.6</v>
      </c>
      <c r="Q168" s="8">
        <v>45.2</v>
      </c>
      <c r="R168" s="8">
        <v>44.6</v>
      </c>
      <c r="S168" s="8">
        <v>43</v>
      </c>
      <c r="T168" s="8">
        <v>32.5</v>
      </c>
      <c r="U168" s="8">
        <v>18.5</v>
      </c>
      <c r="V168" s="8">
        <v>0</v>
      </c>
      <c r="AD168" s="12">
        <f t="shared" si="6"/>
        <v>16.709090909090911</v>
      </c>
      <c r="AE168">
        <v>0.75</v>
      </c>
      <c r="AF168">
        <v>0.53</v>
      </c>
      <c r="AG168">
        <v>0.52</v>
      </c>
      <c r="AH168">
        <v>0.56000000000000005</v>
      </c>
      <c r="AI168">
        <v>0.56999999999999995</v>
      </c>
      <c r="AJ168">
        <v>0.41</v>
      </c>
      <c r="AK168">
        <v>0</v>
      </c>
      <c r="AS168" s="8">
        <f t="shared" si="7"/>
        <v>0.23545454545454547</v>
      </c>
      <c r="AT168">
        <v>57</v>
      </c>
      <c r="AU168">
        <v>23</v>
      </c>
      <c r="AV168">
        <v>0.71530000000000005</v>
      </c>
      <c r="AW168">
        <v>31.1</v>
      </c>
      <c r="AX168">
        <f t="shared" si="8"/>
        <v>24</v>
      </c>
    </row>
    <row r="169" spans="1:50" x14ac:dyDescent="0.25">
      <c r="A169" s="3" t="s">
        <v>360</v>
      </c>
      <c r="B169" t="s">
        <v>93</v>
      </c>
      <c r="C169" s="3" t="s">
        <v>91</v>
      </c>
      <c r="D169" t="s">
        <v>47</v>
      </c>
      <c r="E169">
        <v>15</v>
      </c>
      <c r="F169" s="3">
        <v>3</v>
      </c>
      <c r="G169" s="3">
        <v>1</v>
      </c>
      <c r="H169" s="4">
        <v>1</v>
      </c>
      <c r="I169" s="5">
        <v>44656</v>
      </c>
      <c r="J169" s="4">
        <v>7</v>
      </c>
      <c r="K169" s="4">
        <v>4</v>
      </c>
      <c r="L169" s="3" t="s">
        <v>76</v>
      </c>
      <c r="M169" s="6">
        <v>44691</v>
      </c>
      <c r="N169" s="6">
        <v>44699</v>
      </c>
      <c r="O169" s="7" t="s">
        <v>68</v>
      </c>
      <c r="P169" s="8">
        <v>50.7</v>
      </c>
      <c r="Q169" s="8">
        <v>52.4</v>
      </c>
      <c r="R169" s="8">
        <v>52</v>
      </c>
      <c r="S169" s="8">
        <v>52.5</v>
      </c>
      <c r="T169" s="8">
        <v>49.8</v>
      </c>
      <c r="U169" s="8">
        <v>30.5</v>
      </c>
      <c r="V169" s="8">
        <v>0</v>
      </c>
      <c r="W169" s="8"/>
      <c r="AD169" s="12">
        <f t="shared" si="6"/>
        <v>21.563636363636363</v>
      </c>
      <c r="AE169">
        <v>0.7</v>
      </c>
      <c r="AF169">
        <v>0.69</v>
      </c>
      <c r="AG169">
        <v>0.67</v>
      </c>
      <c r="AH169">
        <v>0.68</v>
      </c>
      <c r="AI169">
        <v>0.43</v>
      </c>
      <c r="AJ169">
        <v>0.2</v>
      </c>
      <c r="AK169">
        <v>0</v>
      </c>
      <c r="AS169" s="8">
        <f t="shared" si="7"/>
        <v>0.24272727272727276</v>
      </c>
      <c r="AT169">
        <v>40</v>
      </c>
      <c r="AU169">
        <v>15</v>
      </c>
      <c r="AV169">
        <v>0.44700000000000001</v>
      </c>
      <c r="AW169">
        <v>29.8</v>
      </c>
      <c r="AX169">
        <f t="shared" si="8"/>
        <v>24</v>
      </c>
    </row>
    <row r="170" spans="1:50" x14ac:dyDescent="0.25">
      <c r="A170" s="3" t="s">
        <v>185</v>
      </c>
      <c r="B170" t="s">
        <v>93</v>
      </c>
      <c r="C170" s="3" t="s">
        <v>91</v>
      </c>
      <c r="D170" t="s">
        <v>47</v>
      </c>
      <c r="E170">
        <v>15</v>
      </c>
      <c r="F170" s="3">
        <v>4</v>
      </c>
      <c r="G170" s="3">
        <v>2</v>
      </c>
      <c r="H170" s="4">
        <v>4</v>
      </c>
      <c r="I170" s="5">
        <v>44656</v>
      </c>
      <c r="J170" s="4">
        <v>2</v>
      </c>
      <c r="K170" s="4">
        <v>4</v>
      </c>
      <c r="L170" s="3" t="s">
        <v>76</v>
      </c>
      <c r="M170" s="6">
        <v>44695</v>
      </c>
      <c r="N170" s="6">
        <v>44703</v>
      </c>
      <c r="O170" s="7" t="s">
        <v>68</v>
      </c>
      <c r="P170" s="8">
        <v>49.9</v>
      </c>
      <c r="Q170" s="8">
        <v>48.2</v>
      </c>
      <c r="R170" s="8">
        <v>49.3</v>
      </c>
      <c r="S170" s="8">
        <v>49.1</v>
      </c>
      <c r="T170" s="8">
        <v>45.6</v>
      </c>
      <c r="U170" s="8">
        <v>23.4</v>
      </c>
      <c r="V170" s="8">
        <v>0</v>
      </c>
      <c r="AD170" s="12">
        <f t="shared" si="6"/>
        <v>19.599999999999998</v>
      </c>
      <c r="AE170">
        <v>0.7</v>
      </c>
      <c r="AF170">
        <v>0.65</v>
      </c>
      <c r="AG170">
        <v>0.64</v>
      </c>
      <c r="AH170">
        <v>0.63</v>
      </c>
      <c r="AI170">
        <v>0.55000000000000004</v>
      </c>
      <c r="AJ170">
        <v>0.1</v>
      </c>
      <c r="AK170">
        <v>0</v>
      </c>
      <c r="AS170" s="8">
        <f t="shared" si="7"/>
        <v>0.23363636363636361</v>
      </c>
      <c r="AT170">
        <v>52</v>
      </c>
      <c r="AU170">
        <v>28</v>
      </c>
      <c r="AV170">
        <v>1.0398000000000001</v>
      </c>
      <c r="AW170">
        <v>37.135714285714286</v>
      </c>
      <c r="AX170">
        <f t="shared" si="8"/>
        <v>24</v>
      </c>
    </row>
    <row r="171" spans="1:50" x14ac:dyDescent="0.25">
      <c r="A171" s="3" t="s">
        <v>89</v>
      </c>
      <c r="B171" t="s">
        <v>93</v>
      </c>
      <c r="C171" s="3" t="s">
        <v>91</v>
      </c>
      <c r="D171" t="s">
        <v>47</v>
      </c>
      <c r="E171">
        <v>15</v>
      </c>
      <c r="F171" s="3">
        <v>2</v>
      </c>
      <c r="G171" s="3">
        <v>1</v>
      </c>
      <c r="H171" s="4">
        <v>3</v>
      </c>
      <c r="I171" s="5">
        <v>44656</v>
      </c>
      <c r="J171" s="4">
        <v>1</v>
      </c>
      <c r="K171" s="4">
        <v>4</v>
      </c>
      <c r="L171" s="3" t="s">
        <v>43</v>
      </c>
      <c r="M171" s="6">
        <v>44694</v>
      </c>
      <c r="N171" s="6">
        <v>44702</v>
      </c>
      <c r="O171" s="7" t="s">
        <v>48</v>
      </c>
      <c r="P171" s="8">
        <v>51.6</v>
      </c>
      <c r="Q171" s="8">
        <v>45.6</v>
      </c>
      <c r="R171" s="8">
        <v>47.2</v>
      </c>
      <c r="S171" s="8">
        <v>45.1</v>
      </c>
      <c r="T171" s="8">
        <v>34</v>
      </c>
      <c r="U171" s="8">
        <v>5.0999999999999996</v>
      </c>
      <c r="V171" s="8">
        <v>0</v>
      </c>
      <c r="AD171" s="12">
        <f t="shared" si="6"/>
        <v>16.09090909090909</v>
      </c>
      <c r="AE171">
        <v>0.72</v>
      </c>
      <c r="AF171">
        <v>0.52</v>
      </c>
      <c r="AG171">
        <v>0.53</v>
      </c>
      <c r="AH171">
        <v>0.56000000000000005</v>
      </c>
      <c r="AI171">
        <v>0.53</v>
      </c>
      <c r="AJ171">
        <v>0.22</v>
      </c>
      <c r="AK171">
        <v>0</v>
      </c>
      <c r="AS171" s="8">
        <f t="shared" si="7"/>
        <v>0.21454545454545457</v>
      </c>
      <c r="AT171">
        <v>61</v>
      </c>
      <c r="AU171">
        <v>25</v>
      </c>
      <c r="AV171">
        <v>1.0359</v>
      </c>
      <c r="AW171">
        <v>41.436</v>
      </c>
      <c r="AX171">
        <f t="shared" si="8"/>
        <v>24</v>
      </c>
    </row>
    <row r="172" spans="1:50" x14ac:dyDescent="0.25">
      <c r="A172" s="3" t="s">
        <v>253</v>
      </c>
      <c r="B172" t="s">
        <v>475</v>
      </c>
      <c r="C172" s="3" t="s">
        <v>86</v>
      </c>
      <c r="D172" t="s">
        <v>475</v>
      </c>
      <c r="E172">
        <v>14</v>
      </c>
      <c r="F172" s="3">
        <v>4</v>
      </c>
      <c r="G172" s="3">
        <v>2</v>
      </c>
      <c r="H172" s="4">
        <v>4</v>
      </c>
      <c r="I172" s="5">
        <v>44656</v>
      </c>
      <c r="J172" s="4">
        <v>8</v>
      </c>
      <c r="K172" s="4">
        <v>4</v>
      </c>
      <c r="L172" s="3" t="s">
        <v>76</v>
      </c>
      <c r="M172" s="6">
        <v>44693</v>
      </c>
      <c r="N172" s="6">
        <v>44701</v>
      </c>
      <c r="O172" s="7" t="s">
        <v>44</v>
      </c>
      <c r="P172" s="8">
        <v>49.2</v>
      </c>
      <c r="Q172" s="8">
        <v>46.9</v>
      </c>
      <c r="R172" s="8">
        <v>45.3</v>
      </c>
      <c r="S172" s="8">
        <v>43.6</v>
      </c>
      <c r="T172" s="8">
        <v>35.4</v>
      </c>
      <c r="U172" s="8">
        <v>17.5</v>
      </c>
      <c r="V172" s="8">
        <v>0</v>
      </c>
      <c r="AD172" s="12">
        <f t="shared" si="6"/>
        <v>17.154545454545453</v>
      </c>
      <c r="AE172">
        <v>0.66</v>
      </c>
      <c r="AF172">
        <v>0.6</v>
      </c>
      <c r="AG172">
        <v>0.63</v>
      </c>
      <c r="AH172">
        <v>0.66</v>
      </c>
      <c r="AI172">
        <v>0.62</v>
      </c>
      <c r="AJ172">
        <v>0.55000000000000004</v>
      </c>
      <c r="AK172">
        <v>0</v>
      </c>
      <c r="AS172" s="8">
        <f t="shared" si="7"/>
        <v>0.27818181818181825</v>
      </c>
      <c r="AT172">
        <v>60</v>
      </c>
      <c r="AU172">
        <v>33</v>
      </c>
      <c r="AV172">
        <v>1.1203000000000001</v>
      </c>
      <c r="AW172">
        <v>33.948484848484853</v>
      </c>
      <c r="AX172">
        <f t="shared" si="8"/>
        <v>24</v>
      </c>
    </row>
    <row r="173" spans="1:50" x14ac:dyDescent="0.25">
      <c r="A173" s="3" t="s">
        <v>374</v>
      </c>
      <c r="B173" t="s">
        <v>63</v>
      </c>
      <c r="C173" s="3" t="s">
        <v>223</v>
      </c>
      <c r="D173" t="s">
        <v>47</v>
      </c>
      <c r="E173">
        <v>13</v>
      </c>
      <c r="F173" s="3">
        <v>3</v>
      </c>
      <c r="G173" s="3">
        <v>1</v>
      </c>
      <c r="H173" s="4">
        <v>1</v>
      </c>
      <c r="I173" s="5">
        <v>44656</v>
      </c>
      <c r="J173" s="4">
        <v>11</v>
      </c>
      <c r="K173" s="4">
        <v>1</v>
      </c>
      <c r="L173" s="3" t="s">
        <v>76</v>
      </c>
      <c r="M173" s="6">
        <v>44692</v>
      </c>
      <c r="N173" s="6">
        <v>44700</v>
      </c>
      <c r="O173" s="7" t="s">
        <v>51</v>
      </c>
      <c r="P173" s="8">
        <v>43.4</v>
      </c>
      <c r="Q173" s="8">
        <v>48.7</v>
      </c>
      <c r="R173" s="8">
        <v>49.5</v>
      </c>
      <c r="S173" s="8">
        <v>46.5</v>
      </c>
      <c r="T173" s="8">
        <v>35.4</v>
      </c>
      <c r="U173" s="8">
        <v>15.1</v>
      </c>
      <c r="V173" s="8">
        <v>0</v>
      </c>
      <c r="W173" s="8"/>
      <c r="AD173" s="12">
        <f t="shared" si="6"/>
        <v>17.745454545454546</v>
      </c>
      <c r="AE173">
        <v>0.62</v>
      </c>
      <c r="AF173">
        <v>0.64</v>
      </c>
      <c r="AG173">
        <v>0.65</v>
      </c>
      <c r="AH173">
        <v>0.67</v>
      </c>
      <c r="AI173">
        <v>0.6</v>
      </c>
      <c r="AJ173">
        <v>0.47</v>
      </c>
      <c r="AK173">
        <v>0</v>
      </c>
      <c r="AS173" s="8">
        <f t="shared" si="7"/>
        <v>0.27545454545454545</v>
      </c>
      <c r="AT173">
        <v>50</v>
      </c>
      <c r="AU173">
        <v>29</v>
      </c>
      <c r="AV173">
        <v>0.84179999999999999</v>
      </c>
      <c r="AW173">
        <v>29.027586206896554</v>
      </c>
      <c r="AX173">
        <f t="shared" si="8"/>
        <v>24</v>
      </c>
    </row>
    <row r="174" spans="1:50" x14ac:dyDescent="0.25">
      <c r="A174" s="3" t="s">
        <v>342</v>
      </c>
      <c r="B174" t="s">
        <v>63</v>
      </c>
      <c r="C174" s="3" t="s">
        <v>223</v>
      </c>
      <c r="D174" t="s">
        <v>47</v>
      </c>
      <c r="E174">
        <v>13</v>
      </c>
      <c r="F174" s="3">
        <v>4</v>
      </c>
      <c r="G174" s="3">
        <v>2</v>
      </c>
      <c r="H174" s="4">
        <v>4</v>
      </c>
      <c r="I174" s="5">
        <v>44656</v>
      </c>
      <c r="J174" s="4">
        <v>9</v>
      </c>
      <c r="K174" s="4">
        <v>3</v>
      </c>
      <c r="L174" s="3" t="s">
        <v>76</v>
      </c>
      <c r="M174" s="6">
        <v>44694</v>
      </c>
      <c r="N174" s="6">
        <v>44702</v>
      </c>
      <c r="O174" s="7" t="s">
        <v>48</v>
      </c>
      <c r="P174" s="8">
        <v>44.7</v>
      </c>
      <c r="Q174" s="8">
        <v>43.9</v>
      </c>
      <c r="R174" s="8">
        <v>43.8</v>
      </c>
      <c r="S174" s="8">
        <v>45.5</v>
      </c>
      <c r="T174" s="8">
        <v>39.5</v>
      </c>
      <c r="U174" s="8">
        <v>9.5</v>
      </c>
      <c r="V174" s="8">
        <v>0</v>
      </c>
      <c r="AD174" s="12">
        <f t="shared" si="6"/>
        <v>16.563636363636363</v>
      </c>
      <c r="AE174">
        <v>0.69</v>
      </c>
      <c r="AF174">
        <v>0.67</v>
      </c>
      <c r="AG174">
        <v>0.64</v>
      </c>
      <c r="AH174">
        <v>0.67</v>
      </c>
      <c r="AI174">
        <v>0.53</v>
      </c>
      <c r="AJ174">
        <v>7.0000000000000007E-2</v>
      </c>
      <c r="AK174">
        <v>0</v>
      </c>
      <c r="AS174" s="8">
        <f t="shared" si="7"/>
        <v>0.2345454545454545</v>
      </c>
      <c r="AT174">
        <v>67</v>
      </c>
      <c r="AU174">
        <v>37</v>
      </c>
      <c r="AV174">
        <v>1.1406000000000001</v>
      </c>
      <c r="AW174">
        <v>30.827027027027029</v>
      </c>
      <c r="AX174">
        <f t="shared" si="8"/>
        <v>24</v>
      </c>
    </row>
    <row r="175" spans="1:50" x14ac:dyDescent="0.25">
      <c r="A175" s="3" t="s">
        <v>207</v>
      </c>
      <c r="B175" t="s">
        <v>474</v>
      </c>
      <c r="C175" s="3" t="s">
        <v>139</v>
      </c>
      <c r="D175" t="s">
        <v>474</v>
      </c>
      <c r="E175">
        <v>12</v>
      </c>
      <c r="F175" s="3">
        <v>4</v>
      </c>
      <c r="G175" s="3">
        <v>2</v>
      </c>
      <c r="H175" s="4">
        <v>4</v>
      </c>
      <c r="I175" s="5">
        <v>44656</v>
      </c>
      <c r="J175" s="4">
        <v>9</v>
      </c>
      <c r="K175" s="4">
        <v>1</v>
      </c>
      <c r="L175" s="3" t="s">
        <v>76</v>
      </c>
      <c r="M175" s="6">
        <v>44697</v>
      </c>
      <c r="N175" s="6">
        <v>44705</v>
      </c>
      <c r="O175" s="7" t="s">
        <v>44</v>
      </c>
      <c r="P175" s="8">
        <v>44.2</v>
      </c>
      <c r="Q175" s="8">
        <v>41.6</v>
      </c>
      <c r="R175" s="8">
        <v>41.8</v>
      </c>
      <c r="S175" s="8">
        <v>39.9</v>
      </c>
      <c r="T175" s="8">
        <v>27.9</v>
      </c>
      <c r="U175" s="8">
        <v>7.6</v>
      </c>
      <c r="V175" s="8">
        <v>0</v>
      </c>
      <c r="AD175" s="12">
        <f t="shared" si="6"/>
        <v>14.436363636363637</v>
      </c>
      <c r="AE175">
        <v>0.72</v>
      </c>
      <c r="AF175">
        <v>0.53</v>
      </c>
      <c r="AG175">
        <v>0.62</v>
      </c>
      <c r="AH175">
        <v>0.57999999999999996</v>
      </c>
      <c r="AI175">
        <v>0.35</v>
      </c>
      <c r="AJ175">
        <v>0.08</v>
      </c>
      <c r="AK175">
        <v>0</v>
      </c>
      <c r="AS175" s="8">
        <f t="shared" si="7"/>
        <v>0.19636363636363638</v>
      </c>
      <c r="AT175">
        <v>67</v>
      </c>
      <c r="AU175">
        <v>17</v>
      </c>
      <c r="AV175">
        <v>0.60519999999999996</v>
      </c>
      <c r="AW175">
        <v>35.6</v>
      </c>
      <c r="AX175">
        <f t="shared" si="8"/>
        <v>24</v>
      </c>
    </row>
    <row r="176" spans="1:50" x14ac:dyDescent="0.25">
      <c r="A176" s="3" t="s">
        <v>155</v>
      </c>
      <c r="B176" t="s">
        <v>474</v>
      </c>
      <c r="C176" s="3" t="s">
        <v>139</v>
      </c>
      <c r="D176" t="s">
        <v>474</v>
      </c>
      <c r="E176">
        <v>12</v>
      </c>
      <c r="F176" s="3">
        <v>2</v>
      </c>
      <c r="G176" s="3">
        <v>1</v>
      </c>
      <c r="H176" s="4">
        <v>3</v>
      </c>
      <c r="I176" s="5">
        <v>44656</v>
      </c>
      <c r="J176" s="4">
        <v>2</v>
      </c>
      <c r="K176" s="4">
        <v>2</v>
      </c>
      <c r="L176" s="3" t="s">
        <v>43</v>
      </c>
      <c r="M176" s="6">
        <v>44697</v>
      </c>
      <c r="N176" s="6">
        <v>44705</v>
      </c>
      <c r="O176" s="7" t="s">
        <v>44</v>
      </c>
      <c r="P176" s="8">
        <v>44.6</v>
      </c>
      <c r="Q176" s="8">
        <v>41.7</v>
      </c>
      <c r="R176" s="8">
        <v>39.200000000000003</v>
      </c>
      <c r="S176" s="8">
        <v>37.200000000000003</v>
      </c>
      <c r="T176" s="8">
        <v>31.4</v>
      </c>
      <c r="U176" s="8">
        <v>12</v>
      </c>
      <c r="V176" s="8">
        <v>0</v>
      </c>
      <c r="AD176" s="12">
        <f t="shared" si="6"/>
        <v>14.681818181818182</v>
      </c>
      <c r="AE176">
        <v>0.74</v>
      </c>
      <c r="AF176">
        <v>0.56000000000000005</v>
      </c>
      <c r="AG176">
        <v>0.51</v>
      </c>
      <c r="AH176">
        <v>0.56000000000000005</v>
      </c>
      <c r="AI176">
        <v>0.52</v>
      </c>
      <c r="AJ176">
        <v>0.3</v>
      </c>
      <c r="AK176">
        <v>0</v>
      </c>
      <c r="AS176" s="8">
        <f t="shared" si="7"/>
        <v>0.22272727272727275</v>
      </c>
      <c r="AT176">
        <v>65</v>
      </c>
      <c r="AU176">
        <v>22</v>
      </c>
      <c r="AV176">
        <v>0.84640000000000004</v>
      </c>
      <c r="AW176">
        <v>38.472727272727276</v>
      </c>
      <c r="AX176">
        <f t="shared" si="8"/>
        <v>24</v>
      </c>
    </row>
    <row r="177" spans="1:50" x14ac:dyDescent="0.25">
      <c r="A177" s="3" t="s">
        <v>249</v>
      </c>
      <c r="B177" t="s">
        <v>474</v>
      </c>
      <c r="C177" s="3" t="s">
        <v>139</v>
      </c>
      <c r="D177" t="s">
        <v>474</v>
      </c>
      <c r="E177">
        <v>12</v>
      </c>
      <c r="F177" s="3">
        <v>2</v>
      </c>
      <c r="G177" s="3">
        <v>2</v>
      </c>
      <c r="H177" s="4">
        <v>4</v>
      </c>
      <c r="I177" s="5">
        <v>44656</v>
      </c>
      <c r="J177" s="4">
        <v>2</v>
      </c>
      <c r="K177" s="4">
        <v>4</v>
      </c>
      <c r="L177" s="3" t="s">
        <v>43</v>
      </c>
      <c r="M177" s="6">
        <v>44698</v>
      </c>
      <c r="N177" s="6">
        <v>44706</v>
      </c>
      <c r="O177" s="7" t="s">
        <v>48</v>
      </c>
      <c r="P177" s="8">
        <v>42.8</v>
      </c>
      <c r="Q177" s="8">
        <v>38.6</v>
      </c>
      <c r="R177" s="8">
        <v>39.200000000000003</v>
      </c>
      <c r="S177" s="8">
        <v>34</v>
      </c>
      <c r="T177" s="8">
        <v>23.5</v>
      </c>
      <c r="U177" s="8">
        <v>6.2</v>
      </c>
      <c r="V177" s="8">
        <v>0</v>
      </c>
      <c r="AD177" s="12">
        <f t="shared" si="6"/>
        <v>12.863636363636363</v>
      </c>
      <c r="AE177">
        <v>0.74</v>
      </c>
      <c r="AF177">
        <v>0.46</v>
      </c>
      <c r="AG177">
        <v>0.53</v>
      </c>
      <c r="AH177">
        <v>0.53</v>
      </c>
      <c r="AI177">
        <v>0.52</v>
      </c>
      <c r="AJ177">
        <v>0.06</v>
      </c>
      <c r="AK177">
        <v>0</v>
      </c>
      <c r="AS177" s="8">
        <f t="shared" si="7"/>
        <v>0.19090909090909092</v>
      </c>
      <c r="AT177">
        <v>63</v>
      </c>
      <c r="AU177">
        <v>10</v>
      </c>
      <c r="AV177">
        <v>0.34089999999999998</v>
      </c>
      <c r="AW177">
        <v>34.089999999999996</v>
      </c>
      <c r="AX177">
        <f t="shared" si="8"/>
        <v>24</v>
      </c>
    </row>
    <row r="178" spans="1:50" x14ac:dyDescent="0.25">
      <c r="A178" s="3" t="s">
        <v>324</v>
      </c>
      <c r="B178" t="s">
        <v>473</v>
      </c>
      <c r="C178" s="3" t="s">
        <v>176</v>
      </c>
      <c r="D178" t="s">
        <v>501</v>
      </c>
      <c r="E178">
        <v>11</v>
      </c>
      <c r="F178" s="3">
        <v>4</v>
      </c>
      <c r="G178" s="3">
        <v>1</v>
      </c>
      <c r="H178" s="4">
        <v>3</v>
      </c>
      <c r="I178" s="5">
        <v>44656</v>
      </c>
      <c r="J178" s="4">
        <v>11</v>
      </c>
      <c r="K178" s="4">
        <v>3</v>
      </c>
      <c r="L178" s="3" t="s">
        <v>76</v>
      </c>
      <c r="M178" s="6">
        <v>44695</v>
      </c>
      <c r="N178" s="6">
        <v>44703</v>
      </c>
      <c r="O178" s="7" t="s">
        <v>68</v>
      </c>
      <c r="P178" s="8">
        <v>47.7</v>
      </c>
      <c r="Q178" s="8">
        <v>46.9</v>
      </c>
      <c r="R178" s="8">
        <v>48.4</v>
      </c>
      <c r="S178" s="8">
        <v>46.1</v>
      </c>
      <c r="T178" s="8">
        <v>32.1</v>
      </c>
      <c r="U178" s="8">
        <v>16.3</v>
      </c>
      <c r="V178" s="8">
        <v>0</v>
      </c>
      <c r="AD178" s="12">
        <f t="shared" si="6"/>
        <v>17.254545454545454</v>
      </c>
      <c r="AE178">
        <v>0.66</v>
      </c>
      <c r="AF178">
        <v>0.64</v>
      </c>
      <c r="AG178">
        <v>0.67</v>
      </c>
      <c r="AH178">
        <v>0.66</v>
      </c>
      <c r="AI178">
        <v>0.61</v>
      </c>
      <c r="AJ178">
        <v>0.46</v>
      </c>
      <c r="AK178">
        <v>0</v>
      </c>
      <c r="AS178" s="8">
        <f t="shared" si="7"/>
        <v>0.27636363636363637</v>
      </c>
      <c r="AT178">
        <v>49</v>
      </c>
      <c r="AU178">
        <v>21</v>
      </c>
      <c r="AV178">
        <v>0.65720000000000001</v>
      </c>
      <c r="AW178">
        <v>31.295238095238098</v>
      </c>
      <c r="AX178">
        <f t="shared" si="8"/>
        <v>24</v>
      </c>
    </row>
    <row r="179" spans="1:50" x14ac:dyDescent="0.25">
      <c r="A179" s="3" t="s">
        <v>306</v>
      </c>
      <c r="B179" t="s">
        <v>222</v>
      </c>
      <c r="C179" s="3" t="s">
        <v>64</v>
      </c>
      <c r="D179" t="s">
        <v>47</v>
      </c>
      <c r="E179">
        <v>10</v>
      </c>
      <c r="F179" s="3">
        <v>2</v>
      </c>
      <c r="G179" s="3">
        <v>1</v>
      </c>
      <c r="H179" s="4">
        <v>3</v>
      </c>
      <c r="I179" s="5">
        <v>44656</v>
      </c>
      <c r="J179" s="4">
        <v>3</v>
      </c>
      <c r="K179" s="4">
        <v>4</v>
      </c>
      <c r="L179" s="3" t="s">
        <v>43</v>
      </c>
      <c r="M179" s="6">
        <v>44697</v>
      </c>
      <c r="N179" s="6">
        <v>44705</v>
      </c>
      <c r="O179" s="7" t="s">
        <v>44</v>
      </c>
      <c r="P179" s="8">
        <v>44.2</v>
      </c>
      <c r="Q179" s="8">
        <v>48</v>
      </c>
      <c r="R179" s="8">
        <v>40.4</v>
      </c>
      <c r="S179" s="8">
        <v>33.9</v>
      </c>
      <c r="T179" s="8">
        <v>27.5</v>
      </c>
      <c r="U179" s="8">
        <v>10</v>
      </c>
      <c r="V179" s="8">
        <v>0</v>
      </c>
      <c r="AD179" s="12">
        <f t="shared" si="6"/>
        <v>14.527272727272729</v>
      </c>
      <c r="AE179">
        <v>0.73</v>
      </c>
      <c r="AF179">
        <v>0.56000000000000005</v>
      </c>
      <c r="AG179">
        <v>0.57999999999999996</v>
      </c>
      <c r="AH179">
        <v>0.62</v>
      </c>
      <c r="AI179">
        <v>0.56000000000000005</v>
      </c>
      <c r="AJ179">
        <v>0.28000000000000003</v>
      </c>
      <c r="AK179">
        <v>0</v>
      </c>
      <c r="AS179" s="8">
        <f t="shared" si="7"/>
        <v>0.23636363636363641</v>
      </c>
      <c r="AT179">
        <v>68</v>
      </c>
      <c r="AU179">
        <v>9</v>
      </c>
      <c r="AV179">
        <v>0.28760000000000002</v>
      </c>
      <c r="AW179">
        <v>31.955555555555556</v>
      </c>
      <c r="AX179">
        <f t="shared" si="8"/>
        <v>24</v>
      </c>
    </row>
    <row r="180" spans="1:50" x14ac:dyDescent="0.25">
      <c r="A180" s="3" t="s">
        <v>333</v>
      </c>
      <c r="B180" t="s">
        <v>472</v>
      </c>
      <c r="C180" s="3" t="s">
        <v>160</v>
      </c>
      <c r="D180" t="s">
        <v>501</v>
      </c>
      <c r="E180">
        <v>9</v>
      </c>
      <c r="F180" s="3">
        <v>3</v>
      </c>
      <c r="G180" s="3">
        <v>1</v>
      </c>
      <c r="H180" s="4">
        <v>1</v>
      </c>
      <c r="I180" s="5">
        <v>44656</v>
      </c>
      <c r="J180" s="4">
        <v>4</v>
      </c>
      <c r="K180" s="4">
        <v>3</v>
      </c>
      <c r="L180" s="3" t="s">
        <v>76</v>
      </c>
      <c r="M180" s="6">
        <v>44694</v>
      </c>
      <c r="N180" s="6">
        <v>44702</v>
      </c>
      <c r="O180" s="7" t="s">
        <v>48</v>
      </c>
      <c r="P180" s="8">
        <v>50.7</v>
      </c>
      <c r="Q180" s="8">
        <v>51.2</v>
      </c>
      <c r="R180" s="8">
        <v>50.7</v>
      </c>
      <c r="S180" s="8">
        <v>49.8</v>
      </c>
      <c r="T180" s="8">
        <v>40.5</v>
      </c>
      <c r="U180" s="8">
        <v>26.2</v>
      </c>
      <c r="V180" s="8">
        <v>0</v>
      </c>
      <c r="AD180" s="12">
        <f t="shared" si="6"/>
        <v>19.854545454545452</v>
      </c>
      <c r="AE180">
        <v>0.7</v>
      </c>
      <c r="AF180">
        <v>0.64</v>
      </c>
      <c r="AG180">
        <v>0.66</v>
      </c>
      <c r="AH180">
        <v>0.65</v>
      </c>
      <c r="AI180">
        <v>0.6</v>
      </c>
      <c r="AJ180">
        <v>0.51</v>
      </c>
      <c r="AK180">
        <v>0</v>
      </c>
      <c r="AS180" s="8">
        <f t="shared" si="7"/>
        <v>0.27818181818181825</v>
      </c>
      <c r="AT180">
        <v>53</v>
      </c>
      <c r="AU180">
        <v>28</v>
      </c>
      <c r="AV180">
        <v>0.86929999999999996</v>
      </c>
      <c r="AW180">
        <v>31.046428571428567</v>
      </c>
      <c r="AX180">
        <f t="shared" si="8"/>
        <v>24</v>
      </c>
    </row>
    <row r="181" spans="1:50" x14ac:dyDescent="0.25">
      <c r="A181" s="3" t="s">
        <v>408</v>
      </c>
      <c r="B181" t="s">
        <v>472</v>
      </c>
      <c r="C181" s="3" t="s">
        <v>160</v>
      </c>
      <c r="D181" t="s">
        <v>501</v>
      </c>
      <c r="E181">
        <v>9</v>
      </c>
      <c r="F181" s="3">
        <v>4</v>
      </c>
      <c r="G181" s="3">
        <v>2</v>
      </c>
      <c r="H181" s="4">
        <v>4</v>
      </c>
      <c r="I181" s="5">
        <v>44656</v>
      </c>
      <c r="J181" s="4">
        <v>4</v>
      </c>
      <c r="K181" s="4">
        <v>1</v>
      </c>
      <c r="L181" s="3" t="s">
        <v>76</v>
      </c>
      <c r="M181" s="6">
        <v>44695</v>
      </c>
      <c r="N181" s="6">
        <v>44703</v>
      </c>
      <c r="O181" s="7" t="s">
        <v>68</v>
      </c>
      <c r="P181" s="8">
        <v>50.8</v>
      </c>
      <c r="Q181" s="8">
        <v>49.8</v>
      </c>
      <c r="R181" s="8">
        <v>46</v>
      </c>
      <c r="S181" s="8">
        <v>46.8</v>
      </c>
      <c r="T181" s="8">
        <v>40.5</v>
      </c>
      <c r="U181" s="8">
        <v>4.5</v>
      </c>
      <c r="V181" s="8">
        <v>0</v>
      </c>
      <c r="AD181" s="12">
        <f t="shared" si="6"/>
        <v>17.054545454545455</v>
      </c>
      <c r="AE181">
        <v>0.69</v>
      </c>
      <c r="AF181">
        <v>0.69</v>
      </c>
      <c r="AG181">
        <v>0.71</v>
      </c>
      <c r="AH181">
        <v>0.68</v>
      </c>
      <c r="AI181">
        <v>0.61</v>
      </c>
      <c r="AJ181">
        <v>0.1</v>
      </c>
      <c r="AK181">
        <v>0</v>
      </c>
      <c r="AS181" s="8">
        <f t="shared" si="7"/>
        <v>0.25363636363636366</v>
      </c>
      <c r="AT181">
        <v>48</v>
      </c>
      <c r="AU181">
        <v>24</v>
      </c>
      <c r="AV181">
        <v>0.64590000000000003</v>
      </c>
      <c r="AW181">
        <v>26.912500000000001</v>
      </c>
      <c r="AX181">
        <f t="shared" si="8"/>
        <v>24</v>
      </c>
    </row>
    <row r="182" spans="1:50" x14ac:dyDescent="0.25">
      <c r="A182" s="3" t="s">
        <v>296</v>
      </c>
      <c r="B182" t="s">
        <v>472</v>
      </c>
      <c r="C182" s="3" t="s">
        <v>160</v>
      </c>
      <c r="D182" t="s">
        <v>501</v>
      </c>
      <c r="E182">
        <v>9</v>
      </c>
      <c r="F182" s="3">
        <v>2</v>
      </c>
      <c r="G182" s="3">
        <v>2</v>
      </c>
      <c r="H182" s="4">
        <v>4</v>
      </c>
      <c r="I182" s="5">
        <v>44656</v>
      </c>
      <c r="J182" s="4">
        <v>2</v>
      </c>
      <c r="K182" s="4">
        <v>1</v>
      </c>
      <c r="L182" s="3" t="s">
        <v>43</v>
      </c>
      <c r="M182" s="6">
        <v>44703</v>
      </c>
      <c r="N182" s="6">
        <v>44711</v>
      </c>
      <c r="O182" t="s">
        <v>68</v>
      </c>
      <c r="P182" s="8">
        <v>42.1</v>
      </c>
      <c r="Q182" s="8">
        <v>39.4</v>
      </c>
      <c r="R182" s="8">
        <v>40.1</v>
      </c>
      <c r="S182" s="8">
        <v>31.4</v>
      </c>
      <c r="T182" s="8">
        <v>10.5</v>
      </c>
      <c r="U182" s="8">
        <v>5.0999999999999996</v>
      </c>
      <c r="V182" s="8">
        <v>0</v>
      </c>
      <c r="AD182" s="12">
        <f t="shared" si="6"/>
        <v>11.5</v>
      </c>
      <c r="AE182">
        <v>0.53</v>
      </c>
      <c r="AF182">
        <v>0.63</v>
      </c>
      <c r="AG182">
        <v>0.67</v>
      </c>
      <c r="AH182">
        <v>0.64</v>
      </c>
      <c r="AI182">
        <v>0.38</v>
      </c>
      <c r="AJ182">
        <v>0.26</v>
      </c>
      <c r="AK182">
        <v>0</v>
      </c>
      <c r="AS182" s="8">
        <f t="shared" si="7"/>
        <v>0.23454545454545456</v>
      </c>
      <c r="AT182">
        <v>43</v>
      </c>
      <c r="AU182">
        <v>11</v>
      </c>
      <c r="AV182">
        <v>0.35460000000000003</v>
      </c>
      <c r="AW182">
        <v>32.236363636363642</v>
      </c>
      <c r="AX182">
        <f t="shared" si="8"/>
        <v>24</v>
      </c>
    </row>
    <row r="183" spans="1:50" x14ac:dyDescent="0.25">
      <c r="A183" s="3" t="s">
        <v>321</v>
      </c>
      <c r="B183" t="s">
        <v>90</v>
      </c>
      <c r="C183" s="3" t="s">
        <v>94</v>
      </c>
      <c r="D183" t="s">
        <v>47</v>
      </c>
      <c r="E183">
        <v>8</v>
      </c>
      <c r="F183" s="3">
        <v>3</v>
      </c>
      <c r="G183" s="3">
        <v>2</v>
      </c>
      <c r="H183" s="4">
        <v>2</v>
      </c>
      <c r="I183" s="5">
        <v>44656</v>
      </c>
      <c r="J183" s="4">
        <v>10</v>
      </c>
      <c r="K183" s="4">
        <v>2</v>
      </c>
      <c r="L183" s="3" t="s">
        <v>76</v>
      </c>
      <c r="M183" s="6">
        <v>44693</v>
      </c>
      <c r="N183" s="6">
        <v>44701</v>
      </c>
      <c r="O183" s="7" t="s">
        <v>44</v>
      </c>
      <c r="P183" s="8">
        <v>45.2</v>
      </c>
      <c r="Q183" s="8">
        <v>47.9</v>
      </c>
      <c r="R183" s="8">
        <v>40.700000000000003</v>
      </c>
      <c r="S183" s="8">
        <v>36.5</v>
      </c>
      <c r="T183" s="8">
        <v>25.4</v>
      </c>
      <c r="U183" s="8">
        <v>17.399999999999999</v>
      </c>
      <c r="V183" s="8">
        <v>0</v>
      </c>
      <c r="AD183" s="12">
        <f t="shared" si="6"/>
        <v>15.263636363636364</v>
      </c>
      <c r="AE183">
        <v>0.53</v>
      </c>
      <c r="AF183">
        <v>0.55000000000000004</v>
      </c>
      <c r="AG183">
        <v>0.61</v>
      </c>
      <c r="AH183">
        <v>0.54</v>
      </c>
      <c r="AI183">
        <v>0.54</v>
      </c>
      <c r="AJ183">
        <v>0.44</v>
      </c>
      <c r="AK183">
        <v>0</v>
      </c>
      <c r="AS183" s="8">
        <f t="shared" si="7"/>
        <v>0.24363636363636365</v>
      </c>
      <c r="AT183">
        <v>68</v>
      </c>
      <c r="AU183">
        <v>22</v>
      </c>
      <c r="AV183">
        <v>0.68969999999999998</v>
      </c>
      <c r="AW183">
        <v>31.349999999999994</v>
      </c>
      <c r="AX183">
        <f t="shared" si="8"/>
        <v>24</v>
      </c>
    </row>
    <row r="184" spans="1:50" x14ac:dyDescent="0.25">
      <c r="A184" s="3" t="s">
        <v>347</v>
      </c>
      <c r="B184" t="s">
        <v>90</v>
      </c>
      <c r="C184" s="3" t="s">
        <v>94</v>
      </c>
      <c r="D184" t="s">
        <v>47</v>
      </c>
      <c r="E184">
        <v>8</v>
      </c>
      <c r="F184" s="3">
        <v>4</v>
      </c>
      <c r="G184" s="3">
        <v>1</v>
      </c>
      <c r="H184" s="4">
        <v>3</v>
      </c>
      <c r="I184" s="5">
        <v>44656</v>
      </c>
      <c r="J184" s="4">
        <v>8</v>
      </c>
      <c r="K184" s="4">
        <v>3</v>
      </c>
      <c r="L184" s="3" t="s">
        <v>76</v>
      </c>
      <c r="M184" s="6">
        <v>44694</v>
      </c>
      <c r="N184" s="6">
        <v>44702</v>
      </c>
      <c r="O184" s="7" t="s">
        <v>48</v>
      </c>
      <c r="P184" s="8">
        <v>49.8</v>
      </c>
      <c r="Q184" s="8">
        <v>47.4</v>
      </c>
      <c r="R184" s="8">
        <v>46.2</v>
      </c>
      <c r="S184" s="8">
        <v>41.4</v>
      </c>
      <c r="T184" s="8">
        <v>31.8</v>
      </c>
      <c r="U184" s="8">
        <v>16</v>
      </c>
      <c r="V184" s="8">
        <v>0</v>
      </c>
      <c r="AD184" s="12">
        <f t="shared" si="6"/>
        <v>16.618181818181821</v>
      </c>
      <c r="AE184">
        <v>0.68</v>
      </c>
      <c r="AF184">
        <v>0.62</v>
      </c>
      <c r="AG184">
        <v>0.61</v>
      </c>
      <c r="AH184">
        <v>0.68</v>
      </c>
      <c r="AI184">
        <v>0.57999999999999996</v>
      </c>
      <c r="AJ184">
        <v>0.46</v>
      </c>
      <c r="AK184">
        <v>0</v>
      </c>
      <c r="AS184" s="8">
        <f t="shared" si="7"/>
        <v>0.26818181818181819</v>
      </c>
      <c r="AT184">
        <v>71</v>
      </c>
      <c r="AU184">
        <v>24</v>
      </c>
      <c r="AV184">
        <v>0.73119999999999996</v>
      </c>
      <c r="AW184">
        <v>30.466666666666665</v>
      </c>
      <c r="AX184">
        <f t="shared" si="8"/>
        <v>24</v>
      </c>
    </row>
    <row r="185" spans="1:50" x14ac:dyDescent="0.25">
      <c r="A185" s="3" t="s">
        <v>227</v>
      </c>
      <c r="B185" t="s">
        <v>471</v>
      </c>
      <c r="C185" s="3" t="s">
        <v>105</v>
      </c>
      <c r="D185" t="s">
        <v>502</v>
      </c>
      <c r="E185">
        <v>7</v>
      </c>
      <c r="F185" s="3">
        <v>3</v>
      </c>
      <c r="G185" s="3">
        <v>2</v>
      </c>
      <c r="H185" s="4">
        <v>2</v>
      </c>
      <c r="I185" s="5">
        <v>44656</v>
      </c>
      <c r="J185" s="4">
        <v>4</v>
      </c>
      <c r="K185" s="4">
        <v>1</v>
      </c>
      <c r="L185" s="3" t="s">
        <v>76</v>
      </c>
      <c r="M185" s="6">
        <v>44693</v>
      </c>
      <c r="N185" s="6">
        <v>44701</v>
      </c>
      <c r="O185" s="7" t="s">
        <v>44</v>
      </c>
      <c r="P185" s="8">
        <v>49</v>
      </c>
      <c r="Q185" s="8">
        <v>48.6</v>
      </c>
      <c r="R185" s="8">
        <v>35.5</v>
      </c>
      <c r="S185" s="8">
        <v>42.1</v>
      </c>
      <c r="T185" s="8">
        <v>34.299999999999997</v>
      </c>
      <c r="U185" s="8">
        <v>6.2</v>
      </c>
      <c r="V185" s="8">
        <v>0</v>
      </c>
      <c r="AD185" s="12">
        <f t="shared" si="6"/>
        <v>15.154545454545454</v>
      </c>
      <c r="AE185">
        <v>0.55000000000000004</v>
      </c>
      <c r="AF185">
        <v>0.54</v>
      </c>
      <c r="AG185">
        <v>0.53</v>
      </c>
      <c r="AH185">
        <v>0.54</v>
      </c>
      <c r="AI185">
        <v>0.54</v>
      </c>
      <c r="AJ185">
        <v>0.14000000000000001</v>
      </c>
      <c r="AK185">
        <v>0</v>
      </c>
      <c r="AS185" s="8">
        <f t="shared" si="7"/>
        <v>0.20818181818181822</v>
      </c>
      <c r="AT185">
        <v>68</v>
      </c>
      <c r="AU185">
        <v>20</v>
      </c>
      <c r="AV185">
        <v>0.69369999999999998</v>
      </c>
      <c r="AW185">
        <v>34.685000000000002</v>
      </c>
      <c r="AX185">
        <f t="shared" si="8"/>
        <v>24</v>
      </c>
    </row>
    <row r="186" spans="1:50" x14ac:dyDescent="0.25">
      <c r="A186" s="3" t="s">
        <v>402</v>
      </c>
      <c r="B186" t="s">
        <v>471</v>
      </c>
      <c r="C186" s="3" t="s">
        <v>105</v>
      </c>
      <c r="D186" t="s">
        <v>502</v>
      </c>
      <c r="E186">
        <v>7</v>
      </c>
      <c r="F186" s="3">
        <v>4</v>
      </c>
      <c r="G186" s="3">
        <v>1</v>
      </c>
      <c r="H186" s="4">
        <v>3</v>
      </c>
      <c r="I186" s="5">
        <v>44656</v>
      </c>
      <c r="J186" s="4">
        <v>2</v>
      </c>
      <c r="K186" s="4">
        <v>3</v>
      </c>
      <c r="L186" s="3" t="s">
        <v>76</v>
      </c>
      <c r="M186" s="6">
        <v>44695</v>
      </c>
      <c r="N186" s="6">
        <v>44703</v>
      </c>
      <c r="O186" s="7" t="s">
        <v>68</v>
      </c>
      <c r="P186" s="8">
        <v>49.7</v>
      </c>
      <c r="Q186" s="8">
        <v>48</v>
      </c>
      <c r="R186" s="8">
        <v>49.7</v>
      </c>
      <c r="S186" s="8">
        <v>41.2</v>
      </c>
      <c r="T186" s="8">
        <v>45.9</v>
      </c>
      <c r="U186" s="8">
        <v>13.7</v>
      </c>
      <c r="V186" s="8">
        <v>0</v>
      </c>
      <c r="AD186" s="12">
        <f t="shared" si="6"/>
        <v>18.045454545454547</v>
      </c>
      <c r="AE186">
        <v>0.67</v>
      </c>
      <c r="AF186">
        <v>0.64</v>
      </c>
      <c r="AG186">
        <v>0.63</v>
      </c>
      <c r="AH186">
        <v>0.65</v>
      </c>
      <c r="AI186">
        <v>0.59</v>
      </c>
      <c r="AJ186">
        <v>0.55000000000000004</v>
      </c>
      <c r="AK186">
        <v>0</v>
      </c>
      <c r="AS186" s="8">
        <f t="shared" si="7"/>
        <v>0.27818181818181814</v>
      </c>
      <c r="AT186">
        <v>70</v>
      </c>
      <c r="AU186">
        <v>31</v>
      </c>
      <c r="AV186">
        <v>0.84260000000000002</v>
      </c>
      <c r="AW186">
        <v>27.180645161290325</v>
      </c>
      <c r="AX186">
        <f t="shared" si="8"/>
        <v>24</v>
      </c>
    </row>
    <row r="187" spans="1:50" x14ac:dyDescent="0.25">
      <c r="A187" s="3" t="s">
        <v>219</v>
      </c>
      <c r="B187" t="s">
        <v>471</v>
      </c>
      <c r="C187" s="3" t="s">
        <v>105</v>
      </c>
      <c r="D187" t="s">
        <v>502</v>
      </c>
      <c r="E187">
        <v>7</v>
      </c>
      <c r="F187" s="3">
        <v>4</v>
      </c>
      <c r="G187" s="3">
        <v>2</v>
      </c>
      <c r="H187" s="4">
        <v>4</v>
      </c>
      <c r="I187" s="5">
        <v>44656</v>
      </c>
      <c r="J187" s="4">
        <v>10</v>
      </c>
      <c r="K187" s="4">
        <v>3</v>
      </c>
      <c r="L187" s="3" t="s">
        <v>76</v>
      </c>
      <c r="M187" s="6">
        <v>44694</v>
      </c>
      <c r="N187" s="6">
        <v>44702</v>
      </c>
      <c r="O187" s="7" t="s">
        <v>48</v>
      </c>
      <c r="P187" s="8">
        <v>47.9</v>
      </c>
      <c r="Q187" s="8">
        <v>48.8</v>
      </c>
      <c r="R187" s="8">
        <v>49.2</v>
      </c>
      <c r="S187" s="8">
        <v>47.6</v>
      </c>
      <c r="T187" s="8">
        <v>47.7</v>
      </c>
      <c r="U187" s="8">
        <v>41.5</v>
      </c>
      <c r="V187" s="8">
        <v>0</v>
      </c>
      <c r="AD187" s="12">
        <f t="shared" si="6"/>
        <v>21.345454545454547</v>
      </c>
      <c r="AE187">
        <v>0.71</v>
      </c>
      <c r="AF187">
        <v>0.62</v>
      </c>
      <c r="AG187">
        <v>0.65</v>
      </c>
      <c r="AH187">
        <v>0.65</v>
      </c>
      <c r="AI187">
        <v>0.63</v>
      </c>
      <c r="AJ187">
        <v>0.64</v>
      </c>
      <c r="AK187">
        <v>0</v>
      </c>
      <c r="AS187" s="8">
        <f t="shared" si="7"/>
        <v>0.28999999999999998</v>
      </c>
      <c r="AT187">
        <v>68</v>
      </c>
      <c r="AU187">
        <v>26</v>
      </c>
      <c r="AV187">
        <v>0.91090000000000004</v>
      </c>
      <c r="AW187">
        <v>35.034615384615385</v>
      </c>
      <c r="AX187">
        <f t="shared" si="8"/>
        <v>24</v>
      </c>
    </row>
    <row r="188" spans="1:50" x14ac:dyDescent="0.25">
      <c r="A188" s="3" t="s">
        <v>205</v>
      </c>
      <c r="B188" t="s">
        <v>471</v>
      </c>
      <c r="C188" s="3" t="s">
        <v>105</v>
      </c>
      <c r="D188" t="s">
        <v>502</v>
      </c>
      <c r="E188">
        <v>7</v>
      </c>
      <c r="F188" s="3">
        <v>2</v>
      </c>
      <c r="G188" s="3">
        <v>1</v>
      </c>
      <c r="H188" s="4">
        <v>3</v>
      </c>
      <c r="I188" s="5">
        <v>44656</v>
      </c>
      <c r="J188" s="4">
        <v>7</v>
      </c>
      <c r="K188" s="4">
        <v>2</v>
      </c>
      <c r="L188" s="3" t="s">
        <v>43</v>
      </c>
      <c r="M188" s="6">
        <v>44698</v>
      </c>
      <c r="N188" s="6">
        <v>44706</v>
      </c>
      <c r="O188" s="7" t="s">
        <v>48</v>
      </c>
      <c r="P188" s="8">
        <v>49.9</v>
      </c>
      <c r="Q188" s="8">
        <v>46.2</v>
      </c>
      <c r="R188" s="8">
        <v>45.1</v>
      </c>
      <c r="S188" s="8">
        <v>41.7</v>
      </c>
      <c r="T188" s="8">
        <v>27.5</v>
      </c>
      <c r="U188" s="8">
        <v>9.4</v>
      </c>
      <c r="V188" s="8">
        <v>0</v>
      </c>
      <c r="AD188" s="12">
        <f t="shared" si="6"/>
        <v>15.445454545454545</v>
      </c>
      <c r="AE188">
        <v>0.77</v>
      </c>
      <c r="AF188">
        <v>0.62</v>
      </c>
      <c r="AG188">
        <v>0.56000000000000005</v>
      </c>
      <c r="AH188">
        <v>0.63</v>
      </c>
      <c r="AI188">
        <v>0.62</v>
      </c>
      <c r="AJ188">
        <v>0.37</v>
      </c>
      <c r="AK188">
        <v>0</v>
      </c>
      <c r="AS188" s="8">
        <f t="shared" si="7"/>
        <v>0.25454545454545457</v>
      </c>
      <c r="AT188">
        <v>48</v>
      </c>
      <c r="AU188">
        <v>16</v>
      </c>
      <c r="AV188">
        <v>0.56979999999999997</v>
      </c>
      <c r="AW188">
        <v>35.612499999999997</v>
      </c>
      <c r="AX188">
        <f t="shared" si="8"/>
        <v>24</v>
      </c>
    </row>
    <row r="189" spans="1:50" x14ac:dyDescent="0.25">
      <c r="A189" s="3" t="s">
        <v>383</v>
      </c>
      <c r="B189" t="s">
        <v>471</v>
      </c>
      <c r="C189" s="3" t="s">
        <v>105</v>
      </c>
      <c r="D189" t="s">
        <v>502</v>
      </c>
      <c r="E189">
        <v>7</v>
      </c>
      <c r="F189" s="3">
        <v>2</v>
      </c>
      <c r="G189" s="3">
        <v>2</v>
      </c>
      <c r="H189" s="4">
        <v>4</v>
      </c>
      <c r="I189" s="5">
        <v>44656</v>
      </c>
      <c r="J189" s="4">
        <v>11</v>
      </c>
      <c r="K189" s="4">
        <v>1</v>
      </c>
      <c r="L189" s="3" t="s">
        <v>43</v>
      </c>
      <c r="M189" s="6">
        <v>44703</v>
      </c>
      <c r="N189" s="6">
        <v>44711</v>
      </c>
      <c r="O189" t="s">
        <v>68</v>
      </c>
      <c r="P189" s="8">
        <v>45.1</v>
      </c>
      <c r="Q189" s="8">
        <v>43.8</v>
      </c>
      <c r="R189" s="8">
        <v>39.200000000000003</v>
      </c>
      <c r="S189" s="8">
        <v>25.9</v>
      </c>
      <c r="T189" s="8">
        <v>8.8000000000000007</v>
      </c>
      <c r="U189" s="8">
        <v>9</v>
      </c>
      <c r="V189" s="8">
        <v>0</v>
      </c>
      <c r="AD189" s="12">
        <f t="shared" si="6"/>
        <v>11.518181818181818</v>
      </c>
      <c r="AE189">
        <v>0.59</v>
      </c>
      <c r="AF189">
        <v>0.52</v>
      </c>
      <c r="AG189">
        <v>0.59</v>
      </c>
      <c r="AH189">
        <v>0.62</v>
      </c>
      <c r="AI189">
        <v>0.53</v>
      </c>
      <c r="AJ189">
        <v>0.45</v>
      </c>
      <c r="AK189">
        <v>0</v>
      </c>
      <c r="AS189" s="8">
        <f t="shared" si="7"/>
        <v>0.24636363636363637</v>
      </c>
      <c r="AT189">
        <v>68</v>
      </c>
      <c r="AU189">
        <v>27</v>
      </c>
      <c r="AV189">
        <v>0.7702</v>
      </c>
      <c r="AW189">
        <v>28.525925925925925</v>
      </c>
      <c r="AX189">
        <f t="shared" si="8"/>
        <v>24</v>
      </c>
    </row>
    <row r="190" spans="1:50" x14ac:dyDescent="0.25">
      <c r="A190" s="3" t="s">
        <v>292</v>
      </c>
      <c r="B190" t="s">
        <v>470</v>
      </c>
      <c r="C190" s="3" t="s">
        <v>82</v>
      </c>
      <c r="D190" t="s">
        <v>501</v>
      </c>
      <c r="E190">
        <v>6</v>
      </c>
      <c r="F190" s="3">
        <v>3</v>
      </c>
      <c r="G190" s="3">
        <v>2</v>
      </c>
      <c r="H190" s="4">
        <v>2</v>
      </c>
      <c r="I190" s="5">
        <v>44656</v>
      </c>
      <c r="J190" s="4">
        <v>7</v>
      </c>
      <c r="K190" s="4">
        <v>3</v>
      </c>
      <c r="L190" s="3" t="s">
        <v>76</v>
      </c>
      <c r="M190" s="6">
        <v>44694</v>
      </c>
      <c r="N190" s="6">
        <v>44702</v>
      </c>
      <c r="O190" s="7" t="s">
        <v>48</v>
      </c>
      <c r="P190" s="8">
        <v>49.7</v>
      </c>
      <c r="Q190" s="8">
        <v>47</v>
      </c>
      <c r="R190" s="8">
        <v>45.2</v>
      </c>
      <c r="S190" s="8">
        <v>39.5</v>
      </c>
      <c r="T190" s="8">
        <v>35.6</v>
      </c>
      <c r="U190" s="8">
        <v>24.8</v>
      </c>
      <c r="V190" s="8">
        <v>0</v>
      </c>
      <c r="AD190" s="12">
        <f t="shared" si="6"/>
        <v>17.463636363636365</v>
      </c>
      <c r="AE190">
        <v>0.7</v>
      </c>
      <c r="AF190">
        <v>0.65</v>
      </c>
      <c r="AG190">
        <v>0.65</v>
      </c>
      <c r="AH190">
        <v>0.46</v>
      </c>
      <c r="AI190">
        <v>0.6</v>
      </c>
      <c r="AJ190">
        <v>0.5</v>
      </c>
      <c r="AK190">
        <v>0</v>
      </c>
      <c r="AS190" s="8">
        <f t="shared" si="7"/>
        <v>0.26</v>
      </c>
      <c r="AT190">
        <v>49</v>
      </c>
      <c r="AU190">
        <v>13</v>
      </c>
      <c r="AV190">
        <v>0.4209</v>
      </c>
      <c r="AW190">
        <v>32.376923076923077</v>
      </c>
      <c r="AX190">
        <f t="shared" si="8"/>
        <v>24</v>
      </c>
    </row>
    <row r="191" spans="1:50" x14ac:dyDescent="0.25">
      <c r="A191" s="3" t="s">
        <v>427</v>
      </c>
      <c r="B191" t="s">
        <v>469</v>
      </c>
      <c r="C191" s="3" t="s">
        <v>193</v>
      </c>
      <c r="D191" t="s">
        <v>494</v>
      </c>
      <c r="E191">
        <v>5</v>
      </c>
      <c r="F191" s="3">
        <v>3</v>
      </c>
      <c r="G191" s="3">
        <v>2</v>
      </c>
      <c r="H191" s="4">
        <v>2</v>
      </c>
      <c r="I191" s="5">
        <v>44656</v>
      </c>
      <c r="J191" s="4">
        <v>8</v>
      </c>
      <c r="K191" s="4">
        <v>1</v>
      </c>
      <c r="L191" s="3" t="s">
        <v>76</v>
      </c>
      <c r="M191" s="6">
        <v>44701</v>
      </c>
      <c r="N191" s="6">
        <v>44709</v>
      </c>
      <c r="O191" s="7" t="s">
        <v>44</v>
      </c>
      <c r="P191" s="8">
        <v>44.3</v>
      </c>
      <c r="Q191" s="8">
        <v>39.5</v>
      </c>
      <c r="R191" s="8">
        <v>39.9</v>
      </c>
      <c r="S191" s="8">
        <v>36.299999999999997</v>
      </c>
      <c r="T191" s="8">
        <v>34.9</v>
      </c>
      <c r="U191" s="8">
        <v>14.2</v>
      </c>
      <c r="V191" s="8">
        <v>0</v>
      </c>
      <c r="AD191" s="12">
        <f t="shared" si="6"/>
        <v>14.981818181818181</v>
      </c>
      <c r="AE191">
        <v>0.72</v>
      </c>
      <c r="AF191">
        <v>0.38</v>
      </c>
      <c r="AG191">
        <v>0.65</v>
      </c>
      <c r="AH191">
        <v>0.56999999999999995</v>
      </c>
      <c r="AI191">
        <v>0.53</v>
      </c>
      <c r="AJ191">
        <v>0.34</v>
      </c>
      <c r="AK191">
        <v>0</v>
      </c>
      <c r="AS191" s="8">
        <f t="shared" si="7"/>
        <v>0.22454545454545452</v>
      </c>
      <c r="AT191">
        <v>29</v>
      </c>
      <c r="AU191">
        <v>19</v>
      </c>
      <c r="AV191">
        <v>0.46800000000000003</v>
      </c>
      <c r="AW191">
        <v>24.631578947368421</v>
      </c>
      <c r="AX191">
        <f t="shared" si="8"/>
        <v>24</v>
      </c>
    </row>
    <row r="192" spans="1:50" x14ac:dyDescent="0.25">
      <c r="A192" s="3" t="s">
        <v>365</v>
      </c>
      <c r="B192" t="s">
        <v>469</v>
      </c>
      <c r="C192" s="3" t="s">
        <v>193</v>
      </c>
      <c r="D192" t="s">
        <v>496</v>
      </c>
      <c r="E192">
        <v>5</v>
      </c>
      <c r="F192" s="3">
        <v>4</v>
      </c>
      <c r="G192" s="3">
        <v>2</v>
      </c>
      <c r="H192" s="4">
        <v>4</v>
      </c>
      <c r="I192" s="5">
        <v>44656</v>
      </c>
      <c r="J192" s="4">
        <v>4</v>
      </c>
      <c r="K192" s="4">
        <v>4</v>
      </c>
      <c r="L192" s="3" t="s">
        <v>76</v>
      </c>
      <c r="M192" s="6">
        <v>44698</v>
      </c>
      <c r="N192" s="6">
        <v>44706</v>
      </c>
      <c r="O192" s="7" t="s">
        <v>48</v>
      </c>
      <c r="P192" s="8">
        <v>36.1</v>
      </c>
      <c r="Q192" s="8">
        <v>29.6</v>
      </c>
      <c r="R192" s="8">
        <v>32.9</v>
      </c>
      <c r="S192" s="8">
        <v>27.1</v>
      </c>
      <c r="T192" s="8">
        <v>22.5</v>
      </c>
      <c r="U192" s="8">
        <v>8.1999999999999993</v>
      </c>
      <c r="V192" s="8">
        <v>0</v>
      </c>
      <c r="AD192" s="12">
        <f t="shared" si="6"/>
        <v>10.936363636363636</v>
      </c>
      <c r="AE192">
        <v>0.71</v>
      </c>
      <c r="AF192">
        <v>0.62</v>
      </c>
      <c r="AG192">
        <v>0.64</v>
      </c>
      <c r="AH192">
        <v>0.59</v>
      </c>
      <c r="AI192">
        <v>0.53</v>
      </c>
      <c r="AJ192">
        <v>0.44</v>
      </c>
      <c r="AK192">
        <v>0</v>
      </c>
      <c r="AS192" s="8">
        <f t="shared" si="7"/>
        <v>0.25636363636363635</v>
      </c>
      <c r="AT192">
        <v>42</v>
      </c>
      <c r="AU192">
        <v>15</v>
      </c>
      <c r="AV192">
        <v>0.44469999999999998</v>
      </c>
      <c r="AW192">
        <v>29.646666666666665</v>
      </c>
      <c r="AX192">
        <f t="shared" si="8"/>
        <v>24</v>
      </c>
    </row>
    <row r="193" spans="1:50" x14ac:dyDescent="0.25">
      <c r="A193" s="3" t="s">
        <v>188</v>
      </c>
      <c r="B193" t="s">
        <v>468</v>
      </c>
      <c r="C193" s="3" t="s">
        <v>50</v>
      </c>
      <c r="D193" t="s">
        <v>468</v>
      </c>
      <c r="E193">
        <v>4</v>
      </c>
      <c r="F193" s="3">
        <v>3</v>
      </c>
      <c r="G193" s="3">
        <v>1</v>
      </c>
      <c r="H193" s="4">
        <v>1</v>
      </c>
      <c r="I193" s="5">
        <v>44656</v>
      </c>
      <c r="J193" s="4">
        <v>1</v>
      </c>
      <c r="K193" s="4">
        <v>2</v>
      </c>
      <c r="L193" s="3" t="s">
        <v>76</v>
      </c>
      <c r="M193" s="6">
        <v>44694</v>
      </c>
      <c r="N193" s="6">
        <v>44702</v>
      </c>
      <c r="O193" s="7" t="s">
        <v>48</v>
      </c>
      <c r="P193" s="8">
        <v>53.9</v>
      </c>
      <c r="Q193" s="8">
        <v>53.6</v>
      </c>
      <c r="R193" s="8">
        <v>53.4</v>
      </c>
      <c r="S193" s="8">
        <v>48.5</v>
      </c>
      <c r="T193" s="8">
        <v>41.5</v>
      </c>
      <c r="U193" s="8">
        <v>9.5</v>
      </c>
      <c r="V193" s="8">
        <v>0</v>
      </c>
      <c r="X193" s="8"/>
      <c r="Y193" s="8"/>
      <c r="AD193" s="12">
        <f t="shared" si="6"/>
        <v>18.772727272727273</v>
      </c>
      <c r="AE193">
        <v>0.66</v>
      </c>
      <c r="AF193">
        <v>0.56000000000000005</v>
      </c>
      <c r="AG193">
        <v>0.54</v>
      </c>
      <c r="AH193">
        <v>0.6</v>
      </c>
      <c r="AI193">
        <v>0.6</v>
      </c>
      <c r="AJ193">
        <v>0.23</v>
      </c>
      <c r="AK193">
        <v>0</v>
      </c>
      <c r="AS193" s="8">
        <f t="shared" si="7"/>
        <v>0.23</v>
      </c>
      <c r="AT193">
        <v>59</v>
      </c>
      <c r="AU193">
        <v>10</v>
      </c>
      <c r="AV193">
        <v>0.36849999999999999</v>
      </c>
      <c r="AW193">
        <v>36.85</v>
      </c>
      <c r="AX193">
        <f t="shared" si="8"/>
        <v>24</v>
      </c>
    </row>
    <row r="194" spans="1:50" x14ac:dyDescent="0.25">
      <c r="A194" s="3" t="s">
        <v>49</v>
      </c>
      <c r="B194" t="s">
        <v>468</v>
      </c>
      <c r="C194" s="3" t="s">
        <v>50</v>
      </c>
      <c r="D194" t="s">
        <v>468</v>
      </c>
      <c r="E194">
        <v>4</v>
      </c>
      <c r="F194" s="3">
        <v>1</v>
      </c>
      <c r="G194" s="3">
        <v>1</v>
      </c>
      <c r="H194" s="4">
        <v>1</v>
      </c>
      <c r="I194" s="5">
        <v>44656</v>
      </c>
      <c r="J194" s="4">
        <v>10</v>
      </c>
      <c r="K194" s="4">
        <v>4</v>
      </c>
      <c r="L194" s="3" t="s">
        <v>43</v>
      </c>
      <c r="M194" s="6">
        <v>44700</v>
      </c>
      <c r="N194" s="6">
        <v>44708</v>
      </c>
      <c r="O194" s="7" t="s">
        <v>51</v>
      </c>
      <c r="P194" s="8">
        <v>48.7</v>
      </c>
      <c r="Q194" s="8">
        <v>48.6</v>
      </c>
      <c r="R194" s="8">
        <v>46.5</v>
      </c>
      <c r="S194" s="8">
        <v>46</v>
      </c>
      <c r="T194" s="8">
        <v>42</v>
      </c>
      <c r="U194" s="8">
        <v>7.9</v>
      </c>
      <c r="V194" s="8">
        <v>0</v>
      </c>
      <c r="AD194" s="12">
        <f t="shared" ref="AD194:AD257" si="9">SUM(Q194:AA194)/11</f>
        <v>17.363636363636363</v>
      </c>
      <c r="AE194">
        <v>0.66</v>
      </c>
      <c r="AF194">
        <v>0.66</v>
      </c>
      <c r="AG194">
        <v>0.65</v>
      </c>
      <c r="AH194">
        <v>0.68</v>
      </c>
      <c r="AI194">
        <v>0.61</v>
      </c>
      <c r="AJ194">
        <v>0.21</v>
      </c>
      <c r="AK194">
        <v>0</v>
      </c>
      <c r="AS194" s="8">
        <f t="shared" ref="AS194:AS257" si="10">SUM(AF194:AP194)/11</f>
        <v>0.25545454545454543</v>
      </c>
      <c r="AT194">
        <v>57</v>
      </c>
      <c r="AU194">
        <v>10</v>
      </c>
      <c r="AV194">
        <v>0.48380000000000001</v>
      </c>
      <c r="AW194">
        <v>48.38</v>
      </c>
      <c r="AX194">
        <f t="shared" ref="AX194:AX257" si="11">COUNTA(Q194:AA194)*4</f>
        <v>24</v>
      </c>
    </row>
    <row r="195" spans="1:50" x14ac:dyDescent="0.25">
      <c r="A195" s="3" t="s">
        <v>376</v>
      </c>
      <c r="B195" t="s">
        <v>467</v>
      </c>
      <c r="C195" s="3" t="s">
        <v>88</v>
      </c>
      <c r="D195" t="s">
        <v>467</v>
      </c>
      <c r="E195">
        <v>3</v>
      </c>
      <c r="F195" s="3">
        <v>3</v>
      </c>
      <c r="G195" s="3">
        <v>1</v>
      </c>
      <c r="H195" s="4">
        <v>1</v>
      </c>
      <c r="I195" s="5">
        <v>44656</v>
      </c>
      <c r="J195" s="4">
        <v>8</v>
      </c>
      <c r="K195" s="4">
        <v>3</v>
      </c>
      <c r="L195" s="3" t="s">
        <v>76</v>
      </c>
      <c r="M195" s="6">
        <v>44697</v>
      </c>
      <c r="N195" s="6">
        <v>44705</v>
      </c>
      <c r="O195" s="7" t="s">
        <v>44</v>
      </c>
      <c r="P195" s="8">
        <v>43.7</v>
      </c>
      <c r="Q195" s="8">
        <v>43.4</v>
      </c>
      <c r="R195" s="8">
        <v>44</v>
      </c>
      <c r="S195" s="8">
        <v>41.5</v>
      </c>
      <c r="T195" s="8">
        <v>37.799999999999997</v>
      </c>
      <c r="U195" s="8">
        <v>30.9</v>
      </c>
      <c r="V195" s="8">
        <v>0</v>
      </c>
      <c r="AD195" s="12">
        <f t="shared" si="9"/>
        <v>17.963636363636365</v>
      </c>
      <c r="AE195">
        <v>0.76</v>
      </c>
      <c r="AF195">
        <v>0.4</v>
      </c>
      <c r="AG195">
        <v>0.65</v>
      </c>
      <c r="AH195">
        <v>0.56999999999999995</v>
      </c>
      <c r="AI195">
        <v>0.63</v>
      </c>
      <c r="AJ195">
        <v>0.53</v>
      </c>
      <c r="AK195">
        <v>0</v>
      </c>
      <c r="AS195" s="8">
        <f t="shared" si="10"/>
        <v>0.25272727272727274</v>
      </c>
      <c r="AT195">
        <v>52</v>
      </c>
      <c r="AU195">
        <v>20</v>
      </c>
      <c r="AV195">
        <v>0.57840000000000003</v>
      </c>
      <c r="AW195">
        <v>28.92</v>
      </c>
      <c r="AX195">
        <f t="shared" si="11"/>
        <v>24</v>
      </c>
    </row>
    <row r="196" spans="1:50" x14ac:dyDescent="0.25">
      <c r="A196" s="3" t="s">
        <v>212</v>
      </c>
      <c r="B196" t="s">
        <v>66</v>
      </c>
      <c r="C196" s="3" t="s">
        <v>67</v>
      </c>
      <c r="D196" s="3" t="s">
        <v>66</v>
      </c>
      <c r="E196">
        <v>2</v>
      </c>
      <c r="F196" s="3">
        <v>3</v>
      </c>
      <c r="G196" s="3">
        <v>2</v>
      </c>
      <c r="H196" s="4">
        <v>2</v>
      </c>
      <c r="I196" s="5">
        <v>44656</v>
      </c>
      <c r="J196" s="4">
        <v>1</v>
      </c>
      <c r="K196" s="4">
        <v>1</v>
      </c>
      <c r="L196" s="3" t="s">
        <v>76</v>
      </c>
      <c r="M196" s="6">
        <v>44694</v>
      </c>
      <c r="N196" s="6">
        <v>44702</v>
      </c>
      <c r="O196" s="7" t="s">
        <v>48</v>
      </c>
      <c r="P196" s="8">
        <v>53.9</v>
      </c>
      <c r="Q196" s="8">
        <v>50.1</v>
      </c>
      <c r="R196" s="8">
        <v>53.3</v>
      </c>
      <c r="S196" s="8">
        <v>52.4</v>
      </c>
      <c r="T196" s="8">
        <v>41.2</v>
      </c>
      <c r="U196" s="8">
        <v>2.8</v>
      </c>
      <c r="V196" s="8">
        <v>0</v>
      </c>
      <c r="AD196" s="12">
        <f t="shared" si="9"/>
        <v>18.163636363636364</v>
      </c>
      <c r="AE196">
        <v>0.7</v>
      </c>
      <c r="AF196">
        <v>0.59</v>
      </c>
      <c r="AG196">
        <v>0.53</v>
      </c>
      <c r="AH196">
        <v>0.65</v>
      </c>
      <c r="AI196">
        <v>0.55000000000000004</v>
      </c>
      <c r="AJ196">
        <v>0.15</v>
      </c>
      <c r="AK196">
        <v>0</v>
      </c>
      <c r="AS196" s="8">
        <f t="shared" si="10"/>
        <v>0.22454545454545458</v>
      </c>
      <c r="AT196">
        <v>54</v>
      </c>
      <c r="AU196">
        <v>22</v>
      </c>
      <c r="AV196">
        <v>0.77610000000000001</v>
      </c>
      <c r="AW196">
        <v>35.277272727272724</v>
      </c>
      <c r="AX196">
        <f t="shared" si="11"/>
        <v>24</v>
      </c>
    </row>
    <row r="197" spans="1:50" x14ac:dyDescent="0.25">
      <c r="A197" s="3" t="s">
        <v>266</v>
      </c>
      <c r="B197" t="s">
        <v>66</v>
      </c>
      <c r="C197" s="3" t="s">
        <v>67</v>
      </c>
      <c r="D197" s="3" t="s">
        <v>66</v>
      </c>
      <c r="E197">
        <v>2</v>
      </c>
      <c r="F197" s="3">
        <v>4</v>
      </c>
      <c r="G197" s="3">
        <v>1</v>
      </c>
      <c r="H197" s="4">
        <v>3</v>
      </c>
      <c r="I197" s="5">
        <v>44656</v>
      </c>
      <c r="J197" s="4">
        <v>10</v>
      </c>
      <c r="K197" s="4">
        <v>1</v>
      </c>
      <c r="L197" s="3" t="s">
        <v>76</v>
      </c>
      <c r="M197" s="6">
        <v>44695</v>
      </c>
      <c r="N197" s="6">
        <v>44703</v>
      </c>
      <c r="O197" s="7" t="s">
        <v>68</v>
      </c>
      <c r="P197" s="8">
        <v>50.1</v>
      </c>
      <c r="Q197" s="8">
        <v>50.9</v>
      </c>
      <c r="R197" s="8">
        <v>47.9</v>
      </c>
      <c r="S197" s="8">
        <v>47.4</v>
      </c>
      <c r="T197" s="8">
        <v>38.1</v>
      </c>
      <c r="U197" s="8">
        <v>12.5</v>
      </c>
      <c r="V197" s="8">
        <v>0</v>
      </c>
      <c r="AD197" s="12">
        <f t="shared" si="9"/>
        <v>17.890909090909091</v>
      </c>
      <c r="AE197">
        <v>0.65</v>
      </c>
      <c r="AF197">
        <v>0.65</v>
      </c>
      <c r="AG197">
        <v>0.67</v>
      </c>
      <c r="AH197">
        <v>0.68</v>
      </c>
      <c r="AI197">
        <v>0.61</v>
      </c>
      <c r="AJ197">
        <v>0.28000000000000003</v>
      </c>
      <c r="AK197">
        <v>0</v>
      </c>
      <c r="AS197" s="8">
        <f t="shared" si="10"/>
        <v>0.2627272727272727</v>
      </c>
      <c r="AT197">
        <v>55</v>
      </c>
      <c r="AU197">
        <v>24</v>
      </c>
      <c r="AV197">
        <v>0.80410000000000004</v>
      </c>
      <c r="AW197">
        <v>33.50416666666667</v>
      </c>
      <c r="AX197">
        <f t="shared" si="11"/>
        <v>24</v>
      </c>
    </row>
    <row r="198" spans="1:50" x14ac:dyDescent="0.25">
      <c r="A198" s="3" t="s">
        <v>248</v>
      </c>
      <c r="B198" t="s">
        <v>198</v>
      </c>
      <c r="C198" s="3" t="s">
        <v>134</v>
      </c>
      <c r="D198" t="s">
        <v>198</v>
      </c>
      <c r="E198">
        <v>1</v>
      </c>
      <c r="F198" s="3">
        <v>3</v>
      </c>
      <c r="G198" s="3">
        <v>2</v>
      </c>
      <c r="H198" s="4">
        <v>2</v>
      </c>
      <c r="I198" s="5">
        <v>44656</v>
      </c>
      <c r="J198" s="4">
        <v>5</v>
      </c>
      <c r="K198" s="4">
        <v>2</v>
      </c>
      <c r="L198" s="3" t="s">
        <v>76</v>
      </c>
      <c r="M198" s="6">
        <v>44695</v>
      </c>
      <c r="N198" s="6">
        <v>44703</v>
      </c>
      <c r="O198" s="7" t="s">
        <v>68</v>
      </c>
      <c r="P198" s="8">
        <v>49.5</v>
      </c>
      <c r="Q198" s="8">
        <v>48.7</v>
      </c>
      <c r="R198" s="8">
        <v>47.4</v>
      </c>
      <c r="S198" s="8">
        <v>46.7</v>
      </c>
      <c r="T198" s="8">
        <v>44</v>
      </c>
      <c r="U198" s="8">
        <v>24</v>
      </c>
      <c r="V198" s="8">
        <v>0</v>
      </c>
      <c r="AD198" s="12">
        <f t="shared" si="9"/>
        <v>19.163636363636364</v>
      </c>
      <c r="AE198">
        <v>0.66</v>
      </c>
      <c r="AF198">
        <v>0.65</v>
      </c>
      <c r="AG198">
        <v>0.67</v>
      </c>
      <c r="AH198">
        <v>0.64</v>
      </c>
      <c r="AI198">
        <v>0.67</v>
      </c>
      <c r="AJ198">
        <v>0.59</v>
      </c>
      <c r="AK198">
        <v>0</v>
      </c>
      <c r="AS198" s="8">
        <f t="shared" si="10"/>
        <v>0.29272727272727272</v>
      </c>
      <c r="AT198">
        <v>51</v>
      </c>
      <c r="AU198">
        <v>33</v>
      </c>
      <c r="AV198">
        <v>1.1253</v>
      </c>
      <c r="AW198">
        <v>34.1</v>
      </c>
      <c r="AX198">
        <f t="shared" si="11"/>
        <v>24</v>
      </c>
    </row>
    <row r="199" spans="1:50" x14ac:dyDescent="0.25">
      <c r="A199" s="3" t="s">
        <v>355</v>
      </c>
      <c r="B199" t="s">
        <v>198</v>
      </c>
      <c r="C199" s="3" t="s">
        <v>134</v>
      </c>
      <c r="D199" t="s">
        <v>198</v>
      </c>
      <c r="E199">
        <v>1</v>
      </c>
      <c r="F199" s="3">
        <v>4</v>
      </c>
      <c r="G199" s="3">
        <v>1</v>
      </c>
      <c r="H199" s="4">
        <v>3</v>
      </c>
      <c r="I199" s="5">
        <v>44656</v>
      </c>
      <c r="J199" s="4">
        <v>5</v>
      </c>
      <c r="K199" s="4">
        <v>1</v>
      </c>
      <c r="L199" s="3" t="s">
        <v>76</v>
      </c>
      <c r="M199" s="6">
        <v>44695</v>
      </c>
      <c r="N199" s="6">
        <v>44703</v>
      </c>
      <c r="O199" s="7" t="s">
        <v>68</v>
      </c>
      <c r="P199" s="8">
        <v>44.5</v>
      </c>
      <c r="Q199" s="8">
        <v>47.2</v>
      </c>
      <c r="R199" s="8">
        <v>48.5</v>
      </c>
      <c r="S199" s="8">
        <v>46.6</v>
      </c>
      <c r="T199" s="8">
        <v>44.4</v>
      </c>
      <c r="U199" s="8">
        <v>19.8</v>
      </c>
      <c r="V199" s="8">
        <v>0</v>
      </c>
      <c r="AD199" s="12">
        <f t="shared" si="9"/>
        <v>18.772727272727277</v>
      </c>
      <c r="AE199">
        <v>0.68</v>
      </c>
      <c r="AF199">
        <v>0.7</v>
      </c>
      <c r="AG199">
        <v>0.68</v>
      </c>
      <c r="AH199">
        <v>0.71</v>
      </c>
      <c r="AI199">
        <v>0.67</v>
      </c>
      <c r="AJ199">
        <v>0.39</v>
      </c>
      <c r="AK199">
        <v>0</v>
      </c>
      <c r="AS199" s="8">
        <f t="shared" si="10"/>
        <v>0.28636363636363638</v>
      </c>
      <c r="AT199">
        <v>47</v>
      </c>
      <c r="AU199">
        <v>27</v>
      </c>
      <c r="AV199">
        <v>0.81069999999999998</v>
      </c>
      <c r="AW199">
        <v>30.025925925925925</v>
      </c>
      <c r="AX199">
        <f t="shared" si="11"/>
        <v>24</v>
      </c>
    </row>
    <row r="200" spans="1:50" x14ac:dyDescent="0.25">
      <c r="A200" s="3" t="s">
        <v>279</v>
      </c>
      <c r="B200" t="s">
        <v>198</v>
      </c>
      <c r="C200" s="3" t="s">
        <v>199</v>
      </c>
      <c r="D200" s="3" t="s">
        <v>198</v>
      </c>
      <c r="E200">
        <v>44</v>
      </c>
      <c r="F200" s="3">
        <v>3</v>
      </c>
      <c r="G200" s="3">
        <v>2</v>
      </c>
      <c r="H200" s="4">
        <v>2</v>
      </c>
      <c r="I200" s="5">
        <v>44656</v>
      </c>
      <c r="J200" s="4">
        <v>4</v>
      </c>
      <c r="K200" s="4">
        <v>2</v>
      </c>
      <c r="L200" s="3" t="s">
        <v>76</v>
      </c>
      <c r="M200" s="6">
        <v>44694</v>
      </c>
      <c r="N200" s="6">
        <v>44702</v>
      </c>
      <c r="O200" s="7" t="s">
        <v>48</v>
      </c>
      <c r="P200" s="8">
        <v>50.4</v>
      </c>
      <c r="Q200" s="8">
        <v>49.4</v>
      </c>
      <c r="R200" s="8">
        <v>49.6</v>
      </c>
      <c r="S200" s="8">
        <v>47.7</v>
      </c>
      <c r="T200" s="8">
        <v>41</v>
      </c>
      <c r="U200" s="8">
        <v>0</v>
      </c>
      <c r="V200" s="8"/>
      <c r="AD200" s="12">
        <f t="shared" si="9"/>
        <v>17.063636363636363</v>
      </c>
      <c r="AE200">
        <v>0.69</v>
      </c>
      <c r="AF200">
        <v>0.64</v>
      </c>
      <c r="AG200">
        <v>0.73</v>
      </c>
      <c r="AH200">
        <v>0.63</v>
      </c>
      <c r="AI200">
        <v>0.61</v>
      </c>
      <c r="AJ200">
        <v>0</v>
      </c>
      <c r="AS200" s="8">
        <f t="shared" si="10"/>
        <v>0.23727272727272727</v>
      </c>
      <c r="AT200">
        <v>49</v>
      </c>
      <c r="AU200">
        <v>21</v>
      </c>
      <c r="AV200">
        <v>0.69310000000000005</v>
      </c>
      <c r="AW200">
        <v>33.004761904761907</v>
      </c>
      <c r="AX200">
        <f t="shared" si="11"/>
        <v>20</v>
      </c>
    </row>
    <row r="201" spans="1:50" x14ac:dyDescent="0.25">
      <c r="A201" s="3" t="s">
        <v>387</v>
      </c>
      <c r="B201" t="s">
        <v>198</v>
      </c>
      <c r="C201" s="3" t="s">
        <v>199</v>
      </c>
      <c r="D201" s="3" t="s">
        <v>198</v>
      </c>
      <c r="E201">
        <v>44</v>
      </c>
      <c r="F201" s="3">
        <v>2</v>
      </c>
      <c r="G201" s="3">
        <v>2</v>
      </c>
      <c r="H201" s="4">
        <v>4</v>
      </c>
      <c r="I201" s="5">
        <v>44656</v>
      </c>
      <c r="J201" s="4">
        <v>3</v>
      </c>
      <c r="K201" s="4">
        <v>4</v>
      </c>
      <c r="L201" s="3" t="s">
        <v>43</v>
      </c>
      <c r="M201" s="6">
        <v>44704</v>
      </c>
      <c r="N201" s="6">
        <v>44712</v>
      </c>
      <c r="O201" t="s">
        <v>51</v>
      </c>
      <c r="P201" s="8">
        <v>40.200000000000003</v>
      </c>
      <c r="Q201" s="8">
        <v>38.4</v>
      </c>
      <c r="R201" s="8">
        <v>30.8</v>
      </c>
      <c r="S201" s="8">
        <v>16.899999999999999</v>
      </c>
      <c r="T201" s="8">
        <v>2</v>
      </c>
      <c r="U201" s="8">
        <v>0</v>
      </c>
      <c r="AD201" s="12">
        <f t="shared" si="9"/>
        <v>8.0090909090909079</v>
      </c>
      <c r="AE201">
        <v>0.75</v>
      </c>
      <c r="AF201">
        <v>0.61</v>
      </c>
      <c r="AG201">
        <v>0.62</v>
      </c>
      <c r="AH201">
        <v>0.57999999999999996</v>
      </c>
      <c r="AI201">
        <v>0.19</v>
      </c>
      <c r="AJ201">
        <v>0</v>
      </c>
      <c r="AS201" s="8">
        <f t="shared" si="10"/>
        <v>0.18181818181818182</v>
      </c>
      <c r="AT201">
        <v>37</v>
      </c>
      <c r="AU201">
        <v>13</v>
      </c>
      <c r="AV201">
        <v>0.36840000000000001</v>
      </c>
      <c r="AW201">
        <v>28.338461538461537</v>
      </c>
      <c r="AX201">
        <f t="shared" si="11"/>
        <v>20</v>
      </c>
    </row>
    <row r="202" spans="1:50" x14ac:dyDescent="0.25">
      <c r="A202" s="3" t="s">
        <v>298</v>
      </c>
      <c r="B202" t="s">
        <v>111</v>
      </c>
      <c r="C202" s="3" t="s">
        <v>166</v>
      </c>
      <c r="D202" t="s">
        <v>42</v>
      </c>
      <c r="E202">
        <v>43</v>
      </c>
      <c r="F202" s="3">
        <v>1</v>
      </c>
      <c r="G202" s="3">
        <v>1</v>
      </c>
      <c r="H202" s="4">
        <v>1</v>
      </c>
      <c r="I202" s="5">
        <v>44656</v>
      </c>
      <c r="J202" s="4">
        <v>2</v>
      </c>
      <c r="K202" s="4">
        <v>4</v>
      </c>
      <c r="L202" s="3" t="s">
        <v>43</v>
      </c>
      <c r="M202" s="6">
        <v>44698</v>
      </c>
      <c r="N202" s="6">
        <v>44706</v>
      </c>
      <c r="O202" s="7" t="s">
        <v>48</v>
      </c>
      <c r="P202" s="8">
        <v>59.4</v>
      </c>
      <c r="Q202" s="8">
        <v>57.2</v>
      </c>
      <c r="R202" s="8">
        <v>52.1</v>
      </c>
      <c r="S202" s="8">
        <v>45.1</v>
      </c>
      <c r="T202" s="8">
        <v>24.9</v>
      </c>
      <c r="U202" s="8">
        <v>0</v>
      </c>
      <c r="AD202" s="12">
        <f t="shared" si="9"/>
        <v>16.3</v>
      </c>
      <c r="AE202">
        <v>0.7</v>
      </c>
      <c r="AF202">
        <v>0.64</v>
      </c>
      <c r="AG202">
        <v>0.63</v>
      </c>
      <c r="AH202">
        <v>0.56000000000000005</v>
      </c>
      <c r="AI202">
        <v>0.18</v>
      </c>
      <c r="AJ202">
        <v>0</v>
      </c>
      <c r="AS202" s="8">
        <f t="shared" si="10"/>
        <v>0.18272727272727274</v>
      </c>
      <c r="AT202">
        <v>45</v>
      </c>
      <c r="AU202">
        <v>27</v>
      </c>
      <c r="AV202">
        <v>0.86639999999999995</v>
      </c>
      <c r="AW202">
        <v>32.088888888888889</v>
      </c>
      <c r="AX202">
        <f t="shared" si="11"/>
        <v>20</v>
      </c>
    </row>
    <row r="203" spans="1:50" x14ac:dyDescent="0.25">
      <c r="A203" s="3" t="s">
        <v>396</v>
      </c>
      <c r="B203" t="s">
        <v>96</v>
      </c>
      <c r="C203" s="3" t="s">
        <v>54</v>
      </c>
      <c r="D203" t="s">
        <v>42</v>
      </c>
      <c r="E203">
        <v>42</v>
      </c>
      <c r="F203" s="3">
        <v>3</v>
      </c>
      <c r="G203" s="3">
        <v>2</v>
      </c>
      <c r="H203" s="4">
        <v>2</v>
      </c>
      <c r="I203" s="5">
        <v>44656</v>
      </c>
      <c r="J203" s="4">
        <v>11</v>
      </c>
      <c r="K203" s="4">
        <v>3</v>
      </c>
      <c r="L203" s="3" t="s">
        <v>76</v>
      </c>
      <c r="M203" s="6">
        <v>44693</v>
      </c>
      <c r="N203" s="6">
        <v>44701</v>
      </c>
      <c r="O203" s="7" t="s">
        <v>44</v>
      </c>
      <c r="P203" s="8">
        <v>49.1</v>
      </c>
      <c r="Q203" s="8">
        <v>46.7</v>
      </c>
      <c r="R203" s="8">
        <v>46</v>
      </c>
      <c r="S203" s="8">
        <v>39.799999999999997</v>
      </c>
      <c r="T203" s="8">
        <v>5.7</v>
      </c>
      <c r="U203" s="8">
        <v>0</v>
      </c>
      <c r="V203" s="8"/>
      <c r="AD203" s="12">
        <f t="shared" si="9"/>
        <v>12.563636363636363</v>
      </c>
      <c r="AE203">
        <v>0.7</v>
      </c>
      <c r="AF203">
        <v>0.67</v>
      </c>
      <c r="AG203">
        <v>0.67</v>
      </c>
      <c r="AH203">
        <v>0.63</v>
      </c>
      <c r="AI203">
        <v>0.08</v>
      </c>
      <c r="AJ203">
        <v>0</v>
      </c>
      <c r="AS203" s="8">
        <f t="shared" si="10"/>
        <v>0.1863636363636364</v>
      </c>
      <c r="AT203">
        <v>48</v>
      </c>
      <c r="AU203">
        <v>10</v>
      </c>
      <c r="AV203">
        <v>0.27839999999999998</v>
      </c>
      <c r="AW203">
        <v>27.839999999999996</v>
      </c>
      <c r="AX203">
        <f t="shared" si="11"/>
        <v>20</v>
      </c>
    </row>
    <row r="204" spans="1:50" x14ac:dyDescent="0.25">
      <c r="A204" s="3" t="s">
        <v>359</v>
      </c>
      <c r="B204" t="s">
        <v>96</v>
      </c>
      <c r="C204" s="3" t="s">
        <v>54</v>
      </c>
      <c r="D204" t="s">
        <v>42</v>
      </c>
      <c r="E204">
        <v>42</v>
      </c>
      <c r="F204" s="3">
        <v>4</v>
      </c>
      <c r="G204" s="3">
        <v>1</v>
      </c>
      <c r="H204" s="4">
        <v>3</v>
      </c>
      <c r="I204" s="5">
        <v>44656</v>
      </c>
      <c r="J204" s="4">
        <v>3</v>
      </c>
      <c r="K204" s="4">
        <v>2</v>
      </c>
      <c r="L204" s="3" t="s">
        <v>76</v>
      </c>
      <c r="M204" s="6">
        <v>44695</v>
      </c>
      <c r="N204" s="6">
        <v>44703</v>
      </c>
      <c r="O204" s="7" t="s">
        <v>68</v>
      </c>
      <c r="P204" s="8">
        <v>47.1</v>
      </c>
      <c r="Q204" s="8">
        <v>47.6</v>
      </c>
      <c r="R204" s="8">
        <v>45.2</v>
      </c>
      <c r="S204" s="8">
        <v>44.7</v>
      </c>
      <c r="T204" s="8">
        <v>34.799999999999997</v>
      </c>
      <c r="U204" s="8">
        <v>0</v>
      </c>
      <c r="V204" s="8"/>
      <c r="AD204" s="12">
        <f t="shared" si="9"/>
        <v>15.663636363636364</v>
      </c>
      <c r="AE204">
        <v>0.64</v>
      </c>
      <c r="AF204">
        <v>0.67</v>
      </c>
      <c r="AG204">
        <v>0.67</v>
      </c>
      <c r="AH204">
        <v>0.64</v>
      </c>
      <c r="AI204">
        <v>0.62</v>
      </c>
      <c r="AJ204">
        <v>0</v>
      </c>
      <c r="AS204" s="8">
        <f t="shared" si="10"/>
        <v>0.23636363636363636</v>
      </c>
      <c r="AT204">
        <v>50</v>
      </c>
      <c r="AU204">
        <v>21</v>
      </c>
      <c r="AV204">
        <v>0.62670000000000003</v>
      </c>
      <c r="AW204">
        <v>29.842857142857142</v>
      </c>
      <c r="AX204">
        <f t="shared" si="11"/>
        <v>20</v>
      </c>
    </row>
    <row r="205" spans="1:50" x14ac:dyDescent="0.25">
      <c r="A205" s="3" t="s">
        <v>128</v>
      </c>
      <c r="B205" t="s">
        <v>96</v>
      </c>
      <c r="C205" s="3" t="s">
        <v>54</v>
      </c>
      <c r="D205" t="s">
        <v>42</v>
      </c>
      <c r="E205">
        <v>42</v>
      </c>
      <c r="F205" s="3">
        <v>4</v>
      </c>
      <c r="G205" s="3">
        <v>2</v>
      </c>
      <c r="H205" s="4">
        <v>4</v>
      </c>
      <c r="I205" s="5">
        <v>44656</v>
      </c>
      <c r="J205" s="4">
        <v>7</v>
      </c>
      <c r="K205" s="4">
        <v>1</v>
      </c>
      <c r="L205" s="3" t="s">
        <v>76</v>
      </c>
      <c r="M205" s="6">
        <v>44695</v>
      </c>
      <c r="N205" s="6">
        <v>44703</v>
      </c>
      <c r="O205" s="7" t="s">
        <v>68</v>
      </c>
      <c r="P205" s="8">
        <v>47.7</v>
      </c>
      <c r="Q205" s="8">
        <v>48.9</v>
      </c>
      <c r="R205" s="8">
        <v>48.5</v>
      </c>
      <c r="S205" s="8">
        <v>45.7</v>
      </c>
      <c r="T205" s="8">
        <v>37.4</v>
      </c>
      <c r="U205" s="8">
        <v>0</v>
      </c>
      <c r="V205" s="8"/>
      <c r="AD205" s="12">
        <f t="shared" si="9"/>
        <v>16.40909090909091</v>
      </c>
      <c r="AE205">
        <v>0.69</v>
      </c>
      <c r="AF205">
        <v>0.65</v>
      </c>
      <c r="AG205">
        <v>0.6</v>
      </c>
      <c r="AH205">
        <v>0.68</v>
      </c>
      <c r="AI205">
        <v>0.59</v>
      </c>
      <c r="AJ205">
        <v>0</v>
      </c>
      <c r="AS205" s="8">
        <f t="shared" si="10"/>
        <v>0.2290909090909091</v>
      </c>
      <c r="AT205">
        <v>54</v>
      </c>
      <c r="AU205">
        <v>19</v>
      </c>
      <c r="AV205">
        <v>0.76060000000000005</v>
      </c>
      <c r="AW205">
        <v>40.031578947368423</v>
      </c>
      <c r="AX205">
        <f t="shared" si="11"/>
        <v>20</v>
      </c>
    </row>
    <row r="206" spans="1:50" x14ac:dyDescent="0.25">
      <c r="A206" s="3" t="s">
        <v>122</v>
      </c>
      <c r="B206" t="s">
        <v>74</v>
      </c>
      <c r="C206" s="3" t="s">
        <v>57</v>
      </c>
      <c r="D206" t="s">
        <v>42</v>
      </c>
      <c r="E206">
        <v>41</v>
      </c>
      <c r="F206" s="3">
        <v>3</v>
      </c>
      <c r="G206" s="3">
        <v>1</v>
      </c>
      <c r="H206" s="4">
        <v>1</v>
      </c>
      <c r="I206" s="5">
        <v>44656</v>
      </c>
      <c r="J206" s="4">
        <v>11</v>
      </c>
      <c r="K206" s="4">
        <v>3</v>
      </c>
      <c r="L206" s="3" t="s">
        <v>76</v>
      </c>
      <c r="M206" s="6">
        <v>44694</v>
      </c>
      <c r="N206" s="6">
        <v>44702</v>
      </c>
      <c r="O206" s="7" t="s">
        <v>48</v>
      </c>
      <c r="P206" s="8">
        <v>51.3</v>
      </c>
      <c r="Q206" s="8">
        <v>51.2</v>
      </c>
      <c r="R206" s="8">
        <v>48.7</v>
      </c>
      <c r="S206" s="8">
        <v>46.2</v>
      </c>
      <c r="T206" s="8">
        <v>33.299999999999997</v>
      </c>
      <c r="U206" s="8">
        <v>0</v>
      </c>
      <c r="V206" s="8"/>
      <c r="AD206" s="12">
        <f t="shared" si="9"/>
        <v>16.309090909090912</v>
      </c>
      <c r="AE206">
        <v>0.69</v>
      </c>
      <c r="AF206">
        <v>0.61</v>
      </c>
      <c r="AG206">
        <v>0.62</v>
      </c>
      <c r="AH206">
        <v>0.61</v>
      </c>
      <c r="AI206">
        <v>0.39</v>
      </c>
      <c r="AJ206">
        <v>0</v>
      </c>
      <c r="AS206" s="8">
        <f t="shared" si="10"/>
        <v>0.20272727272727273</v>
      </c>
      <c r="AT206">
        <v>54</v>
      </c>
      <c r="AU206">
        <v>23</v>
      </c>
      <c r="AV206">
        <v>0.92900000000000005</v>
      </c>
      <c r="AW206">
        <v>40.391304347826093</v>
      </c>
      <c r="AX206">
        <f t="shared" si="11"/>
        <v>20</v>
      </c>
    </row>
    <row r="207" spans="1:50" x14ac:dyDescent="0.25">
      <c r="A207" s="3" t="s">
        <v>101</v>
      </c>
      <c r="B207" t="s">
        <v>74</v>
      </c>
      <c r="C207" s="3" t="s">
        <v>57</v>
      </c>
      <c r="D207" t="s">
        <v>42</v>
      </c>
      <c r="E207">
        <v>41</v>
      </c>
      <c r="F207" s="3">
        <v>3</v>
      </c>
      <c r="G207" s="3">
        <v>2</v>
      </c>
      <c r="H207" s="4">
        <v>2</v>
      </c>
      <c r="I207" s="5">
        <v>44656</v>
      </c>
      <c r="J207" s="4">
        <v>7</v>
      </c>
      <c r="K207" s="4">
        <v>2</v>
      </c>
      <c r="L207" s="3" t="s">
        <v>76</v>
      </c>
      <c r="M207" s="6">
        <v>44697</v>
      </c>
      <c r="N207" s="6">
        <v>44705</v>
      </c>
      <c r="O207" s="7" t="s">
        <v>44</v>
      </c>
      <c r="P207" s="8">
        <v>51.7</v>
      </c>
      <c r="Q207" s="8">
        <v>50.4</v>
      </c>
      <c r="R207" s="8">
        <v>51.8</v>
      </c>
      <c r="S207" s="8">
        <v>49.9</v>
      </c>
      <c r="T207" s="8">
        <v>31.6</v>
      </c>
      <c r="U207" s="8">
        <v>0</v>
      </c>
      <c r="AD207" s="12">
        <f t="shared" si="9"/>
        <v>16.7</v>
      </c>
      <c r="AE207">
        <v>0.76</v>
      </c>
      <c r="AF207">
        <v>0.69</v>
      </c>
      <c r="AG207">
        <v>0.72</v>
      </c>
      <c r="AH207">
        <v>0.69</v>
      </c>
      <c r="AI207">
        <v>0.57999999999999996</v>
      </c>
      <c r="AJ207">
        <v>0</v>
      </c>
      <c r="AS207" s="8">
        <f t="shared" si="10"/>
        <v>0.24363636363636362</v>
      </c>
      <c r="AT207">
        <v>44</v>
      </c>
      <c r="AU207">
        <v>24</v>
      </c>
      <c r="AV207">
        <v>0.99070000000000003</v>
      </c>
      <c r="AW207">
        <v>41.279166666666669</v>
      </c>
      <c r="AX207">
        <f t="shared" si="11"/>
        <v>20</v>
      </c>
    </row>
    <row r="208" spans="1:50" x14ac:dyDescent="0.25">
      <c r="A208" s="3" t="s">
        <v>430</v>
      </c>
      <c r="B208" t="s">
        <v>40</v>
      </c>
      <c r="C208" s="3" t="s">
        <v>363</v>
      </c>
      <c r="D208" t="s">
        <v>42</v>
      </c>
      <c r="E208">
        <v>39</v>
      </c>
      <c r="F208" s="3">
        <v>4</v>
      </c>
      <c r="G208" s="3">
        <v>1</v>
      </c>
      <c r="H208" s="4">
        <v>3</v>
      </c>
      <c r="I208" s="5">
        <v>44656</v>
      </c>
      <c r="J208" s="4">
        <v>2</v>
      </c>
      <c r="K208" s="4">
        <v>2</v>
      </c>
      <c r="L208" s="3" t="s">
        <v>76</v>
      </c>
      <c r="M208" s="6">
        <v>44697</v>
      </c>
      <c r="N208" s="6">
        <v>44705</v>
      </c>
      <c r="O208" s="7" t="s">
        <v>44</v>
      </c>
      <c r="P208" s="8">
        <v>46.5</v>
      </c>
      <c r="Q208" s="8">
        <v>38</v>
      </c>
      <c r="R208" s="8">
        <v>47</v>
      </c>
      <c r="S208" s="8">
        <v>41.1</v>
      </c>
      <c r="T208" s="8">
        <v>17.8</v>
      </c>
      <c r="U208" s="8">
        <v>0</v>
      </c>
      <c r="AD208" s="12">
        <f t="shared" si="9"/>
        <v>13.081818181818182</v>
      </c>
      <c r="AE208">
        <v>0.74</v>
      </c>
      <c r="AF208">
        <v>0.55000000000000004</v>
      </c>
      <c r="AG208">
        <v>0.6</v>
      </c>
      <c r="AH208">
        <v>0.65</v>
      </c>
      <c r="AI208">
        <v>0.51</v>
      </c>
      <c r="AJ208">
        <v>0</v>
      </c>
      <c r="AS208" s="8">
        <f t="shared" si="10"/>
        <v>0.20999999999999996</v>
      </c>
      <c r="AT208">
        <v>48</v>
      </c>
      <c r="AU208">
        <v>17</v>
      </c>
      <c r="AV208">
        <v>0.40920000000000001</v>
      </c>
      <c r="AW208">
        <v>24.070588235294117</v>
      </c>
      <c r="AX208">
        <f t="shared" si="11"/>
        <v>20</v>
      </c>
    </row>
    <row r="209" spans="1:50" x14ac:dyDescent="0.25">
      <c r="A209" s="3" t="s">
        <v>428</v>
      </c>
      <c r="B209" t="s">
        <v>40</v>
      </c>
      <c r="C209" s="3" t="s">
        <v>363</v>
      </c>
      <c r="D209" t="s">
        <v>42</v>
      </c>
      <c r="E209">
        <v>39</v>
      </c>
      <c r="F209" s="3">
        <v>4</v>
      </c>
      <c r="G209" s="3">
        <v>2</v>
      </c>
      <c r="H209" s="4">
        <v>4</v>
      </c>
      <c r="I209" s="5">
        <v>44656</v>
      </c>
      <c r="J209" s="4">
        <v>7</v>
      </c>
      <c r="K209" s="4">
        <v>3</v>
      </c>
      <c r="L209" s="3" t="s">
        <v>76</v>
      </c>
      <c r="M209" s="6">
        <v>44694</v>
      </c>
      <c r="N209" s="6">
        <v>44702</v>
      </c>
      <c r="O209" s="7" t="s">
        <v>48</v>
      </c>
      <c r="P209" s="8">
        <v>43</v>
      </c>
      <c r="Q209" s="8">
        <v>49</v>
      </c>
      <c r="R209" s="8">
        <v>41.7</v>
      </c>
      <c r="S209" s="8">
        <v>36.200000000000003</v>
      </c>
      <c r="T209" s="8">
        <v>41</v>
      </c>
      <c r="U209" s="8">
        <v>0</v>
      </c>
      <c r="V209" s="8"/>
      <c r="AD209" s="12">
        <f t="shared" si="9"/>
        <v>15.263636363636364</v>
      </c>
      <c r="AE209">
        <v>0.69</v>
      </c>
      <c r="AF209">
        <v>0.64</v>
      </c>
      <c r="AG209">
        <v>0.67</v>
      </c>
      <c r="AH209">
        <v>0.64</v>
      </c>
      <c r="AI209">
        <v>0.64</v>
      </c>
      <c r="AJ209">
        <v>0</v>
      </c>
      <c r="AS209" s="8">
        <f t="shared" si="10"/>
        <v>0.23545454545454547</v>
      </c>
      <c r="AT209">
        <v>55</v>
      </c>
      <c r="AU209">
        <v>24</v>
      </c>
      <c r="AV209">
        <v>0.58819999999999995</v>
      </c>
      <c r="AW209">
        <v>24.508333333333329</v>
      </c>
      <c r="AX209">
        <f t="shared" si="11"/>
        <v>20</v>
      </c>
    </row>
    <row r="210" spans="1:50" x14ac:dyDescent="0.25">
      <c r="A210" s="3" t="s">
        <v>234</v>
      </c>
      <c r="B210" t="s">
        <v>362</v>
      </c>
      <c r="C210" s="3" t="s">
        <v>41</v>
      </c>
      <c r="D210" t="s">
        <v>42</v>
      </c>
      <c r="E210">
        <v>38</v>
      </c>
      <c r="F210" s="3">
        <v>3</v>
      </c>
      <c r="G210" s="3">
        <v>2</v>
      </c>
      <c r="H210" s="4">
        <v>2</v>
      </c>
      <c r="I210" s="5">
        <v>44656</v>
      </c>
      <c r="J210" s="4">
        <v>5</v>
      </c>
      <c r="K210" s="4">
        <v>1</v>
      </c>
      <c r="L210" s="3" t="s">
        <v>76</v>
      </c>
      <c r="M210" s="6">
        <v>44699</v>
      </c>
      <c r="N210" s="6">
        <v>44707</v>
      </c>
      <c r="O210" s="7" t="s">
        <v>68</v>
      </c>
      <c r="P210" s="8">
        <v>48.9</v>
      </c>
      <c r="Q210" s="8">
        <v>45.5</v>
      </c>
      <c r="R210" s="8">
        <v>47.9</v>
      </c>
      <c r="S210" s="8">
        <v>42.6</v>
      </c>
      <c r="T210" s="8">
        <v>15.6</v>
      </c>
      <c r="U210" s="8">
        <v>0</v>
      </c>
      <c r="AD210" s="12">
        <f t="shared" si="9"/>
        <v>13.781818181818181</v>
      </c>
      <c r="AE210">
        <v>0.73</v>
      </c>
      <c r="AF210">
        <v>0.65</v>
      </c>
      <c r="AG210">
        <v>0.66</v>
      </c>
      <c r="AH210">
        <v>0.61</v>
      </c>
      <c r="AI210">
        <v>0.35</v>
      </c>
      <c r="AJ210">
        <v>0</v>
      </c>
      <c r="AS210" s="8">
        <f t="shared" si="10"/>
        <v>0.20636363636363636</v>
      </c>
      <c r="AT210">
        <v>50</v>
      </c>
      <c r="AU210">
        <v>23</v>
      </c>
      <c r="AV210">
        <v>0.79320000000000002</v>
      </c>
      <c r="AW210">
        <v>34.486956521739131</v>
      </c>
      <c r="AX210">
        <f t="shared" si="11"/>
        <v>20</v>
      </c>
    </row>
    <row r="211" spans="1:50" x14ac:dyDescent="0.25">
      <c r="A211" s="3" t="s">
        <v>200</v>
      </c>
      <c r="B211" t="s">
        <v>362</v>
      </c>
      <c r="C211" s="3" t="s">
        <v>41</v>
      </c>
      <c r="D211" t="s">
        <v>42</v>
      </c>
      <c r="E211">
        <v>38</v>
      </c>
      <c r="F211" s="3">
        <v>4</v>
      </c>
      <c r="G211" s="3">
        <v>1</v>
      </c>
      <c r="H211" s="4">
        <v>3</v>
      </c>
      <c r="I211" s="5">
        <v>44656</v>
      </c>
      <c r="J211" s="4">
        <v>3</v>
      </c>
      <c r="K211" s="4">
        <v>3</v>
      </c>
      <c r="L211" s="3" t="s">
        <v>76</v>
      </c>
      <c r="M211" s="6">
        <v>44706</v>
      </c>
      <c r="N211" s="6">
        <v>44714</v>
      </c>
      <c r="O211" s="7" t="s">
        <v>48</v>
      </c>
      <c r="P211" s="8">
        <v>46.2</v>
      </c>
      <c r="Q211" s="8">
        <v>42.2</v>
      </c>
      <c r="R211" s="8">
        <v>39.299999999999997</v>
      </c>
      <c r="S211" s="8">
        <v>23.1</v>
      </c>
      <c r="T211" s="8">
        <v>9.1</v>
      </c>
      <c r="U211" s="8">
        <v>0</v>
      </c>
      <c r="AD211" s="12">
        <f t="shared" si="9"/>
        <v>10.336363636363636</v>
      </c>
      <c r="AE211">
        <v>0.65</v>
      </c>
      <c r="AF211">
        <v>0.65</v>
      </c>
      <c r="AG211">
        <v>0.56000000000000005</v>
      </c>
      <c r="AH211">
        <v>0.57999999999999996</v>
      </c>
      <c r="AI211">
        <v>0.51</v>
      </c>
      <c r="AJ211">
        <v>0</v>
      </c>
      <c r="AS211" s="8">
        <f t="shared" si="10"/>
        <v>0.20909090909090908</v>
      </c>
      <c r="AT211">
        <v>50</v>
      </c>
      <c r="AU211">
        <v>20</v>
      </c>
      <c r="AV211">
        <v>0.72909999999999997</v>
      </c>
      <c r="AW211">
        <v>36.454999999999998</v>
      </c>
      <c r="AX211">
        <f t="shared" si="11"/>
        <v>20</v>
      </c>
    </row>
    <row r="212" spans="1:50" x14ac:dyDescent="0.25">
      <c r="A212" s="3" t="s">
        <v>181</v>
      </c>
      <c r="B212" t="s">
        <v>492</v>
      </c>
      <c r="C212" s="3" t="s">
        <v>157</v>
      </c>
      <c r="D212" t="s">
        <v>492</v>
      </c>
      <c r="E212">
        <v>37</v>
      </c>
      <c r="F212" s="3">
        <v>1</v>
      </c>
      <c r="G212" s="3">
        <v>2</v>
      </c>
      <c r="H212" s="4">
        <v>2</v>
      </c>
      <c r="I212" s="5">
        <v>44656</v>
      </c>
      <c r="J212" s="4">
        <v>1</v>
      </c>
      <c r="K212" s="4">
        <v>4</v>
      </c>
      <c r="L212" s="3" t="s">
        <v>43</v>
      </c>
      <c r="M212" s="6">
        <v>44705</v>
      </c>
      <c r="N212" s="6">
        <v>44713</v>
      </c>
      <c r="O212" t="s">
        <v>44</v>
      </c>
      <c r="P212" s="8">
        <v>46.1</v>
      </c>
      <c r="Q212" s="8">
        <v>45.3</v>
      </c>
      <c r="R212" s="8">
        <v>43</v>
      </c>
      <c r="S212" s="8">
        <v>24</v>
      </c>
      <c r="T212" s="8">
        <v>7.5</v>
      </c>
      <c r="U212" s="8">
        <v>0</v>
      </c>
      <c r="AD212" s="12">
        <f t="shared" si="9"/>
        <v>10.890909090909091</v>
      </c>
      <c r="AE212">
        <v>0.61</v>
      </c>
      <c r="AF212">
        <v>0.63</v>
      </c>
      <c r="AG212">
        <v>0.64</v>
      </c>
      <c r="AH212">
        <v>0.37</v>
      </c>
      <c r="AI212">
        <v>0.18</v>
      </c>
      <c r="AJ212">
        <v>0</v>
      </c>
      <c r="AS212" s="8">
        <f t="shared" si="10"/>
        <v>0.16545454545454547</v>
      </c>
      <c r="AT212">
        <v>53</v>
      </c>
      <c r="AU212">
        <v>36</v>
      </c>
      <c r="AV212">
        <v>1.339</v>
      </c>
      <c r="AW212">
        <v>37.19444444444445</v>
      </c>
      <c r="AX212">
        <f t="shared" si="11"/>
        <v>20</v>
      </c>
    </row>
    <row r="213" spans="1:50" x14ac:dyDescent="0.25">
      <c r="A213" s="3" t="s">
        <v>261</v>
      </c>
      <c r="B213" t="s">
        <v>56</v>
      </c>
      <c r="C213" s="3" t="s">
        <v>75</v>
      </c>
      <c r="D213" t="s">
        <v>42</v>
      </c>
      <c r="E213">
        <v>35</v>
      </c>
      <c r="F213" s="3">
        <v>3</v>
      </c>
      <c r="G213" s="3">
        <v>2</v>
      </c>
      <c r="H213" s="4">
        <v>2</v>
      </c>
      <c r="I213" s="5">
        <v>44656</v>
      </c>
      <c r="J213" s="4">
        <v>10</v>
      </c>
      <c r="K213" s="4">
        <v>1</v>
      </c>
      <c r="L213" s="3" t="s">
        <v>76</v>
      </c>
      <c r="M213" s="6">
        <v>44694</v>
      </c>
      <c r="N213" s="6">
        <v>44702</v>
      </c>
      <c r="O213" s="7" t="s">
        <v>48</v>
      </c>
      <c r="P213" s="8">
        <v>49.7</v>
      </c>
      <c r="Q213" s="8">
        <v>49.7</v>
      </c>
      <c r="R213" s="8">
        <v>47.4</v>
      </c>
      <c r="S213" s="8">
        <v>37.700000000000003</v>
      </c>
      <c r="T213" s="8">
        <v>25.9</v>
      </c>
      <c r="U213" s="8">
        <v>0</v>
      </c>
      <c r="V213" s="8"/>
      <c r="AD213" s="12">
        <f t="shared" si="9"/>
        <v>14.609090909090911</v>
      </c>
      <c r="AE213">
        <v>0.7</v>
      </c>
      <c r="AF213">
        <v>0.69</v>
      </c>
      <c r="AG213">
        <v>0.64</v>
      </c>
      <c r="AH213">
        <v>0.56000000000000005</v>
      </c>
      <c r="AI213">
        <v>0.37</v>
      </c>
      <c r="AJ213">
        <v>0</v>
      </c>
      <c r="AS213" s="8">
        <f t="shared" si="10"/>
        <v>0.20545454545454547</v>
      </c>
      <c r="AT213">
        <v>55</v>
      </c>
      <c r="AU213">
        <v>31</v>
      </c>
      <c r="AV213">
        <v>1.0407</v>
      </c>
      <c r="AW213">
        <v>33.570967741935483</v>
      </c>
      <c r="AX213">
        <f t="shared" si="11"/>
        <v>20</v>
      </c>
    </row>
    <row r="214" spans="1:50" x14ac:dyDescent="0.25">
      <c r="A214" s="3" t="s">
        <v>173</v>
      </c>
      <c r="B214" t="s">
        <v>56</v>
      </c>
      <c r="C214" s="3" t="s">
        <v>75</v>
      </c>
      <c r="D214" t="s">
        <v>42</v>
      </c>
      <c r="E214">
        <v>35</v>
      </c>
      <c r="F214" s="3">
        <v>2</v>
      </c>
      <c r="G214" s="3">
        <v>2</v>
      </c>
      <c r="H214" s="4">
        <v>4</v>
      </c>
      <c r="I214" s="5">
        <v>44656</v>
      </c>
      <c r="J214" s="4">
        <v>6</v>
      </c>
      <c r="K214" s="4">
        <v>4</v>
      </c>
      <c r="L214" s="3" t="s">
        <v>43</v>
      </c>
      <c r="M214" s="6">
        <v>44697</v>
      </c>
      <c r="N214" s="6">
        <v>44705</v>
      </c>
      <c r="O214" s="7" t="s">
        <v>44</v>
      </c>
      <c r="P214" s="8">
        <v>50.2</v>
      </c>
      <c r="Q214" s="8">
        <v>41.5</v>
      </c>
      <c r="R214" s="8">
        <v>38.6</v>
      </c>
      <c r="S214" s="8">
        <v>36.799999999999997</v>
      </c>
      <c r="T214" s="8">
        <v>6.9</v>
      </c>
      <c r="U214" s="8">
        <v>0</v>
      </c>
      <c r="AD214" s="12">
        <f t="shared" si="9"/>
        <v>11.254545454545454</v>
      </c>
      <c r="AE214">
        <v>0.75</v>
      </c>
      <c r="AF214">
        <v>0.6</v>
      </c>
      <c r="AG214">
        <v>0.61</v>
      </c>
      <c r="AH214">
        <v>0.62</v>
      </c>
      <c r="AI214">
        <v>0.2</v>
      </c>
      <c r="AJ214">
        <v>0</v>
      </c>
      <c r="AS214" s="8">
        <f t="shared" si="10"/>
        <v>0.18454545454545457</v>
      </c>
      <c r="AT214">
        <v>54</v>
      </c>
      <c r="AU214">
        <v>24</v>
      </c>
      <c r="AV214">
        <v>0.90169999999999995</v>
      </c>
      <c r="AW214">
        <v>37.570833333333333</v>
      </c>
      <c r="AX214">
        <f t="shared" si="11"/>
        <v>20</v>
      </c>
    </row>
    <row r="215" spans="1:50" x14ac:dyDescent="0.25">
      <c r="A215" s="3" t="s">
        <v>422</v>
      </c>
      <c r="B215" t="s">
        <v>491</v>
      </c>
      <c r="C215" s="3" t="s">
        <v>277</v>
      </c>
      <c r="D215" t="s">
        <v>491</v>
      </c>
      <c r="E215">
        <v>34</v>
      </c>
      <c r="F215" s="3">
        <v>4</v>
      </c>
      <c r="G215" s="3">
        <v>1</v>
      </c>
      <c r="H215" s="4">
        <v>3</v>
      </c>
      <c r="I215" s="5">
        <v>44656</v>
      </c>
      <c r="J215" s="4">
        <v>8</v>
      </c>
      <c r="K215" s="4">
        <v>4</v>
      </c>
      <c r="L215" s="3" t="s">
        <v>76</v>
      </c>
      <c r="M215" s="6">
        <v>44695</v>
      </c>
      <c r="N215" s="6">
        <v>44703</v>
      </c>
      <c r="O215" s="7" t="s">
        <v>68</v>
      </c>
      <c r="P215" s="8">
        <v>46.3</v>
      </c>
      <c r="Q215" s="8">
        <v>47.5</v>
      </c>
      <c r="R215" s="8">
        <v>44.3</v>
      </c>
      <c r="S215" s="8">
        <v>35</v>
      </c>
      <c r="T215" s="8">
        <v>12.8</v>
      </c>
      <c r="U215" s="8">
        <v>0</v>
      </c>
      <c r="V215" s="8"/>
      <c r="AD215" s="12">
        <f t="shared" si="9"/>
        <v>12.69090909090909</v>
      </c>
      <c r="AE215">
        <v>0.66</v>
      </c>
      <c r="AF215">
        <v>0.63</v>
      </c>
      <c r="AG215">
        <v>0.63</v>
      </c>
      <c r="AH215">
        <v>0.48</v>
      </c>
      <c r="AI215">
        <v>0.17</v>
      </c>
      <c r="AJ215">
        <v>0</v>
      </c>
      <c r="AS215" s="8">
        <f t="shared" si="10"/>
        <v>0.17363636363636362</v>
      </c>
      <c r="AT215">
        <v>57</v>
      </c>
      <c r="AU215">
        <v>25</v>
      </c>
      <c r="AV215">
        <v>0.63219999999999998</v>
      </c>
      <c r="AW215">
        <v>25.287999999999997</v>
      </c>
      <c r="AX215">
        <f t="shared" si="11"/>
        <v>20</v>
      </c>
    </row>
    <row r="216" spans="1:50" x14ac:dyDescent="0.25">
      <c r="A216" s="3" t="s">
        <v>423</v>
      </c>
      <c r="B216" t="s">
        <v>491</v>
      </c>
      <c r="C216" s="3" t="s">
        <v>277</v>
      </c>
      <c r="D216" t="s">
        <v>491</v>
      </c>
      <c r="E216">
        <v>34</v>
      </c>
      <c r="F216" s="3">
        <v>4</v>
      </c>
      <c r="G216" s="3">
        <v>2</v>
      </c>
      <c r="H216" s="4">
        <v>4</v>
      </c>
      <c r="I216" s="5">
        <v>44656</v>
      </c>
      <c r="J216" s="4">
        <v>8</v>
      </c>
      <c r="K216" s="4">
        <v>2</v>
      </c>
      <c r="L216" s="3" t="s">
        <v>76</v>
      </c>
      <c r="M216" s="6">
        <v>44694</v>
      </c>
      <c r="N216" s="6">
        <v>44702</v>
      </c>
      <c r="O216" s="7" t="s">
        <v>48</v>
      </c>
      <c r="P216" s="8">
        <v>43.6</v>
      </c>
      <c r="Q216" s="8">
        <v>45.9</v>
      </c>
      <c r="R216" s="8">
        <v>45.4</v>
      </c>
      <c r="S216" s="8">
        <v>41.2</v>
      </c>
      <c r="T216" s="8">
        <v>22.4</v>
      </c>
      <c r="U216" s="8">
        <v>0</v>
      </c>
      <c r="V216" s="8"/>
      <c r="AD216" s="12">
        <f t="shared" si="9"/>
        <v>14.081818181818182</v>
      </c>
      <c r="AE216">
        <v>0.67</v>
      </c>
      <c r="AF216">
        <v>0.66</v>
      </c>
      <c r="AG216">
        <v>0.69</v>
      </c>
      <c r="AH216">
        <v>0.63</v>
      </c>
      <c r="AI216">
        <v>0.36</v>
      </c>
      <c r="AJ216">
        <v>0</v>
      </c>
      <c r="AS216" s="8">
        <f t="shared" si="10"/>
        <v>0.21272727272727271</v>
      </c>
      <c r="AT216">
        <v>55</v>
      </c>
      <c r="AU216">
        <v>22</v>
      </c>
      <c r="AV216">
        <v>0.55420000000000003</v>
      </c>
      <c r="AW216">
        <v>25.190909090909095</v>
      </c>
      <c r="AX216">
        <f t="shared" si="11"/>
        <v>20</v>
      </c>
    </row>
    <row r="217" spans="1:50" x14ac:dyDescent="0.25">
      <c r="A217" s="3" t="s">
        <v>398</v>
      </c>
      <c r="B217" t="s">
        <v>53</v>
      </c>
      <c r="C217" s="3" t="s">
        <v>97</v>
      </c>
      <c r="D217" t="s">
        <v>42</v>
      </c>
      <c r="E217">
        <v>33</v>
      </c>
      <c r="F217" s="3">
        <v>3</v>
      </c>
      <c r="G217" s="3">
        <v>1</v>
      </c>
      <c r="H217" s="4">
        <v>1</v>
      </c>
      <c r="I217" s="5">
        <v>44656</v>
      </c>
      <c r="J217" s="4">
        <v>10</v>
      </c>
      <c r="K217" s="4">
        <v>3</v>
      </c>
      <c r="L217" s="3" t="s">
        <v>76</v>
      </c>
      <c r="M217" s="6">
        <v>44694</v>
      </c>
      <c r="N217" s="6">
        <v>44702</v>
      </c>
      <c r="O217" s="7" t="s">
        <v>48</v>
      </c>
      <c r="P217" s="8">
        <v>49.4</v>
      </c>
      <c r="Q217" s="8">
        <v>47.6</v>
      </c>
      <c r="R217" s="8">
        <v>42.2</v>
      </c>
      <c r="S217" s="8">
        <v>46.6</v>
      </c>
      <c r="T217" s="8">
        <v>39.9</v>
      </c>
      <c r="U217" s="8">
        <v>0</v>
      </c>
      <c r="V217" s="8"/>
      <c r="AD217" s="12">
        <f t="shared" si="9"/>
        <v>16.027272727272727</v>
      </c>
      <c r="AE217">
        <v>0.69</v>
      </c>
      <c r="AF217">
        <v>0.69</v>
      </c>
      <c r="AG217">
        <v>0.7</v>
      </c>
      <c r="AH217">
        <v>0.71</v>
      </c>
      <c r="AI217">
        <v>0.57999999999999996</v>
      </c>
      <c r="AJ217">
        <v>0</v>
      </c>
      <c r="AS217" s="8">
        <f t="shared" si="10"/>
        <v>0.24363636363636362</v>
      </c>
      <c r="AT217">
        <v>51</v>
      </c>
      <c r="AU217">
        <v>21</v>
      </c>
      <c r="AV217">
        <v>0.57620000000000005</v>
      </c>
      <c r="AW217">
        <v>27.43809523809524</v>
      </c>
      <c r="AX217">
        <f t="shared" si="11"/>
        <v>20</v>
      </c>
    </row>
    <row r="218" spans="1:50" x14ac:dyDescent="0.25">
      <c r="A218" s="3" t="s">
        <v>364</v>
      </c>
      <c r="B218" t="s">
        <v>53</v>
      </c>
      <c r="C218" s="3" t="s">
        <v>97</v>
      </c>
      <c r="D218" t="s">
        <v>42</v>
      </c>
      <c r="E218">
        <v>33</v>
      </c>
      <c r="F218" s="3">
        <v>3</v>
      </c>
      <c r="G218" s="3">
        <v>2</v>
      </c>
      <c r="H218" s="4">
        <v>2</v>
      </c>
      <c r="I218" s="5">
        <v>44656</v>
      </c>
      <c r="J218" s="4">
        <v>10</v>
      </c>
      <c r="K218" s="4">
        <v>4</v>
      </c>
      <c r="L218" s="3" t="s">
        <v>76</v>
      </c>
      <c r="M218" s="6">
        <v>44699</v>
      </c>
      <c r="N218" s="6">
        <v>44707</v>
      </c>
      <c r="O218" s="7" t="s">
        <v>68</v>
      </c>
      <c r="P218" s="8">
        <v>50.4</v>
      </c>
      <c r="Q218" s="8">
        <v>48.6</v>
      </c>
      <c r="R218" s="8">
        <v>49.2</v>
      </c>
      <c r="S218" s="8">
        <v>44.9</v>
      </c>
      <c r="T218" s="8">
        <v>22</v>
      </c>
      <c r="U218" s="8">
        <v>0</v>
      </c>
      <c r="AD218" s="12">
        <f t="shared" si="9"/>
        <v>14.972727272727274</v>
      </c>
      <c r="AE218">
        <v>0.72</v>
      </c>
      <c r="AF218">
        <v>0.68</v>
      </c>
      <c r="AG218">
        <v>0.67</v>
      </c>
      <c r="AH218">
        <v>0.67</v>
      </c>
      <c r="AI218">
        <v>0.48</v>
      </c>
      <c r="AJ218">
        <v>0</v>
      </c>
      <c r="AS218" s="8">
        <f t="shared" si="10"/>
        <v>0.22727272727272727</v>
      </c>
      <c r="AT218">
        <v>46</v>
      </c>
      <c r="AU218">
        <v>26</v>
      </c>
      <c r="AV218">
        <v>0.77380000000000004</v>
      </c>
      <c r="AW218">
        <v>29.761538461538464</v>
      </c>
      <c r="AX218">
        <f t="shared" si="11"/>
        <v>20</v>
      </c>
    </row>
    <row r="219" spans="1:50" x14ac:dyDescent="0.25">
      <c r="A219" s="3" t="s">
        <v>334</v>
      </c>
      <c r="B219" t="s">
        <v>53</v>
      </c>
      <c r="C219" s="3" t="s">
        <v>97</v>
      </c>
      <c r="D219" t="s">
        <v>42</v>
      </c>
      <c r="E219">
        <v>33</v>
      </c>
      <c r="F219" s="3">
        <v>4</v>
      </c>
      <c r="G219" s="3">
        <v>2</v>
      </c>
      <c r="H219" s="4">
        <v>4</v>
      </c>
      <c r="I219" s="5">
        <v>44656</v>
      </c>
      <c r="J219" s="4">
        <v>10</v>
      </c>
      <c r="K219" s="4">
        <v>2</v>
      </c>
      <c r="L219" s="3" t="s">
        <v>76</v>
      </c>
      <c r="M219" s="6">
        <v>44699</v>
      </c>
      <c r="N219" s="6">
        <v>44707</v>
      </c>
      <c r="O219" s="7" t="s">
        <v>68</v>
      </c>
      <c r="P219" s="8">
        <v>47.2</v>
      </c>
      <c r="Q219" s="8">
        <v>47.3</v>
      </c>
      <c r="R219" s="8">
        <v>45.7</v>
      </c>
      <c r="S219" s="8">
        <v>40.700000000000003</v>
      </c>
      <c r="T219" s="8">
        <v>24.7</v>
      </c>
      <c r="U219" s="8">
        <v>0</v>
      </c>
      <c r="AD219" s="12">
        <f t="shared" si="9"/>
        <v>14.399999999999999</v>
      </c>
      <c r="AE219">
        <v>0.74</v>
      </c>
      <c r="AF219">
        <v>0.7</v>
      </c>
      <c r="AG219">
        <v>0.71</v>
      </c>
      <c r="AH219">
        <v>0.69</v>
      </c>
      <c r="AI219">
        <v>0.54</v>
      </c>
      <c r="AJ219">
        <v>0</v>
      </c>
      <c r="AS219" s="8">
        <f t="shared" si="10"/>
        <v>0.23999999999999996</v>
      </c>
      <c r="AT219">
        <v>47</v>
      </c>
      <c r="AU219">
        <v>26</v>
      </c>
      <c r="AV219">
        <v>0.80720000000000003</v>
      </c>
      <c r="AW219">
        <v>31.04615384615385</v>
      </c>
      <c r="AX219">
        <f t="shared" si="11"/>
        <v>20</v>
      </c>
    </row>
    <row r="220" spans="1:50" x14ac:dyDescent="0.25">
      <c r="A220" s="3" t="s">
        <v>218</v>
      </c>
      <c r="B220" t="s">
        <v>53</v>
      </c>
      <c r="C220" s="3" t="s">
        <v>97</v>
      </c>
      <c r="D220" t="s">
        <v>42</v>
      </c>
      <c r="E220">
        <v>33</v>
      </c>
      <c r="F220" s="3">
        <v>2</v>
      </c>
      <c r="G220" s="3">
        <v>2</v>
      </c>
      <c r="H220" s="4">
        <v>4</v>
      </c>
      <c r="I220" s="5">
        <v>44656</v>
      </c>
      <c r="J220" s="4">
        <v>4</v>
      </c>
      <c r="K220" s="4">
        <v>4</v>
      </c>
      <c r="L220" s="3" t="s">
        <v>43</v>
      </c>
      <c r="M220" s="6">
        <v>44697</v>
      </c>
      <c r="N220" s="6">
        <v>44705</v>
      </c>
      <c r="O220" s="7" t="s">
        <v>44</v>
      </c>
      <c r="P220" s="8">
        <v>47.5</v>
      </c>
      <c r="Q220" s="8">
        <v>45.2</v>
      </c>
      <c r="R220" s="8">
        <v>43.6</v>
      </c>
      <c r="S220" s="8">
        <v>43.3</v>
      </c>
      <c r="T220" s="8">
        <v>20</v>
      </c>
      <c r="U220" s="8">
        <v>0</v>
      </c>
      <c r="AD220" s="12">
        <f t="shared" si="9"/>
        <v>13.82727272727273</v>
      </c>
      <c r="AE220">
        <v>0.74</v>
      </c>
      <c r="AF220">
        <v>0.61</v>
      </c>
      <c r="AG220">
        <v>0.64</v>
      </c>
      <c r="AH220">
        <v>0.64</v>
      </c>
      <c r="AI220">
        <v>0.46</v>
      </c>
      <c r="AJ220">
        <v>0</v>
      </c>
      <c r="AS220" s="8">
        <f t="shared" si="10"/>
        <v>0.21363636363636365</v>
      </c>
      <c r="AT220">
        <v>50</v>
      </c>
      <c r="AU220">
        <v>28</v>
      </c>
      <c r="AV220">
        <v>0.98409999999999997</v>
      </c>
      <c r="AW220">
        <v>35.146428571428572</v>
      </c>
      <c r="AX220">
        <f t="shared" si="11"/>
        <v>20</v>
      </c>
    </row>
    <row r="221" spans="1:50" x14ac:dyDescent="0.25">
      <c r="A221" s="3" t="s">
        <v>210</v>
      </c>
      <c r="B221" t="s">
        <v>490</v>
      </c>
      <c r="C221" s="3" t="s">
        <v>119</v>
      </c>
      <c r="D221" t="s">
        <v>504</v>
      </c>
      <c r="E221">
        <v>31</v>
      </c>
      <c r="F221" s="3">
        <v>3</v>
      </c>
      <c r="G221" s="3">
        <v>1</v>
      </c>
      <c r="H221" s="4">
        <v>1</v>
      </c>
      <c r="I221" s="5">
        <v>44656</v>
      </c>
      <c r="J221" s="4">
        <v>2</v>
      </c>
      <c r="K221" s="4">
        <v>2</v>
      </c>
      <c r="L221" s="3" t="s">
        <v>76</v>
      </c>
      <c r="M221" s="6">
        <v>44691</v>
      </c>
      <c r="N221" s="6">
        <v>44699</v>
      </c>
      <c r="O221" s="7" t="s">
        <v>68</v>
      </c>
      <c r="P221" s="8">
        <v>46.2</v>
      </c>
      <c r="Q221" s="8">
        <v>46.2</v>
      </c>
      <c r="R221" s="8">
        <v>47.6</v>
      </c>
      <c r="S221" s="8">
        <v>45.6</v>
      </c>
      <c r="T221" s="8">
        <v>25.9</v>
      </c>
      <c r="U221" s="8">
        <v>0</v>
      </c>
      <c r="V221" s="8"/>
      <c r="W221" s="8"/>
      <c r="AD221" s="12">
        <f t="shared" si="9"/>
        <v>15.027272727272729</v>
      </c>
      <c r="AE221">
        <v>0.63</v>
      </c>
      <c r="AF221">
        <v>0.63</v>
      </c>
      <c r="AG221">
        <v>0.68</v>
      </c>
      <c r="AH221">
        <v>0.66</v>
      </c>
      <c r="AI221">
        <v>0.56000000000000005</v>
      </c>
      <c r="AJ221">
        <v>0</v>
      </c>
      <c r="AS221" s="8">
        <f t="shared" si="10"/>
        <v>0.23</v>
      </c>
      <c r="AT221">
        <v>34</v>
      </c>
      <c r="AU221">
        <v>19</v>
      </c>
      <c r="AV221">
        <v>0.67210000000000003</v>
      </c>
      <c r="AW221">
        <v>35.373684210526314</v>
      </c>
      <c r="AX221">
        <f t="shared" si="11"/>
        <v>20</v>
      </c>
    </row>
    <row r="222" spans="1:50" x14ac:dyDescent="0.25">
      <c r="A222" s="3" t="s">
        <v>118</v>
      </c>
      <c r="B222" t="s">
        <v>490</v>
      </c>
      <c r="C222" s="3" t="s">
        <v>119</v>
      </c>
      <c r="D222" t="s">
        <v>504</v>
      </c>
      <c r="E222">
        <v>31</v>
      </c>
      <c r="F222" s="3">
        <v>2</v>
      </c>
      <c r="G222" s="3">
        <v>1</v>
      </c>
      <c r="H222" s="4">
        <v>3</v>
      </c>
      <c r="I222" s="5">
        <v>44656</v>
      </c>
      <c r="J222" s="4">
        <v>1</v>
      </c>
      <c r="K222" s="4">
        <v>2</v>
      </c>
      <c r="L222" s="3" t="s">
        <v>43</v>
      </c>
      <c r="M222" s="6">
        <v>44695</v>
      </c>
      <c r="N222" s="6">
        <v>44703</v>
      </c>
      <c r="O222" s="7" t="s">
        <v>68</v>
      </c>
      <c r="P222" s="8">
        <v>47.4</v>
      </c>
      <c r="Q222" s="8">
        <v>46.6</v>
      </c>
      <c r="R222" s="8">
        <v>43.7</v>
      </c>
      <c r="S222" s="8">
        <v>34.9</v>
      </c>
      <c r="T222" s="8">
        <v>16.7</v>
      </c>
      <c r="U222" s="8">
        <v>0</v>
      </c>
      <c r="V222" s="8"/>
      <c r="AD222" s="12">
        <f t="shared" si="9"/>
        <v>12.9</v>
      </c>
      <c r="AE222">
        <v>0.65</v>
      </c>
      <c r="AF222">
        <v>0.56999999999999995</v>
      </c>
      <c r="AG222">
        <v>0.54</v>
      </c>
      <c r="AH222">
        <v>0.56000000000000005</v>
      </c>
      <c r="AI222">
        <v>0.42</v>
      </c>
      <c r="AJ222">
        <v>0</v>
      </c>
      <c r="AS222" s="8">
        <f t="shared" si="10"/>
        <v>0.18999999999999997</v>
      </c>
      <c r="AT222">
        <v>57</v>
      </c>
      <c r="AU222">
        <v>31</v>
      </c>
      <c r="AV222">
        <v>1.2581</v>
      </c>
      <c r="AW222">
        <v>40.583870967741937</v>
      </c>
      <c r="AX222">
        <f t="shared" si="11"/>
        <v>20</v>
      </c>
    </row>
    <row r="223" spans="1:50" x14ac:dyDescent="0.25">
      <c r="A223" s="3" t="s">
        <v>357</v>
      </c>
      <c r="B223" t="s">
        <v>489</v>
      </c>
      <c r="C223" s="3" t="s">
        <v>202</v>
      </c>
      <c r="D223" t="s">
        <v>504</v>
      </c>
      <c r="E223">
        <v>30</v>
      </c>
      <c r="F223" s="3">
        <v>3</v>
      </c>
      <c r="G223" s="3">
        <v>1</v>
      </c>
      <c r="H223" s="4">
        <v>1</v>
      </c>
      <c r="I223" s="5">
        <v>44656</v>
      </c>
      <c r="J223" s="4">
        <v>11</v>
      </c>
      <c r="K223" s="4">
        <v>4</v>
      </c>
      <c r="L223" s="3" t="s">
        <v>76</v>
      </c>
      <c r="M223" s="6">
        <v>44692</v>
      </c>
      <c r="N223" s="6">
        <v>44700</v>
      </c>
      <c r="O223" s="7" t="s">
        <v>51</v>
      </c>
      <c r="P223" s="8">
        <v>44.3</v>
      </c>
      <c r="Q223" s="8">
        <v>50.4</v>
      </c>
      <c r="R223" s="8">
        <v>49.4</v>
      </c>
      <c r="S223" s="8">
        <v>47.1</v>
      </c>
      <c r="T223" s="8">
        <v>23.2</v>
      </c>
      <c r="U223" s="8">
        <v>0</v>
      </c>
      <c r="V223" s="8"/>
      <c r="W223" s="8"/>
      <c r="AD223" s="12">
        <f t="shared" si="9"/>
        <v>15.463636363636363</v>
      </c>
      <c r="AE223">
        <v>0.64</v>
      </c>
      <c r="AF223">
        <v>0.7</v>
      </c>
      <c r="AG223">
        <v>0.68</v>
      </c>
      <c r="AH223">
        <v>0.68</v>
      </c>
      <c r="AI223">
        <v>0.46</v>
      </c>
      <c r="AJ223">
        <v>0</v>
      </c>
      <c r="AS223" s="8">
        <f t="shared" si="10"/>
        <v>0.2290909090909091</v>
      </c>
      <c r="AT223">
        <v>47</v>
      </c>
      <c r="AU223">
        <v>22</v>
      </c>
      <c r="AV223">
        <v>0.65769999999999995</v>
      </c>
      <c r="AW223">
        <v>29.895454545454545</v>
      </c>
      <c r="AX223">
        <f t="shared" si="11"/>
        <v>20</v>
      </c>
    </row>
    <row r="224" spans="1:50" x14ac:dyDescent="0.25">
      <c r="A224" s="3" t="s">
        <v>372</v>
      </c>
      <c r="B224" t="s">
        <v>489</v>
      </c>
      <c r="C224" s="3" t="s">
        <v>202</v>
      </c>
      <c r="D224" t="s">
        <v>504</v>
      </c>
      <c r="E224">
        <v>30</v>
      </c>
      <c r="F224" s="3">
        <v>4</v>
      </c>
      <c r="G224" s="3">
        <v>2</v>
      </c>
      <c r="H224" s="4">
        <v>4</v>
      </c>
      <c r="I224" s="5">
        <v>44656</v>
      </c>
      <c r="J224" s="4">
        <v>11</v>
      </c>
      <c r="K224" s="4">
        <v>4</v>
      </c>
      <c r="L224" s="3" t="s">
        <v>76</v>
      </c>
      <c r="M224" s="6">
        <v>44694</v>
      </c>
      <c r="N224" s="6">
        <v>44702</v>
      </c>
      <c r="O224" s="7" t="s">
        <v>48</v>
      </c>
      <c r="P224" s="8">
        <v>44.9</v>
      </c>
      <c r="Q224" s="8">
        <v>46</v>
      </c>
      <c r="R224" s="8">
        <v>40</v>
      </c>
      <c r="S224" s="8">
        <v>27.1</v>
      </c>
      <c r="T224" s="8">
        <v>9.5</v>
      </c>
      <c r="U224" s="8">
        <v>0</v>
      </c>
      <c r="V224" s="8"/>
      <c r="AD224" s="12">
        <f t="shared" si="9"/>
        <v>11.145454545454545</v>
      </c>
      <c r="AE224" s="9">
        <v>0.7</v>
      </c>
      <c r="AF224" s="9">
        <v>0.65</v>
      </c>
      <c r="AG224" s="9">
        <v>0.62</v>
      </c>
      <c r="AH224" s="9">
        <v>0.31</v>
      </c>
      <c r="AI224" s="9">
        <v>0.2</v>
      </c>
      <c r="AJ224" s="9">
        <v>0</v>
      </c>
      <c r="AK224" s="9"/>
      <c r="AS224" s="8">
        <f t="shared" si="10"/>
        <v>0.16181818181818183</v>
      </c>
      <c r="AT224">
        <v>56</v>
      </c>
      <c r="AU224">
        <v>23</v>
      </c>
      <c r="AV224">
        <v>0.6704</v>
      </c>
      <c r="AW224">
        <v>29.14782608695652</v>
      </c>
      <c r="AX224">
        <f t="shared" si="11"/>
        <v>20</v>
      </c>
    </row>
    <row r="225" spans="1:50" x14ac:dyDescent="0.25">
      <c r="A225" s="3" t="s">
        <v>255</v>
      </c>
      <c r="B225" t="s">
        <v>489</v>
      </c>
      <c r="C225" s="3" t="s">
        <v>202</v>
      </c>
      <c r="D225" t="s">
        <v>504</v>
      </c>
      <c r="E225">
        <v>30</v>
      </c>
      <c r="F225" s="3">
        <v>2</v>
      </c>
      <c r="G225" s="3">
        <v>1</v>
      </c>
      <c r="H225" s="4">
        <v>3</v>
      </c>
      <c r="I225" s="5">
        <v>44656</v>
      </c>
      <c r="J225" s="4">
        <v>2</v>
      </c>
      <c r="K225" s="4">
        <v>3</v>
      </c>
      <c r="L225" s="3" t="s">
        <v>43</v>
      </c>
      <c r="M225" s="6">
        <v>44698</v>
      </c>
      <c r="N225" s="6">
        <v>44706</v>
      </c>
      <c r="O225" s="7" t="s">
        <v>48</v>
      </c>
      <c r="P225" s="8">
        <v>46.1</v>
      </c>
      <c r="Q225" s="8">
        <v>42.5</v>
      </c>
      <c r="R225" s="8">
        <v>38.700000000000003</v>
      </c>
      <c r="S225" s="8">
        <v>35.299999999999997</v>
      </c>
      <c r="T225" s="8">
        <v>15.6</v>
      </c>
      <c r="U225" s="8">
        <v>0</v>
      </c>
      <c r="AD225" s="12">
        <f t="shared" si="9"/>
        <v>12.009090909090908</v>
      </c>
      <c r="AE225">
        <v>0.74</v>
      </c>
      <c r="AF225">
        <v>0.53</v>
      </c>
      <c r="AG225">
        <v>0.55000000000000004</v>
      </c>
      <c r="AH225">
        <v>0.61</v>
      </c>
      <c r="AI225">
        <v>0.5</v>
      </c>
      <c r="AJ225">
        <v>0</v>
      </c>
      <c r="AS225" s="8">
        <f t="shared" si="10"/>
        <v>0.1990909090909091</v>
      </c>
      <c r="AT225">
        <v>55</v>
      </c>
      <c r="AU225">
        <v>19</v>
      </c>
      <c r="AV225">
        <v>0.64470000000000005</v>
      </c>
      <c r="AW225">
        <v>33.931578947368422</v>
      </c>
      <c r="AX225">
        <f t="shared" si="11"/>
        <v>20</v>
      </c>
    </row>
    <row r="226" spans="1:50" x14ac:dyDescent="0.25">
      <c r="A226" s="3" t="s">
        <v>127</v>
      </c>
      <c r="B226" t="s">
        <v>487</v>
      </c>
      <c r="C226" s="3" t="s">
        <v>70</v>
      </c>
      <c r="D226" t="s">
        <v>504</v>
      </c>
      <c r="E226">
        <v>28</v>
      </c>
      <c r="F226" s="3">
        <v>3</v>
      </c>
      <c r="G226" s="3">
        <v>1</v>
      </c>
      <c r="H226" s="4">
        <v>1</v>
      </c>
      <c r="I226" s="5">
        <v>44656</v>
      </c>
      <c r="J226" s="4">
        <v>6</v>
      </c>
      <c r="K226" s="4">
        <v>3</v>
      </c>
      <c r="L226" s="3" t="s">
        <v>76</v>
      </c>
      <c r="M226" s="6">
        <v>44691</v>
      </c>
      <c r="N226" s="6">
        <v>44699</v>
      </c>
      <c r="O226" s="7" t="s">
        <v>68</v>
      </c>
      <c r="P226" s="8">
        <v>45.5</v>
      </c>
      <c r="Q226" s="8">
        <v>47.4</v>
      </c>
      <c r="R226" s="8">
        <v>47.4</v>
      </c>
      <c r="S226" s="8">
        <v>51.1</v>
      </c>
      <c r="T226" s="8">
        <v>24.4</v>
      </c>
      <c r="U226" s="8">
        <v>0</v>
      </c>
      <c r="V226" s="8"/>
      <c r="W226" s="8"/>
      <c r="AD226" s="12">
        <f t="shared" si="9"/>
        <v>15.481818181818182</v>
      </c>
      <c r="AE226">
        <v>0.62</v>
      </c>
      <c r="AF226">
        <v>0.56999999999999995</v>
      </c>
      <c r="AG226">
        <v>0.66</v>
      </c>
      <c r="AH226">
        <v>0.67</v>
      </c>
      <c r="AI226">
        <v>0.56000000000000005</v>
      </c>
      <c r="AJ226">
        <v>0</v>
      </c>
      <c r="AS226" s="8">
        <f t="shared" si="10"/>
        <v>0.22363636363636363</v>
      </c>
      <c r="AT226">
        <v>47</v>
      </c>
      <c r="AU226">
        <v>16</v>
      </c>
      <c r="AV226">
        <v>0.64090000000000003</v>
      </c>
      <c r="AW226">
        <v>40.056249999999999</v>
      </c>
      <c r="AX226">
        <f t="shared" si="11"/>
        <v>20</v>
      </c>
    </row>
    <row r="227" spans="1:50" x14ac:dyDescent="0.25">
      <c r="A227" s="3" t="s">
        <v>393</v>
      </c>
      <c r="B227" t="s">
        <v>487</v>
      </c>
      <c r="C227" s="3" t="s">
        <v>70</v>
      </c>
      <c r="D227" t="s">
        <v>504</v>
      </c>
      <c r="E227">
        <v>28</v>
      </c>
      <c r="F227" s="3">
        <v>4</v>
      </c>
      <c r="G227" s="3">
        <v>2</v>
      </c>
      <c r="H227" s="4">
        <v>4</v>
      </c>
      <c r="I227" s="5">
        <v>44656</v>
      </c>
      <c r="J227" s="4">
        <v>1</v>
      </c>
      <c r="K227" s="4">
        <v>1</v>
      </c>
      <c r="L227" s="3" t="s">
        <v>76</v>
      </c>
      <c r="M227" s="6">
        <v>44695</v>
      </c>
      <c r="N227" s="6">
        <v>44703</v>
      </c>
      <c r="O227" s="7" t="s">
        <v>68</v>
      </c>
      <c r="P227" s="8">
        <v>41.4</v>
      </c>
      <c r="Q227" s="8">
        <v>41.4</v>
      </c>
      <c r="R227" s="8">
        <v>40.5</v>
      </c>
      <c r="S227" s="8">
        <v>39.200000000000003</v>
      </c>
      <c r="T227" s="8">
        <v>18.5</v>
      </c>
      <c r="U227" s="8">
        <v>0</v>
      </c>
      <c r="V227" s="8"/>
      <c r="AD227" s="12">
        <f t="shared" si="9"/>
        <v>12.690909090909093</v>
      </c>
      <c r="AE227">
        <v>0.67</v>
      </c>
      <c r="AF227">
        <v>0.59</v>
      </c>
      <c r="AG227">
        <v>0.67</v>
      </c>
      <c r="AH227">
        <v>0.67</v>
      </c>
      <c r="AI227">
        <v>0.62</v>
      </c>
      <c r="AJ227">
        <v>0</v>
      </c>
      <c r="AS227" s="8">
        <f t="shared" si="10"/>
        <v>0.23181818181818184</v>
      </c>
      <c r="AT227">
        <v>36</v>
      </c>
      <c r="AU227">
        <v>16</v>
      </c>
      <c r="AV227">
        <v>0.44669999999999999</v>
      </c>
      <c r="AW227">
        <v>27.918749999999999</v>
      </c>
      <c r="AX227">
        <f t="shared" si="11"/>
        <v>20</v>
      </c>
    </row>
    <row r="228" spans="1:50" x14ac:dyDescent="0.25">
      <c r="A228" s="3" t="s">
        <v>69</v>
      </c>
      <c r="B228" t="s">
        <v>487</v>
      </c>
      <c r="C228" s="3" t="s">
        <v>70</v>
      </c>
      <c r="D228" t="s">
        <v>504</v>
      </c>
      <c r="E228">
        <v>28</v>
      </c>
      <c r="F228" s="3">
        <v>2</v>
      </c>
      <c r="G228" s="3">
        <v>2</v>
      </c>
      <c r="H228" s="4">
        <v>4</v>
      </c>
      <c r="I228" s="5">
        <v>44656</v>
      </c>
      <c r="J228" s="4">
        <v>5</v>
      </c>
      <c r="K228" s="4">
        <v>4</v>
      </c>
      <c r="L228" s="3" t="s">
        <v>43</v>
      </c>
      <c r="M228" s="6">
        <v>44693</v>
      </c>
      <c r="N228" s="6">
        <v>44701</v>
      </c>
      <c r="O228" s="7" t="s">
        <v>44</v>
      </c>
      <c r="P228" s="8">
        <v>44.9</v>
      </c>
      <c r="Q228" s="8">
        <v>41.4</v>
      </c>
      <c r="R228" s="8">
        <v>40.1</v>
      </c>
      <c r="S228" s="8">
        <v>25.2</v>
      </c>
      <c r="T228" s="8">
        <v>5.7</v>
      </c>
      <c r="U228" s="8">
        <v>0</v>
      </c>
      <c r="V228" s="8"/>
      <c r="AD228" s="12">
        <f t="shared" si="9"/>
        <v>10.218181818181819</v>
      </c>
      <c r="AE228">
        <v>0.53</v>
      </c>
      <c r="AF228">
        <v>0.56000000000000005</v>
      </c>
      <c r="AG228">
        <v>0.63</v>
      </c>
      <c r="AH228">
        <v>0.5</v>
      </c>
      <c r="AI228">
        <v>0.28000000000000003</v>
      </c>
      <c r="AJ228">
        <v>0</v>
      </c>
      <c r="AS228" s="8">
        <f t="shared" si="10"/>
        <v>0.17909090909090908</v>
      </c>
      <c r="AT228">
        <v>49</v>
      </c>
      <c r="AU228">
        <v>13</v>
      </c>
      <c r="AV228">
        <v>0.55549999999999999</v>
      </c>
      <c r="AW228">
        <v>42.730769230769234</v>
      </c>
      <c r="AX228">
        <f t="shared" si="11"/>
        <v>20</v>
      </c>
    </row>
    <row r="229" spans="1:50" x14ac:dyDescent="0.25">
      <c r="A229" s="3" t="s">
        <v>349</v>
      </c>
      <c r="B229" t="s">
        <v>486</v>
      </c>
      <c r="C229" s="3" t="s">
        <v>311</v>
      </c>
      <c r="D229" t="s">
        <v>504</v>
      </c>
      <c r="E229">
        <v>27</v>
      </c>
      <c r="F229" s="3">
        <v>4</v>
      </c>
      <c r="G229" s="3">
        <v>1</v>
      </c>
      <c r="H229" s="4">
        <v>3</v>
      </c>
      <c r="I229" s="5">
        <v>44656</v>
      </c>
      <c r="J229" s="4">
        <v>4</v>
      </c>
      <c r="K229" s="4">
        <v>2</v>
      </c>
      <c r="L229" s="3" t="s">
        <v>76</v>
      </c>
      <c r="M229" s="6">
        <v>44700</v>
      </c>
      <c r="N229" s="6">
        <v>44708</v>
      </c>
      <c r="O229" s="7" t="s">
        <v>51</v>
      </c>
      <c r="P229" s="8">
        <v>46.6</v>
      </c>
      <c r="Q229" s="8">
        <v>48.8</v>
      </c>
      <c r="R229" s="8">
        <v>48.7</v>
      </c>
      <c r="S229" s="8">
        <v>42.7</v>
      </c>
      <c r="T229" s="8">
        <v>20.399999999999999</v>
      </c>
      <c r="U229" s="8">
        <v>0</v>
      </c>
      <c r="AD229" s="12">
        <f t="shared" si="9"/>
        <v>14.6</v>
      </c>
      <c r="AE229">
        <v>0.7</v>
      </c>
      <c r="AF229">
        <v>0.68</v>
      </c>
      <c r="AG229">
        <v>0.7</v>
      </c>
      <c r="AH229">
        <v>0.64</v>
      </c>
      <c r="AI229">
        <v>0.51</v>
      </c>
      <c r="AJ229">
        <v>0</v>
      </c>
      <c r="AS229" s="8">
        <f t="shared" si="10"/>
        <v>0.23</v>
      </c>
      <c r="AT229">
        <v>40</v>
      </c>
      <c r="AU229">
        <v>13</v>
      </c>
      <c r="AV229">
        <v>0.39300000000000002</v>
      </c>
      <c r="AW229">
        <v>30.23076923076923</v>
      </c>
      <c r="AX229">
        <f t="shared" si="11"/>
        <v>20</v>
      </c>
    </row>
    <row r="230" spans="1:50" x14ac:dyDescent="0.25">
      <c r="A230" s="3" t="s">
        <v>378</v>
      </c>
      <c r="B230" t="s">
        <v>486</v>
      </c>
      <c r="C230" s="3" t="s">
        <v>311</v>
      </c>
      <c r="D230" t="s">
        <v>504</v>
      </c>
      <c r="E230">
        <v>27</v>
      </c>
      <c r="F230" s="3">
        <v>4</v>
      </c>
      <c r="G230" s="3">
        <v>2</v>
      </c>
      <c r="H230" s="4">
        <v>4</v>
      </c>
      <c r="I230" s="5">
        <v>44656</v>
      </c>
      <c r="J230" s="4">
        <v>1</v>
      </c>
      <c r="K230" s="4">
        <v>2</v>
      </c>
      <c r="L230" s="3" t="s">
        <v>76</v>
      </c>
      <c r="M230" s="6">
        <v>44703</v>
      </c>
      <c r="N230" s="6">
        <v>44711</v>
      </c>
      <c r="O230" t="s">
        <v>68</v>
      </c>
      <c r="P230" s="8">
        <v>46.36</v>
      </c>
      <c r="Q230" s="8">
        <v>45.9</v>
      </c>
      <c r="R230" s="8">
        <v>43.2</v>
      </c>
      <c r="S230" s="8">
        <v>28</v>
      </c>
      <c r="T230" s="8">
        <v>18</v>
      </c>
      <c r="U230" s="8">
        <v>0</v>
      </c>
      <c r="AD230" s="12">
        <f t="shared" si="9"/>
        <v>12.281818181818181</v>
      </c>
      <c r="AE230">
        <v>0.67</v>
      </c>
      <c r="AF230">
        <v>0.65</v>
      </c>
      <c r="AG230">
        <v>0.66</v>
      </c>
      <c r="AH230">
        <v>0.61</v>
      </c>
      <c r="AI230">
        <v>0.41</v>
      </c>
      <c r="AJ230">
        <v>0</v>
      </c>
      <c r="AS230" s="8">
        <f t="shared" si="10"/>
        <v>0.21181818181818182</v>
      </c>
      <c r="AT230">
        <v>36</v>
      </c>
      <c r="AU230">
        <v>9</v>
      </c>
      <c r="AV230">
        <v>0.25940000000000002</v>
      </c>
      <c r="AW230">
        <v>28.822222222222226</v>
      </c>
      <c r="AX230">
        <f t="shared" si="11"/>
        <v>20</v>
      </c>
    </row>
    <row r="231" spans="1:50" x14ac:dyDescent="0.25">
      <c r="A231" s="3" t="s">
        <v>344</v>
      </c>
      <c r="B231" t="s">
        <v>484</v>
      </c>
      <c r="C231" s="3" t="s">
        <v>59</v>
      </c>
      <c r="D231" t="s">
        <v>504</v>
      </c>
      <c r="E231">
        <v>25</v>
      </c>
      <c r="F231" s="3">
        <v>4</v>
      </c>
      <c r="G231" s="3">
        <v>1</v>
      </c>
      <c r="H231" s="4">
        <v>3</v>
      </c>
      <c r="I231" s="5">
        <v>44656</v>
      </c>
      <c r="J231" s="4">
        <v>11</v>
      </c>
      <c r="K231" s="4">
        <v>2</v>
      </c>
      <c r="L231" s="3" t="s">
        <v>76</v>
      </c>
      <c r="M231" s="6">
        <v>44689</v>
      </c>
      <c r="N231" s="6">
        <v>44697</v>
      </c>
      <c r="O231" s="7" t="s">
        <v>44</v>
      </c>
      <c r="P231" s="8">
        <v>46.2</v>
      </c>
      <c r="Q231" s="8">
        <v>43.3</v>
      </c>
      <c r="R231" s="8">
        <v>43.7</v>
      </c>
      <c r="S231" s="8">
        <v>38.4</v>
      </c>
      <c r="T231" s="8">
        <v>22.6</v>
      </c>
      <c r="U231" s="8">
        <v>0</v>
      </c>
      <c r="V231" s="8"/>
      <c r="W231" s="8"/>
      <c r="AD231" s="12">
        <f t="shared" si="9"/>
        <v>13.454545454545455</v>
      </c>
      <c r="AE231">
        <v>0.62</v>
      </c>
      <c r="AF231">
        <v>0.66</v>
      </c>
      <c r="AG231">
        <v>0.61</v>
      </c>
      <c r="AH231">
        <v>0.63</v>
      </c>
      <c r="AI231">
        <v>0.4</v>
      </c>
      <c r="AJ231">
        <v>0</v>
      </c>
      <c r="AS231" s="8">
        <f t="shared" si="10"/>
        <v>0.20909090909090908</v>
      </c>
      <c r="AT231">
        <v>49</v>
      </c>
      <c r="AU231">
        <v>24</v>
      </c>
      <c r="AV231">
        <v>0.73760000000000003</v>
      </c>
      <c r="AW231">
        <v>30.733333333333334</v>
      </c>
      <c r="AX231">
        <f t="shared" si="11"/>
        <v>20</v>
      </c>
    </row>
    <row r="232" spans="1:50" x14ac:dyDescent="0.25">
      <c r="A232" s="3" t="s">
        <v>404</v>
      </c>
      <c r="B232" t="s">
        <v>483</v>
      </c>
      <c r="C232" s="3" t="s">
        <v>243</v>
      </c>
      <c r="D232" t="s">
        <v>504</v>
      </c>
      <c r="E232">
        <v>24</v>
      </c>
      <c r="F232" s="3">
        <v>3</v>
      </c>
      <c r="G232" s="3">
        <v>1</v>
      </c>
      <c r="H232" s="4">
        <v>1</v>
      </c>
      <c r="I232" s="5">
        <v>44656</v>
      </c>
      <c r="J232" s="4">
        <v>6</v>
      </c>
      <c r="K232" s="4">
        <v>2</v>
      </c>
      <c r="L232" s="3" t="s">
        <v>76</v>
      </c>
      <c r="M232" s="6">
        <v>44698</v>
      </c>
      <c r="N232" s="6">
        <v>44706</v>
      </c>
      <c r="O232" s="7" t="s">
        <v>48</v>
      </c>
      <c r="P232" s="8">
        <v>48.5</v>
      </c>
      <c r="Q232" s="8">
        <v>46.4</v>
      </c>
      <c r="R232" s="8">
        <v>46.6</v>
      </c>
      <c r="S232" s="8">
        <v>44.5</v>
      </c>
      <c r="T232" s="8">
        <v>10.7</v>
      </c>
      <c r="U232" s="8">
        <v>0</v>
      </c>
      <c r="AD232" s="12">
        <f t="shared" si="9"/>
        <v>13.472727272727271</v>
      </c>
      <c r="AE232">
        <v>0.67</v>
      </c>
      <c r="AF232">
        <v>0.62</v>
      </c>
      <c r="AG232">
        <v>0.67</v>
      </c>
      <c r="AH232">
        <v>0.49</v>
      </c>
      <c r="AI232">
        <v>0.06</v>
      </c>
      <c r="AJ232">
        <v>0</v>
      </c>
      <c r="AS232" s="8">
        <f t="shared" si="10"/>
        <v>0.16727272727272727</v>
      </c>
      <c r="AT232">
        <v>47</v>
      </c>
      <c r="AU232">
        <v>14</v>
      </c>
      <c r="AV232">
        <v>0.37930000000000003</v>
      </c>
      <c r="AW232">
        <v>27.092857142857145</v>
      </c>
      <c r="AX232">
        <f t="shared" si="11"/>
        <v>20</v>
      </c>
    </row>
    <row r="233" spans="1:50" x14ac:dyDescent="0.25">
      <c r="A233" s="3" t="s">
        <v>436</v>
      </c>
      <c r="B233" t="s">
        <v>483</v>
      </c>
      <c r="C233" s="3" t="s">
        <v>243</v>
      </c>
      <c r="D233" t="s">
        <v>504</v>
      </c>
      <c r="E233">
        <v>24</v>
      </c>
      <c r="F233" s="3">
        <v>3</v>
      </c>
      <c r="G233" s="3">
        <v>2</v>
      </c>
      <c r="H233" s="4">
        <v>2</v>
      </c>
      <c r="I233" s="5">
        <v>44656</v>
      </c>
      <c r="J233" s="4">
        <v>6</v>
      </c>
      <c r="K233" s="4">
        <v>2</v>
      </c>
      <c r="L233" s="3" t="s">
        <v>76</v>
      </c>
      <c r="M233" s="6">
        <v>44702</v>
      </c>
      <c r="N233" s="6">
        <v>44710</v>
      </c>
      <c r="O233" t="s">
        <v>48</v>
      </c>
      <c r="P233" s="8">
        <v>44.9</v>
      </c>
      <c r="Q233" s="8">
        <v>46.1</v>
      </c>
      <c r="R233" s="8">
        <v>46.3</v>
      </c>
      <c r="S233" s="8">
        <v>45.7</v>
      </c>
      <c r="T233" s="8">
        <v>31.3</v>
      </c>
      <c r="U233" s="8">
        <v>0</v>
      </c>
      <c r="AD233" s="12">
        <f t="shared" si="9"/>
        <v>15.400000000000004</v>
      </c>
      <c r="AE233">
        <v>0.69</v>
      </c>
      <c r="AF233">
        <v>0.66</v>
      </c>
      <c r="AG233">
        <v>0.68</v>
      </c>
      <c r="AH233">
        <v>0.71</v>
      </c>
      <c r="AI233">
        <v>0.56000000000000005</v>
      </c>
      <c r="AJ233">
        <v>0</v>
      </c>
      <c r="AS233" s="8">
        <f t="shared" si="10"/>
        <v>0.23727272727272727</v>
      </c>
      <c r="AT233">
        <v>46</v>
      </c>
      <c r="AU233">
        <v>12</v>
      </c>
      <c r="AV233">
        <v>0.25609999999999999</v>
      </c>
      <c r="AW233">
        <v>21.341666666666665</v>
      </c>
      <c r="AX233">
        <f t="shared" si="11"/>
        <v>20</v>
      </c>
    </row>
    <row r="234" spans="1:50" x14ac:dyDescent="0.25">
      <c r="A234" s="3" t="s">
        <v>371</v>
      </c>
      <c r="B234" t="s">
        <v>483</v>
      </c>
      <c r="C234" s="3" t="s">
        <v>243</v>
      </c>
      <c r="D234" t="s">
        <v>504</v>
      </c>
      <c r="E234">
        <v>24</v>
      </c>
      <c r="F234" s="3">
        <v>4</v>
      </c>
      <c r="G234" s="3">
        <v>2</v>
      </c>
      <c r="H234" s="4">
        <v>4</v>
      </c>
      <c r="I234" s="5">
        <v>44656</v>
      </c>
      <c r="J234" s="4">
        <v>6</v>
      </c>
      <c r="K234" s="4">
        <v>1</v>
      </c>
      <c r="L234" s="3" t="s">
        <v>76</v>
      </c>
      <c r="M234" s="6">
        <v>44698</v>
      </c>
      <c r="N234" s="6">
        <v>44706</v>
      </c>
      <c r="O234" s="7" t="s">
        <v>48</v>
      </c>
      <c r="P234" s="8">
        <v>48.1</v>
      </c>
      <c r="Q234" s="8">
        <v>45.3</v>
      </c>
      <c r="R234" s="8">
        <v>41.8</v>
      </c>
      <c r="S234" s="8">
        <v>31.9</v>
      </c>
      <c r="T234" s="8">
        <v>21.1</v>
      </c>
      <c r="U234" s="8">
        <v>0</v>
      </c>
      <c r="AD234" s="12">
        <f t="shared" si="9"/>
        <v>12.736363636363636</v>
      </c>
      <c r="AE234">
        <v>0.75</v>
      </c>
      <c r="AF234">
        <v>0.68</v>
      </c>
      <c r="AG234">
        <v>0.69</v>
      </c>
      <c r="AH234">
        <v>0.68</v>
      </c>
      <c r="AI234">
        <v>0.53</v>
      </c>
      <c r="AJ234">
        <v>0</v>
      </c>
      <c r="AS234" s="8">
        <f t="shared" si="10"/>
        <v>0.23454545454545456</v>
      </c>
      <c r="AT234">
        <v>48</v>
      </c>
      <c r="AU234">
        <v>10</v>
      </c>
      <c r="AV234">
        <v>0.29160000000000003</v>
      </c>
      <c r="AW234">
        <v>29.16</v>
      </c>
      <c r="AX234">
        <f t="shared" si="11"/>
        <v>20</v>
      </c>
    </row>
    <row r="235" spans="1:50" x14ac:dyDescent="0.25">
      <c r="A235" s="3" t="s">
        <v>414</v>
      </c>
      <c r="B235" t="s">
        <v>482</v>
      </c>
      <c r="C235" s="3" t="s">
        <v>370</v>
      </c>
      <c r="D235" t="s">
        <v>504</v>
      </c>
      <c r="E235">
        <v>23</v>
      </c>
      <c r="F235" s="3">
        <v>2</v>
      </c>
      <c r="G235" s="3">
        <v>1</v>
      </c>
      <c r="H235" s="4">
        <v>3</v>
      </c>
      <c r="I235" s="5">
        <v>44656</v>
      </c>
      <c r="J235" s="4">
        <v>6</v>
      </c>
      <c r="K235" s="4">
        <v>4</v>
      </c>
      <c r="L235" s="3" t="s">
        <v>43</v>
      </c>
      <c r="M235" s="6">
        <v>44698</v>
      </c>
      <c r="N235" s="6">
        <v>44706</v>
      </c>
      <c r="O235" s="7" t="s">
        <v>48</v>
      </c>
      <c r="P235" s="8">
        <v>47.3</v>
      </c>
      <c r="Q235" s="8">
        <v>43</v>
      </c>
      <c r="R235" s="8">
        <v>44.4</v>
      </c>
      <c r="S235" s="8">
        <v>41.4</v>
      </c>
      <c r="T235" s="8">
        <v>31.1</v>
      </c>
      <c r="U235" s="8">
        <v>0</v>
      </c>
      <c r="AD235" s="12">
        <f t="shared" si="9"/>
        <v>14.536363636363637</v>
      </c>
      <c r="AE235">
        <v>0.75</v>
      </c>
      <c r="AF235">
        <v>0.47</v>
      </c>
      <c r="AG235">
        <v>0.62</v>
      </c>
      <c r="AH235">
        <v>0.67</v>
      </c>
      <c r="AI235">
        <v>0.56000000000000005</v>
      </c>
      <c r="AJ235">
        <v>0</v>
      </c>
      <c r="AS235" s="8">
        <f t="shared" si="10"/>
        <v>0.21090909090909091</v>
      </c>
      <c r="AT235">
        <v>42</v>
      </c>
      <c r="AU235">
        <v>5</v>
      </c>
      <c r="AV235">
        <v>0.1321</v>
      </c>
      <c r="AW235">
        <v>26.419999999999998</v>
      </c>
      <c r="AX235">
        <f t="shared" si="11"/>
        <v>20</v>
      </c>
    </row>
    <row r="236" spans="1:50" x14ac:dyDescent="0.25">
      <c r="A236" s="3" t="s">
        <v>194</v>
      </c>
      <c r="B236" t="s">
        <v>481</v>
      </c>
      <c r="C236" s="3" t="s">
        <v>144</v>
      </c>
      <c r="D236" t="s">
        <v>504</v>
      </c>
      <c r="E236">
        <v>22</v>
      </c>
      <c r="F236" s="3">
        <v>3</v>
      </c>
      <c r="G236" s="3">
        <v>2</v>
      </c>
      <c r="H236" s="4">
        <v>2</v>
      </c>
      <c r="I236" s="5">
        <v>44656</v>
      </c>
      <c r="J236" s="4">
        <v>3</v>
      </c>
      <c r="K236" s="4">
        <v>2</v>
      </c>
      <c r="L236" s="3" t="s">
        <v>76</v>
      </c>
      <c r="M236" s="6">
        <v>44692</v>
      </c>
      <c r="N236" s="6">
        <v>44700</v>
      </c>
      <c r="O236" s="7" t="s">
        <v>51</v>
      </c>
      <c r="P236" s="8">
        <v>47.5</v>
      </c>
      <c r="Q236" s="8">
        <v>42.3</v>
      </c>
      <c r="R236" s="8">
        <v>46.2</v>
      </c>
      <c r="S236" s="8">
        <v>34.6</v>
      </c>
      <c r="T236" s="8">
        <v>26.5</v>
      </c>
      <c r="U236" s="8">
        <v>0</v>
      </c>
      <c r="V236" s="8"/>
      <c r="W236" s="8"/>
      <c r="AD236" s="12">
        <f t="shared" si="9"/>
        <v>13.6</v>
      </c>
      <c r="AE236">
        <v>0.65</v>
      </c>
      <c r="AF236">
        <v>0.62</v>
      </c>
      <c r="AG236">
        <v>0.54</v>
      </c>
      <c r="AH236">
        <v>0.47</v>
      </c>
      <c r="AI236">
        <v>0.47</v>
      </c>
      <c r="AJ236">
        <v>0</v>
      </c>
      <c r="AS236" s="8">
        <f t="shared" si="10"/>
        <v>0.19090909090909092</v>
      </c>
      <c r="AT236">
        <v>58</v>
      </c>
      <c r="AU236">
        <v>25</v>
      </c>
      <c r="AV236">
        <v>0.91679999999999995</v>
      </c>
      <c r="AW236">
        <v>36.671999999999997</v>
      </c>
      <c r="AX236">
        <f t="shared" si="11"/>
        <v>20</v>
      </c>
    </row>
    <row r="237" spans="1:50" x14ac:dyDescent="0.25">
      <c r="A237" s="3" t="s">
        <v>293</v>
      </c>
      <c r="B237" t="s">
        <v>481</v>
      </c>
      <c r="C237" s="3" t="s">
        <v>144</v>
      </c>
      <c r="D237" t="s">
        <v>504</v>
      </c>
      <c r="E237">
        <v>22</v>
      </c>
      <c r="F237" s="3">
        <v>4</v>
      </c>
      <c r="G237" s="3">
        <v>1</v>
      </c>
      <c r="H237" s="4">
        <v>3</v>
      </c>
      <c r="I237" s="5">
        <v>44656</v>
      </c>
      <c r="J237" s="4">
        <v>6</v>
      </c>
      <c r="K237" s="4">
        <v>2</v>
      </c>
      <c r="L237" s="3" t="s">
        <v>76</v>
      </c>
      <c r="M237" s="6">
        <v>44692</v>
      </c>
      <c r="N237" s="6">
        <v>44700</v>
      </c>
      <c r="O237" s="7" t="s">
        <v>51</v>
      </c>
      <c r="P237" s="8">
        <v>43.5</v>
      </c>
      <c r="Q237" s="8">
        <v>44.6</v>
      </c>
      <c r="R237" s="8">
        <v>45.4</v>
      </c>
      <c r="S237" s="8">
        <v>43.8</v>
      </c>
      <c r="T237" s="8">
        <v>16</v>
      </c>
      <c r="U237" s="8">
        <v>0</v>
      </c>
      <c r="V237" s="8"/>
      <c r="AD237" s="12">
        <f t="shared" si="9"/>
        <v>13.618181818181819</v>
      </c>
      <c r="AE237">
        <v>0.7</v>
      </c>
      <c r="AF237">
        <v>0.67</v>
      </c>
      <c r="AG237">
        <v>0.61</v>
      </c>
      <c r="AH237">
        <v>0.68</v>
      </c>
      <c r="AI237">
        <v>0.4</v>
      </c>
      <c r="AJ237">
        <v>0</v>
      </c>
      <c r="AS237" s="8">
        <f t="shared" si="10"/>
        <v>0.21454545454545454</v>
      </c>
      <c r="AT237">
        <v>45</v>
      </c>
      <c r="AU237">
        <v>20</v>
      </c>
      <c r="AV237">
        <v>0.64729999999999999</v>
      </c>
      <c r="AW237">
        <v>32.364999999999995</v>
      </c>
      <c r="AX237">
        <f t="shared" si="11"/>
        <v>20</v>
      </c>
    </row>
    <row r="238" spans="1:50" x14ac:dyDescent="0.25">
      <c r="A238" s="3" t="s">
        <v>169</v>
      </c>
      <c r="B238" t="s">
        <v>481</v>
      </c>
      <c r="C238" s="3" t="s">
        <v>144</v>
      </c>
      <c r="D238" t="s">
        <v>504</v>
      </c>
      <c r="E238">
        <v>22</v>
      </c>
      <c r="F238" s="3">
        <v>4</v>
      </c>
      <c r="G238" s="3">
        <v>2</v>
      </c>
      <c r="H238" s="4">
        <v>4</v>
      </c>
      <c r="I238" s="5">
        <v>44656</v>
      </c>
      <c r="J238" s="4">
        <v>10</v>
      </c>
      <c r="K238" s="4">
        <v>1</v>
      </c>
      <c r="L238" s="3" t="s">
        <v>76</v>
      </c>
      <c r="M238" s="6">
        <v>44692</v>
      </c>
      <c r="N238" s="6">
        <v>44700</v>
      </c>
      <c r="O238" s="7" t="s">
        <v>51</v>
      </c>
      <c r="P238" s="8">
        <v>45.6</v>
      </c>
      <c r="Q238" s="8">
        <v>45.2</v>
      </c>
      <c r="R238" s="8">
        <v>43.1</v>
      </c>
      <c r="S238" s="8">
        <v>16.8</v>
      </c>
      <c r="T238" s="8">
        <v>0.9</v>
      </c>
      <c r="U238" s="8">
        <v>0</v>
      </c>
      <c r="V238" s="8"/>
      <c r="AD238" s="12">
        <f t="shared" si="9"/>
        <v>9.6363636363636385</v>
      </c>
      <c r="AE238">
        <v>0.69</v>
      </c>
      <c r="AF238">
        <v>0.7</v>
      </c>
      <c r="AG238">
        <v>0.64</v>
      </c>
      <c r="AH238">
        <v>0.64</v>
      </c>
      <c r="AI238">
        <v>0.16</v>
      </c>
      <c r="AJ238">
        <v>0</v>
      </c>
      <c r="AS238" s="8">
        <f t="shared" si="10"/>
        <v>0.19454545454545455</v>
      </c>
      <c r="AT238">
        <v>43</v>
      </c>
      <c r="AU238">
        <v>17</v>
      </c>
      <c r="AV238">
        <v>0.64159999999999995</v>
      </c>
      <c r="AW238">
        <v>37.741176470588229</v>
      </c>
      <c r="AX238">
        <f t="shared" si="11"/>
        <v>20</v>
      </c>
    </row>
    <row r="239" spans="1:50" x14ac:dyDescent="0.25">
      <c r="A239" s="3" t="s">
        <v>366</v>
      </c>
      <c r="B239" t="s">
        <v>480</v>
      </c>
      <c r="C239" s="3" t="s">
        <v>303</v>
      </c>
      <c r="D239" t="s">
        <v>480</v>
      </c>
      <c r="E239">
        <v>21</v>
      </c>
      <c r="F239" s="3">
        <v>3</v>
      </c>
      <c r="G239" s="3">
        <v>2</v>
      </c>
      <c r="H239" s="4">
        <v>2</v>
      </c>
      <c r="I239" s="5">
        <v>44656</v>
      </c>
      <c r="J239" s="4">
        <v>7</v>
      </c>
      <c r="K239" s="4">
        <v>1</v>
      </c>
      <c r="L239" s="3" t="s">
        <v>76</v>
      </c>
      <c r="M239" s="6">
        <v>44712</v>
      </c>
      <c r="N239" s="6">
        <v>44720</v>
      </c>
      <c r="O239" t="s">
        <v>51</v>
      </c>
      <c r="P239" s="8">
        <v>37.799999999999997</v>
      </c>
      <c r="Q239" s="8">
        <v>24.3</v>
      </c>
      <c r="R239" s="8">
        <v>19.399999999999999</v>
      </c>
      <c r="S239" s="8">
        <v>21.5</v>
      </c>
      <c r="T239" s="8">
        <v>7.8</v>
      </c>
      <c r="U239" s="8">
        <v>0</v>
      </c>
      <c r="AD239" s="12">
        <f t="shared" si="9"/>
        <v>6.6363636363636367</v>
      </c>
      <c r="AE239">
        <v>0.66</v>
      </c>
      <c r="AF239">
        <v>0.47</v>
      </c>
      <c r="AG239">
        <v>0.52</v>
      </c>
      <c r="AH239">
        <v>0.63</v>
      </c>
      <c r="AI239">
        <v>0.34</v>
      </c>
      <c r="AJ239">
        <v>0</v>
      </c>
      <c r="AS239" s="8">
        <f t="shared" si="10"/>
        <v>0.17818181818181819</v>
      </c>
      <c r="AT239">
        <v>61</v>
      </c>
      <c r="AU239">
        <v>21</v>
      </c>
      <c r="AV239">
        <v>0.62119999999999997</v>
      </c>
      <c r="AW239">
        <v>29.580952380952382</v>
      </c>
      <c r="AX239">
        <f t="shared" si="11"/>
        <v>20</v>
      </c>
    </row>
    <row r="240" spans="1:50" x14ac:dyDescent="0.25">
      <c r="A240" s="3" t="s">
        <v>399</v>
      </c>
      <c r="B240" t="s">
        <v>477</v>
      </c>
      <c r="C240" s="3" t="s">
        <v>340</v>
      </c>
      <c r="D240" t="s">
        <v>477</v>
      </c>
      <c r="E240">
        <v>18</v>
      </c>
      <c r="F240" s="3">
        <v>3</v>
      </c>
      <c r="G240" s="3">
        <v>1</v>
      </c>
      <c r="H240" s="4">
        <v>1</v>
      </c>
      <c r="I240" s="5">
        <v>44656</v>
      </c>
      <c r="J240" s="4">
        <v>7</v>
      </c>
      <c r="K240" s="4">
        <v>3</v>
      </c>
      <c r="L240" s="3" t="s">
        <v>76</v>
      </c>
      <c r="M240" s="6">
        <v>44698</v>
      </c>
      <c r="N240" s="6">
        <v>44706</v>
      </c>
      <c r="O240" s="7" t="s">
        <v>48</v>
      </c>
      <c r="P240" s="8">
        <v>54.8</v>
      </c>
      <c r="Q240" s="8">
        <v>49.3</v>
      </c>
      <c r="R240" s="8">
        <v>47.7</v>
      </c>
      <c r="S240" s="8">
        <v>36.4</v>
      </c>
      <c r="T240" s="8">
        <v>1.5</v>
      </c>
      <c r="U240" s="8">
        <v>0</v>
      </c>
      <c r="AD240" s="12">
        <f t="shared" si="9"/>
        <v>12.263636363636364</v>
      </c>
      <c r="AE240">
        <v>0.74</v>
      </c>
      <c r="AF240">
        <v>0.56999999999999995</v>
      </c>
      <c r="AG240">
        <v>0.56999999999999995</v>
      </c>
      <c r="AH240">
        <v>0.6</v>
      </c>
      <c r="AI240">
        <v>0.17</v>
      </c>
      <c r="AJ240">
        <v>0</v>
      </c>
      <c r="AS240" s="8">
        <f t="shared" si="10"/>
        <v>0.17363636363636362</v>
      </c>
      <c r="AT240">
        <v>46</v>
      </c>
      <c r="AU240">
        <v>17</v>
      </c>
      <c r="AV240">
        <v>0.46500000000000002</v>
      </c>
      <c r="AW240">
        <v>27.352941176470591</v>
      </c>
      <c r="AX240">
        <f t="shared" si="11"/>
        <v>20</v>
      </c>
    </row>
    <row r="241" spans="1:50" x14ac:dyDescent="0.25">
      <c r="A241" s="3" t="s">
        <v>435</v>
      </c>
      <c r="B241" t="s">
        <v>477</v>
      </c>
      <c r="C241" s="3" t="s">
        <v>340</v>
      </c>
      <c r="D241" t="s">
        <v>477</v>
      </c>
      <c r="E241">
        <v>18</v>
      </c>
      <c r="F241" s="3">
        <v>3</v>
      </c>
      <c r="G241" s="3">
        <v>2</v>
      </c>
      <c r="H241" s="4">
        <v>2</v>
      </c>
      <c r="I241" s="5">
        <v>44656</v>
      </c>
      <c r="J241" s="4">
        <v>3</v>
      </c>
      <c r="K241" s="4">
        <v>4</v>
      </c>
      <c r="L241" s="3" t="s">
        <v>76</v>
      </c>
      <c r="M241" s="6">
        <v>44699</v>
      </c>
      <c r="N241" s="6">
        <v>44707</v>
      </c>
      <c r="O241" s="7" t="s">
        <v>68</v>
      </c>
      <c r="P241" s="8">
        <v>50.4</v>
      </c>
      <c r="Q241" s="8">
        <v>45.7</v>
      </c>
      <c r="R241" s="8">
        <v>51.1</v>
      </c>
      <c r="S241" s="8">
        <v>39.4</v>
      </c>
      <c r="T241" s="8">
        <v>0.8</v>
      </c>
      <c r="U241" s="8">
        <v>0</v>
      </c>
      <c r="AD241" s="12">
        <f t="shared" si="9"/>
        <v>12.454545454545457</v>
      </c>
      <c r="AE241">
        <v>0.73</v>
      </c>
      <c r="AF241">
        <v>0.68</v>
      </c>
      <c r="AG241">
        <v>0.65</v>
      </c>
      <c r="AH241">
        <v>0.57999999999999996</v>
      </c>
      <c r="AI241">
        <v>0.11</v>
      </c>
      <c r="AJ241">
        <v>0</v>
      </c>
      <c r="AS241" s="8">
        <f t="shared" si="10"/>
        <v>0.18363636363636363</v>
      </c>
      <c r="AT241">
        <v>57</v>
      </c>
      <c r="AU241">
        <v>14</v>
      </c>
      <c r="AV241">
        <v>0.31269999999999998</v>
      </c>
      <c r="AW241">
        <v>22.335714285714285</v>
      </c>
      <c r="AX241">
        <f t="shared" si="11"/>
        <v>20</v>
      </c>
    </row>
    <row r="242" spans="1:50" x14ac:dyDescent="0.25">
      <c r="A242" s="3" t="s">
        <v>409</v>
      </c>
      <c r="B242" t="s">
        <v>477</v>
      </c>
      <c r="C242" s="3" t="s">
        <v>340</v>
      </c>
      <c r="D242" t="s">
        <v>477</v>
      </c>
      <c r="E242">
        <v>18</v>
      </c>
      <c r="F242" s="3">
        <v>4</v>
      </c>
      <c r="G242" s="3">
        <v>2</v>
      </c>
      <c r="H242" s="4">
        <v>4</v>
      </c>
      <c r="I242" s="5">
        <v>44656</v>
      </c>
      <c r="J242" s="4">
        <v>9</v>
      </c>
      <c r="K242" s="4">
        <v>4</v>
      </c>
      <c r="L242" s="3" t="s">
        <v>76</v>
      </c>
      <c r="M242" s="6">
        <v>44697</v>
      </c>
      <c r="N242" s="6">
        <v>44705</v>
      </c>
      <c r="O242" s="7" t="s">
        <v>44</v>
      </c>
      <c r="P242" s="8">
        <v>49.2</v>
      </c>
      <c r="Q242" s="8">
        <v>47.1</v>
      </c>
      <c r="R242" s="8">
        <v>47.2</v>
      </c>
      <c r="S242" s="8">
        <v>44.3</v>
      </c>
      <c r="T242" s="8">
        <v>16.2</v>
      </c>
      <c r="U242" s="8">
        <v>0</v>
      </c>
      <c r="AD242" s="12">
        <f t="shared" si="9"/>
        <v>14.072727272727274</v>
      </c>
      <c r="AE242">
        <v>0.75</v>
      </c>
      <c r="AF242">
        <v>0.62</v>
      </c>
      <c r="AG242">
        <v>0.65</v>
      </c>
      <c r="AH242">
        <v>0.66</v>
      </c>
      <c r="AI242">
        <v>0.22</v>
      </c>
      <c r="AJ242">
        <v>0</v>
      </c>
      <c r="AS242" s="8">
        <f t="shared" si="10"/>
        <v>0.19545454545454549</v>
      </c>
      <c r="AT242">
        <v>53</v>
      </c>
      <c r="AU242">
        <v>22</v>
      </c>
      <c r="AV242">
        <v>0.59130000000000005</v>
      </c>
      <c r="AW242">
        <v>26.877272727272729</v>
      </c>
      <c r="AX242">
        <f t="shared" si="11"/>
        <v>20</v>
      </c>
    </row>
    <row r="243" spans="1:50" x14ac:dyDescent="0.25">
      <c r="A243" s="3" t="s">
        <v>339</v>
      </c>
      <c r="B243" t="s">
        <v>477</v>
      </c>
      <c r="C243" s="3" t="s">
        <v>340</v>
      </c>
      <c r="D243" t="s">
        <v>477</v>
      </c>
      <c r="E243">
        <v>18</v>
      </c>
      <c r="F243" s="3">
        <v>1</v>
      </c>
      <c r="G243" s="3">
        <v>1</v>
      </c>
      <c r="H243" s="4">
        <v>1</v>
      </c>
      <c r="I243" s="5">
        <v>44656</v>
      </c>
      <c r="J243" s="4">
        <v>6</v>
      </c>
      <c r="K243" s="4">
        <v>2</v>
      </c>
      <c r="L243" s="3" t="s">
        <v>43</v>
      </c>
      <c r="M243" s="6">
        <v>44697</v>
      </c>
      <c r="N243" s="6">
        <v>44705</v>
      </c>
      <c r="O243" s="7" t="s">
        <v>44</v>
      </c>
      <c r="P243" s="8">
        <v>51.4</v>
      </c>
      <c r="Q243" s="8">
        <v>49.6</v>
      </c>
      <c r="R243" s="8">
        <v>46.1</v>
      </c>
      <c r="S243" s="8">
        <v>39.799999999999997</v>
      </c>
      <c r="T243" s="8">
        <v>8.4</v>
      </c>
      <c r="U243" s="8">
        <v>0</v>
      </c>
      <c r="AD243" s="12">
        <f t="shared" si="9"/>
        <v>13.081818181818182</v>
      </c>
      <c r="AE243">
        <v>0.76</v>
      </c>
      <c r="AF243">
        <v>0.68</v>
      </c>
      <c r="AG243">
        <v>0.7</v>
      </c>
      <c r="AH243">
        <v>0.48</v>
      </c>
      <c r="AI243">
        <v>0.2</v>
      </c>
      <c r="AJ243">
        <v>0</v>
      </c>
      <c r="AS243" s="8">
        <f t="shared" si="10"/>
        <v>0.18727272727272729</v>
      </c>
      <c r="AT243">
        <v>59</v>
      </c>
      <c r="AU243">
        <v>14</v>
      </c>
      <c r="AV243">
        <v>0.43230000000000002</v>
      </c>
      <c r="AW243">
        <v>30.87857142857143</v>
      </c>
      <c r="AX243">
        <f t="shared" si="11"/>
        <v>20</v>
      </c>
    </row>
    <row r="244" spans="1:50" x14ac:dyDescent="0.25">
      <c r="A244" s="3" t="s">
        <v>343</v>
      </c>
      <c r="B244" t="s">
        <v>477</v>
      </c>
      <c r="C244" s="3" t="s">
        <v>340</v>
      </c>
      <c r="D244" t="s">
        <v>477</v>
      </c>
      <c r="E244">
        <v>18</v>
      </c>
      <c r="F244" s="3">
        <v>1</v>
      </c>
      <c r="G244" s="3">
        <v>2</v>
      </c>
      <c r="H244" s="4">
        <v>2</v>
      </c>
      <c r="I244" s="5">
        <v>44656</v>
      </c>
      <c r="J244" s="4">
        <v>2</v>
      </c>
      <c r="K244" s="4">
        <v>4</v>
      </c>
      <c r="L244" s="3" t="s">
        <v>43</v>
      </c>
      <c r="M244" s="6">
        <v>44697</v>
      </c>
      <c r="N244" s="6">
        <v>44705</v>
      </c>
      <c r="O244" s="7" t="s">
        <v>44</v>
      </c>
      <c r="P244" s="8">
        <v>52</v>
      </c>
      <c r="Q244" s="8">
        <v>51.6</v>
      </c>
      <c r="R244" s="8">
        <v>50.9</v>
      </c>
      <c r="S244" s="8">
        <v>47.5</v>
      </c>
      <c r="T244" s="8">
        <v>26</v>
      </c>
      <c r="U244" s="8">
        <v>0</v>
      </c>
      <c r="AD244" s="12">
        <f t="shared" si="9"/>
        <v>16</v>
      </c>
      <c r="AE244">
        <v>0.73</v>
      </c>
      <c r="AF244">
        <v>0.45</v>
      </c>
      <c r="AG244">
        <v>0.64</v>
      </c>
      <c r="AH244">
        <v>0.62</v>
      </c>
      <c r="AI244">
        <v>0.48</v>
      </c>
      <c r="AJ244">
        <v>0</v>
      </c>
      <c r="AS244" s="8">
        <f t="shared" si="10"/>
        <v>0.1990909090909091</v>
      </c>
      <c r="AT244">
        <v>62</v>
      </c>
      <c r="AU244">
        <v>20</v>
      </c>
      <c r="AV244">
        <v>0.61609999999999998</v>
      </c>
      <c r="AW244">
        <v>30.805</v>
      </c>
      <c r="AX244">
        <f t="shared" si="11"/>
        <v>20</v>
      </c>
    </row>
    <row r="245" spans="1:50" x14ac:dyDescent="0.25">
      <c r="A245" s="3" t="s">
        <v>384</v>
      </c>
      <c r="B245" t="s">
        <v>477</v>
      </c>
      <c r="C245" s="3" t="s">
        <v>340</v>
      </c>
      <c r="D245" t="s">
        <v>477</v>
      </c>
      <c r="E245">
        <v>18</v>
      </c>
      <c r="F245" s="3">
        <v>2</v>
      </c>
      <c r="G245" s="3">
        <v>1</v>
      </c>
      <c r="H245" s="4">
        <v>3</v>
      </c>
      <c r="I245" s="5">
        <v>44656</v>
      </c>
      <c r="J245" s="4">
        <v>11</v>
      </c>
      <c r="K245" s="4">
        <v>3</v>
      </c>
      <c r="L245" s="3" t="s">
        <v>43</v>
      </c>
      <c r="M245" s="6">
        <v>44698</v>
      </c>
      <c r="N245" s="6">
        <v>44706</v>
      </c>
      <c r="O245" s="7" t="s">
        <v>48</v>
      </c>
      <c r="P245" s="8">
        <v>52.5</v>
      </c>
      <c r="Q245" s="8">
        <v>46.4</v>
      </c>
      <c r="R245" s="8">
        <v>42.1</v>
      </c>
      <c r="S245" s="8">
        <v>21.5</v>
      </c>
      <c r="T245" s="8">
        <v>0.5</v>
      </c>
      <c r="U245" s="8">
        <v>0</v>
      </c>
      <c r="AD245" s="12">
        <f t="shared" si="9"/>
        <v>10.045454545454545</v>
      </c>
      <c r="AE245">
        <v>0.75</v>
      </c>
      <c r="AF245">
        <v>0.6</v>
      </c>
      <c r="AG245">
        <v>0.56000000000000005</v>
      </c>
      <c r="AH245">
        <v>0.5</v>
      </c>
      <c r="AI245">
        <v>0.05</v>
      </c>
      <c r="AJ245">
        <v>0</v>
      </c>
      <c r="AS245" s="8">
        <f t="shared" si="10"/>
        <v>0.15545454545454548</v>
      </c>
      <c r="AT245">
        <v>56</v>
      </c>
      <c r="AU245">
        <v>20</v>
      </c>
      <c r="AV245">
        <v>0.57020000000000004</v>
      </c>
      <c r="AW245">
        <v>28.51</v>
      </c>
      <c r="AX245">
        <f t="shared" si="11"/>
        <v>20</v>
      </c>
    </row>
    <row r="246" spans="1:50" x14ac:dyDescent="0.25">
      <c r="A246" s="3" t="s">
        <v>231</v>
      </c>
      <c r="B246" t="s">
        <v>104</v>
      </c>
      <c r="C246" s="3" t="s">
        <v>46</v>
      </c>
      <c r="D246" t="s">
        <v>47</v>
      </c>
      <c r="E246">
        <v>17</v>
      </c>
      <c r="F246" s="3">
        <v>3</v>
      </c>
      <c r="G246" s="3">
        <v>2</v>
      </c>
      <c r="H246" s="4">
        <v>2</v>
      </c>
      <c r="I246" s="5">
        <v>44656</v>
      </c>
      <c r="J246" s="4">
        <v>9</v>
      </c>
      <c r="K246" s="4">
        <v>4</v>
      </c>
      <c r="L246" s="3" t="s">
        <v>76</v>
      </c>
      <c r="M246" s="6">
        <v>44692</v>
      </c>
      <c r="N246" s="6">
        <v>44700</v>
      </c>
      <c r="O246" s="7" t="s">
        <v>51</v>
      </c>
      <c r="P246" s="8">
        <v>49.8</v>
      </c>
      <c r="Q246" s="8">
        <v>43.9</v>
      </c>
      <c r="R246" s="8">
        <v>43</v>
      </c>
      <c r="S246" s="8">
        <v>17.3</v>
      </c>
      <c r="T246" s="8">
        <v>12.3</v>
      </c>
      <c r="U246" s="8">
        <v>0</v>
      </c>
      <c r="V246" s="8"/>
      <c r="AD246" s="12">
        <f t="shared" si="9"/>
        <v>10.590909090909092</v>
      </c>
      <c r="AE246">
        <v>0.48</v>
      </c>
      <c r="AF246">
        <v>0.53</v>
      </c>
      <c r="AG246">
        <v>0.49</v>
      </c>
      <c r="AH246">
        <v>0.38</v>
      </c>
      <c r="AI246">
        <v>0.3</v>
      </c>
      <c r="AJ246">
        <v>0</v>
      </c>
      <c r="AS246" s="8">
        <f t="shared" si="10"/>
        <v>0.15454545454545454</v>
      </c>
      <c r="AT246">
        <v>61</v>
      </c>
      <c r="AU246">
        <v>20</v>
      </c>
      <c r="AV246">
        <v>0.69140000000000001</v>
      </c>
      <c r="AW246">
        <v>34.57</v>
      </c>
      <c r="AX246">
        <f t="shared" si="11"/>
        <v>20</v>
      </c>
    </row>
    <row r="247" spans="1:50" x14ac:dyDescent="0.25">
      <c r="A247" s="3" t="s">
        <v>417</v>
      </c>
      <c r="B247" t="s">
        <v>476</v>
      </c>
      <c r="C247" s="3" t="s">
        <v>116</v>
      </c>
      <c r="D247" t="s">
        <v>476</v>
      </c>
      <c r="E247">
        <v>16</v>
      </c>
      <c r="F247" s="3">
        <v>3</v>
      </c>
      <c r="G247" s="3">
        <v>1</v>
      </c>
      <c r="H247" s="4">
        <v>1</v>
      </c>
      <c r="I247" s="5">
        <v>44656</v>
      </c>
      <c r="J247" s="4">
        <v>1</v>
      </c>
      <c r="K247" s="4">
        <v>4</v>
      </c>
      <c r="L247" s="3" t="s">
        <v>76</v>
      </c>
      <c r="M247" s="6">
        <v>44691</v>
      </c>
      <c r="N247" s="6">
        <v>44699</v>
      </c>
      <c r="O247" s="7" t="s">
        <v>68</v>
      </c>
      <c r="P247" s="8">
        <v>47.7</v>
      </c>
      <c r="Q247" s="8">
        <v>50.4</v>
      </c>
      <c r="R247" s="8">
        <v>50.8</v>
      </c>
      <c r="S247" s="8">
        <v>48.5</v>
      </c>
      <c r="T247" s="8">
        <v>37.6</v>
      </c>
      <c r="U247" s="8">
        <v>0</v>
      </c>
      <c r="V247" s="8"/>
      <c r="W247" s="8"/>
      <c r="AD247" s="12">
        <f t="shared" si="9"/>
        <v>17.027272727272727</v>
      </c>
      <c r="AE247">
        <v>0.59</v>
      </c>
      <c r="AF247">
        <v>0.46</v>
      </c>
      <c r="AG247">
        <v>0.46</v>
      </c>
      <c r="AH247">
        <v>0.62</v>
      </c>
      <c r="AI247">
        <v>0.46</v>
      </c>
      <c r="AJ247">
        <v>0</v>
      </c>
      <c r="AS247" s="8">
        <f t="shared" si="10"/>
        <v>0.18181818181818182</v>
      </c>
      <c r="AT247">
        <v>58</v>
      </c>
      <c r="AU247">
        <v>24</v>
      </c>
      <c r="AV247">
        <v>0.62939999999999996</v>
      </c>
      <c r="AW247">
        <v>26.224999999999998</v>
      </c>
      <c r="AX247">
        <f t="shared" si="11"/>
        <v>20</v>
      </c>
    </row>
    <row r="248" spans="1:50" x14ac:dyDescent="0.25">
      <c r="A248" s="3" t="s">
        <v>391</v>
      </c>
      <c r="B248" t="s">
        <v>476</v>
      </c>
      <c r="C248" s="3" t="s">
        <v>116</v>
      </c>
      <c r="D248" t="s">
        <v>476</v>
      </c>
      <c r="E248">
        <v>16</v>
      </c>
      <c r="F248" s="3">
        <v>3</v>
      </c>
      <c r="G248" s="3">
        <v>2</v>
      </c>
      <c r="H248" s="4">
        <v>2</v>
      </c>
      <c r="I248" s="5">
        <v>44656</v>
      </c>
      <c r="J248" s="4">
        <v>1</v>
      </c>
      <c r="K248" s="4">
        <v>3</v>
      </c>
      <c r="L248" s="3" t="s">
        <v>76</v>
      </c>
      <c r="M248" s="6">
        <v>44697</v>
      </c>
      <c r="N248" s="6">
        <v>44705</v>
      </c>
      <c r="O248" s="7" t="s">
        <v>44</v>
      </c>
      <c r="P248" s="8">
        <v>52.8</v>
      </c>
      <c r="Q248" s="8">
        <v>52.6</v>
      </c>
      <c r="R248" s="8">
        <v>42.1</v>
      </c>
      <c r="S248" s="8">
        <v>39.700000000000003</v>
      </c>
      <c r="T248" s="8">
        <v>27</v>
      </c>
      <c r="U248" s="8">
        <v>0</v>
      </c>
      <c r="AD248" s="12">
        <f t="shared" si="9"/>
        <v>14.672727272727274</v>
      </c>
      <c r="AE248">
        <v>0.77</v>
      </c>
      <c r="AF248">
        <v>0.64</v>
      </c>
      <c r="AG248">
        <v>0.67</v>
      </c>
      <c r="AH248">
        <v>0.63</v>
      </c>
      <c r="AI248">
        <v>0.34</v>
      </c>
      <c r="AJ248">
        <v>0</v>
      </c>
      <c r="AS248" s="8">
        <f t="shared" si="10"/>
        <v>0.20727272727272725</v>
      </c>
      <c r="AT248">
        <v>56</v>
      </c>
      <c r="AU248">
        <v>25</v>
      </c>
      <c r="AV248">
        <v>0.69979999999999998</v>
      </c>
      <c r="AW248">
        <v>27.992000000000001</v>
      </c>
      <c r="AX248">
        <f t="shared" si="11"/>
        <v>20</v>
      </c>
    </row>
    <row r="249" spans="1:50" x14ac:dyDescent="0.25">
      <c r="A249" s="3" t="s">
        <v>275</v>
      </c>
      <c r="B249" t="s">
        <v>93</v>
      </c>
      <c r="C249" s="3" t="s">
        <v>91</v>
      </c>
      <c r="D249" t="s">
        <v>47</v>
      </c>
      <c r="E249">
        <v>15</v>
      </c>
      <c r="F249" s="3">
        <v>3</v>
      </c>
      <c r="G249" s="3">
        <v>2</v>
      </c>
      <c r="H249" s="4">
        <v>2</v>
      </c>
      <c r="I249" s="5">
        <v>44656</v>
      </c>
      <c r="J249" s="4">
        <v>6</v>
      </c>
      <c r="K249" s="4">
        <v>1</v>
      </c>
      <c r="L249" s="3" t="s">
        <v>76</v>
      </c>
      <c r="M249" s="6">
        <v>44693</v>
      </c>
      <c r="N249" s="6">
        <v>44701</v>
      </c>
      <c r="O249" s="7" t="s">
        <v>44</v>
      </c>
      <c r="P249" s="8">
        <v>48.7</v>
      </c>
      <c r="Q249" s="8">
        <v>52.9</v>
      </c>
      <c r="R249" s="8">
        <v>51.2</v>
      </c>
      <c r="S249" s="8">
        <v>44.6</v>
      </c>
      <c r="T249" s="8">
        <v>36.1</v>
      </c>
      <c r="U249" s="8">
        <v>0</v>
      </c>
      <c r="V249" s="8"/>
      <c r="AD249" s="12">
        <f t="shared" si="9"/>
        <v>16.799999999999997</v>
      </c>
      <c r="AE249">
        <v>0.64</v>
      </c>
      <c r="AF249">
        <v>0.51</v>
      </c>
      <c r="AG249">
        <v>0.56999999999999995</v>
      </c>
      <c r="AH249">
        <v>0.54</v>
      </c>
      <c r="AI249">
        <v>0.53</v>
      </c>
      <c r="AJ249">
        <v>0</v>
      </c>
      <c r="AS249" s="8">
        <f t="shared" si="10"/>
        <v>0.19545454545454549</v>
      </c>
      <c r="AT249">
        <v>69</v>
      </c>
      <c r="AU249">
        <v>26</v>
      </c>
      <c r="AV249">
        <v>0.8599</v>
      </c>
      <c r="AW249">
        <v>33.073076923076918</v>
      </c>
      <c r="AX249">
        <f t="shared" si="11"/>
        <v>20</v>
      </c>
    </row>
    <row r="250" spans="1:50" x14ac:dyDescent="0.25">
      <c r="A250" s="3" t="s">
        <v>98</v>
      </c>
      <c r="B250" t="s">
        <v>93</v>
      </c>
      <c r="C250" s="3" t="s">
        <v>91</v>
      </c>
      <c r="D250" t="s">
        <v>47</v>
      </c>
      <c r="E250">
        <v>15</v>
      </c>
      <c r="F250" s="3">
        <v>4</v>
      </c>
      <c r="G250" s="3">
        <v>1</v>
      </c>
      <c r="H250" s="4">
        <v>3</v>
      </c>
      <c r="I250" s="5">
        <v>44656</v>
      </c>
      <c r="J250" s="4">
        <v>9</v>
      </c>
      <c r="K250" s="4">
        <v>3</v>
      </c>
      <c r="L250" s="3" t="s">
        <v>76</v>
      </c>
      <c r="M250" s="6">
        <v>44697</v>
      </c>
      <c r="N250" s="6">
        <v>44705</v>
      </c>
      <c r="O250" s="7" t="s">
        <v>44</v>
      </c>
      <c r="P250" s="8">
        <v>49.9</v>
      </c>
      <c r="Q250" s="8">
        <v>48</v>
      </c>
      <c r="R250" s="8">
        <v>45.2</v>
      </c>
      <c r="S250" s="8">
        <v>35.299999999999997</v>
      </c>
      <c r="T250" s="8">
        <v>2.2999999999999998</v>
      </c>
      <c r="U250" s="8">
        <v>0</v>
      </c>
      <c r="AD250" s="12">
        <f t="shared" si="9"/>
        <v>11.890909090909092</v>
      </c>
      <c r="AE250">
        <v>0.75</v>
      </c>
      <c r="AF250">
        <v>0.69</v>
      </c>
      <c r="AG250">
        <v>0.66</v>
      </c>
      <c r="AH250">
        <v>0.62</v>
      </c>
      <c r="AI250">
        <v>0.26</v>
      </c>
      <c r="AJ250">
        <v>0</v>
      </c>
      <c r="AS250" s="8">
        <f t="shared" si="10"/>
        <v>0.20272727272727276</v>
      </c>
      <c r="AT250">
        <v>60</v>
      </c>
      <c r="AU250">
        <v>24</v>
      </c>
      <c r="AV250">
        <v>0.99199999999999999</v>
      </c>
      <c r="AW250">
        <v>41.333333333333336</v>
      </c>
      <c r="AX250">
        <f t="shared" si="11"/>
        <v>20</v>
      </c>
    </row>
    <row r="251" spans="1:50" x14ac:dyDescent="0.25">
      <c r="A251" s="3" t="s">
        <v>320</v>
      </c>
      <c r="B251" t="s">
        <v>93</v>
      </c>
      <c r="C251" s="3" t="s">
        <v>91</v>
      </c>
      <c r="D251" t="s">
        <v>47</v>
      </c>
      <c r="E251">
        <v>15</v>
      </c>
      <c r="F251" s="3">
        <v>2</v>
      </c>
      <c r="G251" s="3">
        <v>2</v>
      </c>
      <c r="H251" s="4">
        <v>4</v>
      </c>
      <c r="I251" s="5">
        <v>44656</v>
      </c>
      <c r="J251" s="4">
        <v>6</v>
      </c>
      <c r="K251" s="4">
        <v>1</v>
      </c>
      <c r="L251" s="3" t="s">
        <v>43</v>
      </c>
      <c r="M251" s="6">
        <v>44694</v>
      </c>
      <c r="N251" s="6">
        <v>44702</v>
      </c>
      <c r="O251" s="7" t="s">
        <v>48</v>
      </c>
      <c r="P251" s="8">
        <v>47.8</v>
      </c>
      <c r="Q251" s="8">
        <v>40.5</v>
      </c>
      <c r="R251" s="8">
        <v>40.1</v>
      </c>
      <c r="S251" s="8">
        <v>33.9</v>
      </c>
      <c r="T251" s="8">
        <v>20</v>
      </c>
      <c r="U251" s="8">
        <v>0</v>
      </c>
      <c r="V251" s="8"/>
      <c r="AD251" s="12">
        <f t="shared" si="9"/>
        <v>12.227272727272727</v>
      </c>
      <c r="AE251">
        <v>0.71</v>
      </c>
      <c r="AF251">
        <v>0.55000000000000004</v>
      </c>
      <c r="AG251">
        <v>0.4</v>
      </c>
      <c r="AH251">
        <v>0.56000000000000005</v>
      </c>
      <c r="AI251">
        <v>0.47</v>
      </c>
      <c r="AJ251">
        <v>0</v>
      </c>
      <c r="AS251" s="8">
        <f t="shared" si="10"/>
        <v>0.18000000000000002</v>
      </c>
      <c r="AT251">
        <v>55</v>
      </c>
      <c r="AU251">
        <v>24</v>
      </c>
      <c r="AV251">
        <v>0.75419999999999998</v>
      </c>
      <c r="AW251">
        <v>31.425000000000001</v>
      </c>
      <c r="AX251">
        <f t="shared" si="11"/>
        <v>20</v>
      </c>
    </row>
    <row r="252" spans="1:50" x14ac:dyDescent="0.25">
      <c r="A252" s="3" t="s">
        <v>228</v>
      </c>
      <c r="B252" t="s">
        <v>475</v>
      </c>
      <c r="C252" s="3" t="s">
        <v>86</v>
      </c>
      <c r="D252" t="s">
        <v>475</v>
      </c>
      <c r="E252">
        <v>14</v>
      </c>
      <c r="F252" s="3">
        <v>3</v>
      </c>
      <c r="G252" s="3">
        <v>1</v>
      </c>
      <c r="H252" s="4">
        <v>1</v>
      </c>
      <c r="I252" s="5">
        <v>44656</v>
      </c>
      <c r="J252" s="4">
        <v>10</v>
      </c>
      <c r="K252" s="4">
        <v>2</v>
      </c>
      <c r="L252" s="3" t="s">
        <v>76</v>
      </c>
      <c r="M252" s="6">
        <v>44694</v>
      </c>
      <c r="N252" s="6">
        <v>44702</v>
      </c>
      <c r="O252" s="7" t="s">
        <v>48</v>
      </c>
      <c r="P252" s="8">
        <v>50.8</v>
      </c>
      <c r="Q252" s="8">
        <v>51.4</v>
      </c>
      <c r="R252" s="8">
        <v>49.1</v>
      </c>
      <c r="S252" s="8">
        <v>39.4</v>
      </c>
      <c r="T252" s="8">
        <v>10.3</v>
      </c>
      <c r="U252" s="8">
        <v>0</v>
      </c>
      <c r="V252" s="8"/>
      <c r="AD252" s="12">
        <f t="shared" si="9"/>
        <v>13.654545454545456</v>
      </c>
      <c r="AE252">
        <v>0.65</v>
      </c>
      <c r="AF252">
        <v>0.63</v>
      </c>
      <c r="AG252">
        <v>0.61</v>
      </c>
      <c r="AH252">
        <v>0.55000000000000004</v>
      </c>
      <c r="AI252">
        <v>7.0000000000000007E-2</v>
      </c>
      <c r="AJ252">
        <v>0</v>
      </c>
      <c r="AS252" s="8">
        <f t="shared" si="10"/>
        <v>0.1690909090909091</v>
      </c>
      <c r="AT252">
        <v>53</v>
      </c>
      <c r="AU252">
        <v>20</v>
      </c>
      <c r="AV252">
        <v>0.69320000000000004</v>
      </c>
      <c r="AW252">
        <v>34.660000000000004</v>
      </c>
      <c r="AX252">
        <f t="shared" si="11"/>
        <v>20</v>
      </c>
    </row>
    <row r="253" spans="1:50" x14ac:dyDescent="0.25">
      <c r="A253" s="3" t="s">
        <v>431</v>
      </c>
      <c r="B253" t="s">
        <v>63</v>
      </c>
      <c r="C253" s="3" t="s">
        <v>223</v>
      </c>
      <c r="D253" t="s">
        <v>47</v>
      </c>
      <c r="E253">
        <v>13</v>
      </c>
      <c r="F253" s="3">
        <v>3</v>
      </c>
      <c r="G253" s="3">
        <v>2</v>
      </c>
      <c r="H253" s="4">
        <v>2</v>
      </c>
      <c r="I253" s="5">
        <v>44656</v>
      </c>
      <c r="J253" s="4">
        <v>2</v>
      </c>
      <c r="K253" s="4">
        <v>2</v>
      </c>
      <c r="L253" s="3" t="s">
        <v>76</v>
      </c>
      <c r="M253" s="6">
        <v>44693</v>
      </c>
      <c r="N253" s="6">
        <v>44701</v>
      </c>
      <c r="O253" s="7" t="s">
        <v>44</v>
      </c>
      <c r="P253" s="8">
        <v>46.9</v>
      </c>
      <c r="Q253" s="8">
        <v>49</v>
      </c>
      <c r="R253" s="8">
        <v>47.5</v>
      </c>
      <c r="S253" s="8">
        <v>42</v>
      </c>
      <c r="T253" s="8">
        <v>13.8</v>
      </c>
      <c r="U253" s="8">
        <v>0</v>
      </c>
      <c r="V253" s="8"/>
      <c r="AD253" s="12">
        <f t="shared" si="9"/>
        <v>13.845454545454546</v>
      </c>
      <c r="AE253">
        <v>0.66</v>
      </c>
      <c r="AF253">
        <v>0.62</v>
      </c>
      <c r="AG253">
        <v>0.64</v>
      </c>
      <c r="AH253">
        <v>0.56000000000000005</v>
      </c>
      <c r="AI253">
        <v>0.2</v>
      </c>
      <c r="AJ253">
        <v>0</v>
      </c>
      <c r="AS253" s="8">
        <f t="shared" si="10"/>
        <v>0.18363636363636363</v>
      </c>
      <c r="AT253">
        <v>49</v>
      </c>
      <c r="AU253">
        <v>27</v>
      </c>
      <c r="AV253">
        <v>0.64370000000000005</v>
      </c>
      <c r="AW253">
        <v>23.840740740740742</v>
      </c>
      <c r="AX253">
        <f t="shared" si="11"/>
        <v>20</v>
      </c>
    </row>
    <row r="254" spans="1:50" x14ac:dyDescent="0.25">
      <c r="A254" s="3" t="s">
        <v>377</v>
      </c>
      <c r="B254" t="s">
        <v>63</v>
      </c>
      <c r="C254" s="3" t="s">
        <v>223</v>
      </c>
      <c r="D254" t="s">
        <v>47</v>
      </c>
      <c r="E254">
        <v>13</v>
      </c>
      <c r="F254" s="3">
        <v>4</v>
      </c>
      <c r="G254" s="3">
        <v>1</v>
      </c>
      <c r="H254" s="4">
        <v>3</v>
      </c>
      <c r="I254" s="5">
        <v>44656</v>
      </c>
      <c r="J254" s="4">
        <v>4</v>
      </c>
      <c r="K254" s="4">
        <v>1</v>
      </c>
      <c r="L254" s="3" t="s">
        <v>76</v>
      </c>
      <c r="M254" s="6">
        <v>44697</v>
      </c>
      <c r="N254" s="6">
        <v>44705</v>
      </c>
      <c r="O254" s="7" t="s">
        <v>44</v>
      </c>
      <c r="P254" s="8">
        <v>46.8</v>
      </c>
      <c r="Q254" s="8">
        <v>44.9</v>
      </c>
      <c r="R254" s="8">
        <v>45.1</v>
      </c>
      <c r="S254" s="8">
        <v>40.6</v>
      </c>
      <c r="T254" s="8">
        <v>13</v>
      </c>
      <c r="U254" s="8">
        <v>0</v>
      </c>
      <c r="AD254" s="12">
        <f t="shared" si="9"/>
        <v>13.054545454545455</v>
      </c>
      <c r="AE254">
        <v>0.75</v>
      </c>
      <c r="AF254">
        <v>0.66</v>
      </c>
      <c r="AG254">
        <v>0.69</v>
      </c>
      <c r="AH254">
        <v>0.47</v>
      </c>
      <c r="AI254">
        <v>0.21</v>
      </c>
      <c r="AJ254">
        <v>0</v>
      </c>
      <c r="AS254" s="8">
        <f t="shared" si="10"/>
        <v>0.18454545454545457</v>
      </c>
      <c r="AT254">
        <v>54</v>
      </c>
      <c r="AU254">
        <v>27</v>
      </c>
      <c r="AV254">
        <v>0.7792</v>
      </c>
      <c r="AW254">
        <v>28.859259259259257</v>
      </c>
      <c r="AX254">
        <f t="shared" si="11"/>
        <v>20</v>
      </c>
    </row>
    <row r="255" spans="1:50" x14ac:dyDescent="0.25">
      <c r="A255" s="3" t="s">
        <v>221</v>
      </c>
      <c r="B255" t="s">
        <v>63</v>
      </c>
      <c r="C255" s="3" t="s">
        <v>223</v>
      </c>
      <c r="D255" t="s">
        <v>47</v>
      </c>
      <c r="E255">
        <v>13</v>
      </c>
      <c r="F255" s="3">
        <v>2</v>
      </c>
      <c r="G255" s="3">
        <v>1</v>
      </c>
      <c r="H255" s="4">
        <v>3</v>
      </c>
      <c r="I255" s="5">
        <v>44656</v>
      </c>
      <c r="J255" s="4">
        <v>4</v>
      </c>
      <c r="K255" s="4">
        <v>3</v>
      </c>
      <c r="L255" s="3" t="s">
        <v>43</v>
      </c>
      <c r="M255" s="6">
        <v>44697</v>
      </c>
      <c r="N255" s="6">
        <v>44705</v>
      </c>
      <c r="O255" s="7" t="s">
        <v>44</v>
      </c>
      <c r="P255" s="8">
        <v>47.9</v>
      </c>
      <c r="Q255" s="8">
        <v>37.200000000000003</v>
      </c>
      <c r="R255" s="8">
        <v>40.9</v>
      </c>
      <c r="S255" s="8">
        <v>39</v>
      </c>
      <c r="T255" s="8">
        <v>21.5</v>
      </c>
      <c r="U255" s="8">
        <v>0</v>
      </c>
      <c r="AD255" s="12">
        <f t="shared" si="9"/>
        <v>12.6</v>
      </c>
      <c r="AE255">
        <v>0.69</v>
      </c>
      <c r="AF255">
        <v>0.57999999999999996</v>
      </c>
      <c r="AG255">
        <v>0.61</v>
      </c>
      <c r="AH255">
        <v>0.59</v>
      </c>
      <c r="AI255">
        <v>0.25</v>
      </c>
      <c r="AJ255">
        <v>0</v>
      </c>
      <c r="AS255" s="8">
        <f t="shared" si="10"/>
        <v>0.18454545454545454</v>
      </c>
      <c r="AT255">
        <v>58</v>
      </c>
      <c r="AU255">
        <v>32</v>
      </c>
      <c r="AV255">
        <v>1.1201000000000001</v>
      </c>
      <c r="AW255">
        <v>35.003125000000004</v>
      </c>
      <c r="AX255">
        <f t="shared" si="11"/>
        <v>20</v>
      </c>
    </row>
    <row r="256" spans="1:50" x14ac:dyDescent="0.25">
      <c r="A256" s="3" t="s">
        <v>325</v>
      </c>
      <c r="B256" t="s">
        <v>63</v>
      </c>
      <c r="C256" s="3" t="s">
        <v>223</v>
      </c>
      <c r="D256" t="s">
        <v>47</v>
      </c>
      <c r="E256">
        <v>13</v>
      </c>
      <c r="F256" s="3">
        <v>2</v>
      </c>
      <c r="G256" s="3">
        <v>2</v>
      </c>
      <c r="H256" s="4">
        <v>4</v>
      </c>
      <c r="I256" s="5">
        <v>44656</v>
      </c>
      <c r="J256" s="4">
        <v>1</v>
      </c>
      <c r="K256" s="4">
        <v>3</v>
      </c>
      <c r="L256" s="3" t="s">
        <v>43</v>
      </c>
      <c r="M256" s="6">
        <v>44697</v>
      </c>
      <c r="N256" s="6">
        <v>44705</v>
      </c>
      <c r="O256" s="7" t="s">
        <v>44</v>
      </c>
      <c r="P256" s="8">
        <v>47.8</v>
      </c>
      <c r="Q256" s="8">
        <v>45.1</v>
      </c>
      <c r="R256" s="8">
        <v>44</v>
      </c>
      <c r="S256" s="8">
        <v>42.2</v>
      </c>
      <c r="T256" s="8">
        <v>27</v>
      </c>
      <c r="U256" s="8">
        <v>0</v>
      </c>
      <c r="AD256" s="12">
        <f t="shared" si="9"/>
        <v>14.390909090909092</v>
      </c>
      <c r="AE256">
        <v>0.75</v>
      </c>
      <c r="AF256">
        <v>0.57999999999999996</v>
      </c>
      <c r="AG256">
        <v>0.57999999999999996</v>
      </c>
      <c r="AH256">
        <v>0.6</v>
      </c>
      <c r="AI256">
        <v>0.24</v>
      </c>
      <c r="AJ256">
        <v>0</v>
      </c>
      <c r="AS256" s="8">
        <f t="shared" si="10"/>
        <v>0.1818181818181818</v>
      </c>
      <c r="AT256">
        <v>51</v>
      </c>
      <c r="AU256">
        <v>37</v>
      </c>
      <c r="AV256">
        <v>1.1556</v>
      </c>
      <c r="AW256">
        <v>31.232432432432432</v>
      </c>
      <c r="AX256">
        <f t="shared" si="11"/>
        <v>20</v>
      </c>
    </row>
    <row r="257" spans="1:50" x14ac:dyDescent="0.25">
      <c r="A257" s="3" t="s">
        <v>388</v>
      </c>
      <c r="B257" t="s">
        <v>474</v>
      </c>
      <c r="C257" s="3" t="s">
        <v>139</v>
      </c>
      <c r="D257" t="s">
        <v>474</v>
      </c>
      <c r="E257">
        <v>12</v>
      </c>
      <c r="F257" s="3">
        <v>3</v>
      </c>
      <c r="G257" s="3">
        <v>2</v>
      </c>
      <c r="H257" s="4">
        <v>2</v>
      </c>
      <c r="I257" s="5">
        <v>44656</v>
      </c>
      <c r="J257" s="4">
        <v>9</v>
      </c>
      <c r="K257" s="4">
        <v>3</v>
      </c>
      <c r="L257" s="3" t="s">
        <v>76</v>
      </c>
      <c r="M257" s="6">
        <v>44697</v>
      </c>
      <c r="N257" s="6">
        <v>44705</v>
      </c>
      <c r="O257" s="7" t="s">
        <v>44</v>
      </c>
      <c r="P257" s="8">
        <v>44.7</v>
      </c>
      <c r="Q257" s="8">
        <v>42.2</v>
      </c>
      <c r="R257" s="8">
        <v>41.8</v>
      </c>
      <c r="S257" s="8">
        <v>43.2</v>
      </c>
      <c r="T257" s="8">
        <v>27</v>
      </c>
      <c r="U257" s="8">
        <v>0</v>
      </c>
      <c r="AD257" s="12">
        <f t="shared" si="9"/>
        <v>14.018181818181818</v>
      </c>
      <c r="AE257">
        <v>0.73</v>
      </c>
      <c r="AF257">
        <v>0.65</v>
      </c>
      <c r="AG257">
        <v>0.61</v>
      </c>
      <c r="AH257">
        <v>0.64</v>
      </c>
      <c r="AI257">
        <v>0.51</v>
      </c>
      <c r="AJ257">
        <v>0</v>
      </c>
      <c r="AS257" s="8">
        <f t="shared" si="10"/>
        <v>0.21909090909090911</v>
      </c>
      <c r="AT257">
        <v>65</v>
      </c>
      <c r="AU257">
        <v>20</v>
      </c>
      <c r="AV257">
        <v>0.56459999999999999</v>
      </c>
      <c r="AW257">
        <v>28.229999999999997</v>
      </c>
      <c r="AX257">
        <f t="shared" si="11"/>
        <v>20</v>
      </c>
    </row>
    <row r="258" spans="1:50" x14ac:dyDescent="0.25">
      <c r="A258" s="3" t="s">
        <v>395</v>
      </c>
      <c r="B258" t="s">
        <v>473</v>
      </c>
      <c r="C258" s="3" t="s">
        <v>176</v>
      </c>
      <c r="D258" t="s">
        <v>501</v>
      </c>
      <c r="E258">
        <v>11</v>
      </c>
      <c r="F258" s="3">
        <v>3</v>
      </c>
      <c r="G258" s="3">
        <v>2</v>
      </c>
      <c r="H258" s="4">
        <v>2</v>
      </c>
      <c r="I258" s="5">
        <v>44656</v>
      </c>
      <c r="J258" s="4">
        <v>8</v>
      </c>
      <c r="K258" s="4">
        <v>4</v>
      </c>
      <c r="L258" s="3" t="s">
        <v>76</v>
      </c>
      <c r="M258" s="6">
        <v>44694</v>
      </c>
      <c r="N258" s="6">
        <v>44702</v>
      </c>
      <c r="O258" s="7" t="s">
        <v>48</v>
      </c>
      <c r="P258" s="8">
        <v>44.6</v>
      </c>
      <c r="Q258" s="8">
        <v>42</v>
      </c>
      <c r="R258" s="8">
        <v>39.4</v>
      </c>
      <c r="S258" s="8">
        <v>40.700000000000003</v>
      </c>
      <c r="T258" s="8">
        <v>9.5</v>
      </c>
      <c r="U258" s="8">
        <v>0</v>
      </c>
      <c r="V258" s="8"/>
      <c r="AD258" s="12">
        <f t="shared" ref="AD258:AD321" si="12">SUM(Q258:AA258)/11</f>
        <v>11.963636363636367</v>
      </c>
      <c r="AE258">
        <v>0.68</v>
      </c>
      <c r="AF258">
        <v>0.66</v>
      </c>
      <c r="AG258">
        <v>0.71</v>
      </c>
      <c r="AH258">
        <v>0.62</v>
      </c>
      <c r="AI258">
        <v>0.52</v>
      </c>
      <c r="AJ258">
        <v>0</v>
      </c>
      <c r="AS258" s="8">
        <f t="shared" ref="AS258:AS321" si="13">SUM(AF258:AP258)/11</f>
        <v>0.22818181818181821</v>
      </c>
      <c r="AT258">
        <v>43</v>
      </c>
      <c r="AU258">
        <v>12</v>
      </c>
      <c r="AV258">
        <v>0.33410000000000001</v>
      </c>
      <c r="AW258">
        <v>27.841666666666669</v>
      </c>
      <c r="AX258">
        <f t="shared" ref="AX258:AX321" si="14">COUNTA(Q258:AA258)*4</f>
        <v>20</v>
      </c>
    </row>
    <row r="259" spans="1:50" x14ac:dyDescent="0.25">
      <c r="A259" s="3" t="s">
        <v>260</v>
      </c>
      <c r="B259" t="s">
        <v>473</v>
      </c>
      <c r="C259" s="3" t="s">
        <v>176</v>
      </c>
      <c r="D259" t="s">
        <v>501</v>
      </c>
      <c r="E259">
        <v>11</v>
      </c>
      <c r="F259" s="3">
        <v>4</v>
      </c>
      <c r="G259" s="3">
        <v>2</v>
      </c>
      <c r="H259" s="4">
        <v>4</v>
      </c>
      <c r="I259" s="5">
        <v>44656</v>
      </c>
      <c r="J259" s="4">
        <v>4</v>
      </c>
      <c r="K259" s="4">
        <v>3</v>
      </c>
      <c r="L259" s="3" t="s">
        <v>76</v>
      </c>
      <c r="M259" s="6">
        <v>44697</v>
      </c>
      <c r="N259" s="6">
        <v>44705</v>
      </c>
      <c r="O259" s="7" t="s">
        <v>44</v>
      </c>
      <c r="P259" s="8">
        <v>49.6</v>
      </c>
      <c r="Q259" s="8">
        <v>43.5</v>
      </c>
      <c r="R259" s="8">
        <v>41.9</v>
      </c>
      <c r="S259" s="8">
        <v>33.200000000000003</v>
      </c>
      <c r="T259" s="8">
        <v>14</v>
      </c>
      <c r="U259" s="8">
        <v>0</v>
      </c>
      <c r="AD259" s="12">
        <f t="shared" si="12"/>
        <v>12.054545454545456</v>
      </c>
      <c r="AE259">
        <v>0.75</v>
      </c>
      <c r="AF259">
        <v>0.63</v>
      </c>
      <c r="AG259">
        <v>0.65</v>
      </c>
      <c r="AH259">
        <v>0.64</v>
      </c>
      <c r="AI259">
        <v>0.47</v>
      </c>
      <c r="AJ259">
        <v>0</v>
      </c>
      <c r="AS259" s="8">
        <f t="shared" si="13"/>
        <v>0.21727272727272726</v>
      </c>
      <c r="AT259">
        <v>47</v>
      </c>
      <c r="AU259">
        <v>15</v>
      </c>
      <c r="AV259">
        <v>0.50409999999999999</v>
      </c>
      <c r="AW259">
        <v>33.606666666666669</v>
      </c>
      <c r="AX259">
        <f t="shared" si="14"/>
        <v>20</v>
      </c>
    </row>
    <row r="260" spans="1:50" x14ac:dyDescent="0.25">
      <c r="A260" s="3" t="s">
        <v>265</v>
      </c>
      <c r="B260" t="s">
        <v>222</v>
      </c>
      <c r="C260" s="3" t="s">
        <v>64</v>
      </c>
      <c r="D260" t="s">
        <v>47</v>
      </c>
      <c r="E260">
        <v>10</v>
      </c>
      <c r="F260" s="3">
        <v>4</v>
      </c>
      <c r="G260" s="3">
        <v>2</v>
      </c>
      <c r="H260" s="4">
        <v>4</v>
      </c>
      <c r="I260" s="5">
        <v>44656</v>
      </c>
      <c r="J260" s="4">
        <v>2</v>
      </c>
      <c r="K260" s="4">
        <v>2</v>
      </c>
      <c r="L260" s="3" t="s">
        <v>76</v>
      </c>
      <c r="M260" s="6">
        <v>44697</v>
      </c>
      <c r="N260" s="6">
        <v>44705</v>
      </c>
      <c r="O260" s="7" t="s">
        <v>44</v>
      </c>
      <c r="P260" s="8">
        <v>53.4</v>
      </c>
      <c r="Q260" s="8">
        <v>49.4</v>
      </c>
      <c r="R260" s="8">
        <v>48.1</v>
      </c>
      <c r="S260" s="8">
        <v>39.799999999999997</v>
      </c>
      <c r="T260" s="8">
        <v>3</v>
      </c>
      <c r="U260" s="8">
        <v>0</v>
      </c>
      <c r="AD260" s="12">
        <f t="shared" si="12"/>
        <v>12.754545454545456</v>
      </c>
      <c r="AE260">
        <v>0.74</v>
      </c>
      <c r="AF260">
        <v>0.76</v>
      </c>
      <c r="AG260">
        <v>0.68</v>
      </c>
      <c r="AH260">
        <v>0.6</v>
      </c>
      <c r="AI260">
        <v>0.12</v>
      </c>
      <c r="AJ260">
        <v>0</v>
      </c>
      <c r="AS260" s="8">
        <f t="shared" si="13"/>
        <v>0.19636363636363638</v>
      </c>
      <c r="AT260">
        <v>69</v>
      </c>
      <c r="AU260">
        <v>19</v>
      </c>
      <c r="AV260">
        <v>0.63729999999999998</v>
      </c>
      <c r="AW260">
        <v>33.542105263157893</v>
      </c>
      <c r="AX260">
        <f t="shared" si="14"/>
        <v>20</v>
      </c>
    </row>
    <row r="261" spans="1:50" x14ac:dyDescent="0.25">
      <c r="A261" s="3" t="s">
        <v>379</v>
      </c>
      <c r="B261" t="s">
        <v>472</v>
      </c>
      <c r="C261" s="3" t="s">
        <v>160</v>
      </c>
      <c r="D261" t="s">
        <v>501</v>
      </c>
      <c r="E261">
        <v>9</v>
      </c>
      <c r="F261" s="3">
        <v>3</v>
      </c>
      <c r="G261" s="3">
        <v>2</v>
      </c>
      <c r="H261" s="4">
        <v>2</v>
      </c>
      <c r="I261" s="5">
        <v>44656</v>
      </c>
      <c r="J261" s="4">
        <v>4</v>
      </c>
      <c r="K261" s="4">
        <v>3</v>
      </c>
      <c r="L261" s="3" t="s">
        <v>76</v>
      </c>
      <c r="M261" s="6">
        <v>44697</v>
      </c>
      <c r="N261" s="6">
        <v>44705</v>
      </c>
      <c r="O261" s="7" t="s">
        <v>44</v>
      </c>
      <c r="P261" s="8">
        <v>54.1</v>
      </c>
      <c r="Q261" s="8">
        <v>52.7</v>
      </c>
      <c r="R261" s="8">
        <v>49.4</v>
      </c>
      <c r="S261" s="8">
        <v>46.5</v>
      </c>
      <c r="T261" s="8">
        <v>40.299999999999997</v>
      </c>
      <c r="U261" s="8">
        <v>0</v>
      </c>
      <c r="AD261" s="12">
        <f t="shared" si="12"/>
        <v>17.172727272727272</v>
      </c>
      <c r="AE261">
        <v>0.76</v>
      </c>
      <c r="AF261">
        <v>0.67</v>
      </c>
      <c r="AG261">
        <v>0.67</v>
      </c>
      <c r="AH261">
        <v>0.67</v>
      </c>
      <c r="AI261">
        <v>0.55000000000000004</v>
      </c>
      <c r="AJ261">
        <v>0</v>
      </c>
      <c r="AS261" s="8">
        <f t="shared" si="13"/>
        <v>0.23272727272727278</v>
      </c>
      <c r="AT261">
        <v>51</v>
      </c>
      <c r="AU261">
        <v>24</v>
      </c>
      <c r="AV261">
        <v>0.69089999999999996</v>
      </c>
      <c r="AW261">
        <v>28.787499999999998</v>
      </c>
      <c r="AX261">
        <f t="shared" si="14"/>
        <v>20</v>
      </c>
    </row>
    <row r="262" spans="1:50" x14ac:dyDescent="0.25">
      <c r="A262" s="3" t="s">
        <v>392</v>
      </c>
      <c r="B262" t="s">
        <v>472</v>
      </c>
      <c r="C262" s="3" t="s">
        <v>160</v>
      </c>
      <c r="D262" t="s">
        <v>501</v>
      </c>
      <c r="E262">
        <v>9</v>
      </c>
      <c r="F262" s="3">
        <v>4</v>
      </c>
      <c r="G262" s="3">
        <v>1</v>
      </c>
      <c r="H262" s="4">
        <v>3</v>
      </c>
      <c r="I262" s="5">
        <v>44656</v>
      </c>
      <c r="J262" s="4">
        <v>4</v>
      </c>
      <c r="K262" s="4">
        <v>3</v>
      </c>
      <c r="L262" s="3" t="s">
        <v>76</v>
      </c>
      <c r="M262" s="6">
        <v>44697</v>
      </c>
      <c r="N262" s="6">
        <v>44705</v>
      </c>
      <c r="O262" s="7" t="s">
        <v>44</v>
      </c>
      <c r="P262" s="8">
        <v>48.8</v>
      </c>
      <c r="Q262" s="8">
        <v>43.8</v>
      </c>
      <c r="R262" s="8">
        <v>46.2</v>
      </c>
      <c r="S262" s="8">
        <v>45</v>
      </c>
      <c r="T262" s="8">
        <v>27.1</v>
      </c>
      <c r="U262" s="8">
        <v>0</v>
      </c>
      <c r="AD262" s="12">
        <f t="shared" si="12"/>
        <v>14.736363636363636</v>
      </c>
      <c r="AE262">
        <v>0.75</v>
      </c>
      <c r="AF262">
        <v>0.71</v>
      </c>
      <c r="AG262">
        <v>0.72</v>
      </c>
      <c r="AH262">
        <v>0.7</v>
      </c>
      <c r="AI262">
        <v>0.55000000000000004</v>
      </c>
      <c r="AJ262">
        <v>0</v>
      </c>
      <c r="AS262" s="8">
        <f t="shared" si="13"/>
        <v>0.24363636363636362</v>
      </c>
      <c r="AT262">
        <v>47</v>
      </c>
      <c r="AU262">
        <v>20</v>
      </c>
      <c r="AV262">
        <v>0.55969999999999998</v>
      </c>
      <c r="AW262">
        <v>27.984999999999999</v>
      </c>
      <c r="AX262">
        <f t="shared" si="14"/>
        <v>20</v>
      </c>
    </row>
    <row r="263" spans="1:50" x14ac:dyDescent="0.25">
      <c r="A263" s="3" t="s">
        <v>280</v>
      </c>
      <c r="B263" t="s">
        <v>471</v>
      </c>
      <c r="C263" s="3" t="s">
        <v>105</v>
      </c>
      <c r="D263" t="s">
        <v>502</v>
      </c>
      <c r="E263">
        <v>7</v>
      </c>
      <c r="F263" s="3">
        <v>3</v>
      </c>
      <c r="G263" s="3">
        <v>1</v>
      </c>
      <c r="H263" s="4">
        <v>1</v>
      </c>
      <c r="I263" s="5">
        <v>44656</v>
      </c>
      <c r="J263" s="4">
        <v>8</v>
      </c>
      <c r="K263" s="4">
        <v>4</v>
      </c>
      <c r="L263" s="3" t="s">
        <v>76</v>
      </c>
      <c r="M263" s="6">
        <v>44693</v>
      </c>
      <c r="N263" s="6">
        <v>44701</v>
      </c>
      <c r="O263" s="7" t="s">
        <v>44</v>
      </c>
      <c r="P263" s="8">
        <v>51.1</v>
      </c>
      <c r="Q263" s="8">
        <v>50</v>
      </c>
      <c r="R263" s="8">
        <v>52</v>
      </c>
      <c r="S263" s="8">
        <v>47.4</v>
      </c>
      <c r="T263" s="8">
        <v>30.9</v>
      </c>
      <c r="U263" s="8">
        <v>0</v>
      </c>
      <c r="V263" s="8"/>
      <c r="AD263" s="12">
        <f t="shared" si="12"/>
        <v>16.390909090909091</v>
      </c>
      <c r="AE263">
        <v>0.65</v>
      </c>
      <c r="AF263">
        <v>0.65</v>
      </c>
      <c r="AG263">
        <v>0.61</v>
      </c>
      <c r="AH263">
        <v>0.57999999999999996</v>
      </c>
      <c r="AI263">
        <v>0.44</v>
      </c>
      <c r="AJ263">
        <v>0</v>
      </c>
      <c r="AS263" s="8">
        <f t="shared" si="13"/>
        <v>0.20727272727272725</v>
      </c>
      <c r="AT263">
        <v>62</v>
      </c>
      <c r="AU263">
        <v>18</v>
      </c>
      <c r="AV263">
        <v>0.59250000000000003</v>
      </c>
      <c r="AW263">
        <v>32.916666666666671</v>
      </c>
      <c r="AX263">
        <f t="shared" si="14"/>
        <v>20</v>
      </c>
    </row>
    <row r="264" spans="1:50" x14ac:dyDescent="0.25">
      <c r="A264" s="3" t="s">
        <v>258</v>
      </c>
      <c r="B264" t="s">
        <v>470</v>
      </c>
      <c r="C264" s="3" t="s">
        <v>82</v>
      </c>
      <c r="D264" t="s">
        <v>501</v>
      </c>
      <c r="E264">
        <v>6</v>
      </c>
      <c r="F264" s="3">
        <v>4</v>
      </c>
      <c r="G264" s="3">
        <v>2</v>
      </c>
      <c r="H264" s="4">
        <v>4</v>
      </c>
      <c r="I264" s="5">
        <v>44656</v>
      </c>
      <c r="J264" s="4">
        <v>3</v>
      </c>
      <c r="K264" s="4">
        <v>2</v>
      </c>
      <c r="L264" s="3" t="s">
        <v>76</v>
      </c>
      <c r="M264" s="6">
        <v>44700</v>
      </c>
      <c r="N264" s="6">
        <v>44708</v>
      </c>
      <c r="O264" s="7" t="s">
        <v>51</v>
      </c>
      <c r="P264" s="8">
        <v>45.3</v>
      </c>
      <c r="Q264" s="8">
        <v>46.6</v>
      </c>
      <c r="R264" s="8">
        <v>44.3</v>
      </c>
      <c r="S264" s="8">
        <v>33.200000000000003</v>
      </c>
      <c r="T264" s="8">
        <v>2.1</v>
      </c>
      <c r="U264" s="8">
        <v>0</v>
      </c>
      <c r="AD264" s="12">
        <f t="shared" si="12"/>
        <v>11.472727272727273</v>
      </c>
      <c r="AE264">
        <v>0.68</v>
      </c>
      <c r="AF264">
        <v>0.69</v>
      </c>
      <c r="AG264">
        <v>0.65</v>
      </c>
      <c r="AH264">
        <v>0.55000000000000004</v>
      </c>
      <c r="AI264">
        <v>0.23</v>
      </c>
      <c r="AJ264">
        <v>0</v>
      </c>
      <c r="AS264" s="8">
        <f t="shared" si="13"/>
        <v>0.19272727272727275</v>
      </c>
      <c r="AT264">
        <v>57</v>
      </c>
      <c r="AU264">
        <v>19</v>
      </c>
      <c r="AV264">
        <v>0.6401</v>
      </c>
      <c r="AW264">
        <v>33.689473684210526</v>
      </c>
      <c r="AX264">
        <f t="shared" si="14"/>
        <v>20</v>
      </c>
    </row>
    <row r="265" spans="1:50" x14ac:dyDescent="0.25">
      <c r="A265" s="3" t="s">
        <v>307</v>
      </c>
      <c r="B265" t="s">
        <v>470</v>
      </c>
      <c r="C265" s="3" t="s">
        <v>82</v>
      </c>
      <c r="D265" t="s">
        <v>501</v>
      </c>
      <c r="E265">
        <v>6</v>
      </c>
      <c r="F265" s="3">
        <v>2</v>
      </c>
      <c r="G265" s="3">
        <v>1</v>
      </c>
      <c r="H265" s="4">
        <v>3</v>
      </c>
      <c r="I265" s="5">
        <v>44656</v>
      </c>
      <c r="J265" s="4">
        <v>5</v>
      </c>
      <c r="K265" s="4">
        <v>2</v>
      </c>
      <c r="L265" s="3" t="s">
        <v>43</v>
      </c>
      <c r="M265" s="6">
        <v>44700</v>
      </c>
      <c r="N265" s="6">
        <v>44708</v>
      </c>
      <c r="O265" s="7" t="s">
        <v>51</v>
      </c>
      <c r="P265" s="8">
        <v>44.5</v>
      </c>
      <c r="Q265" s="8">
        <v>44</v>
      </c>
      <c r="R265" s="8">
        <v>41.1</v>
      </c>
      <c r="S265" s="8">
        <v>38.299999999999997</v>
      </c>
      <c r="T265" s="8">
        <v>15.8</v>
      </c>
      <c r="U265" s="8">
        <v>0</v>
      </c>
      <c r="AD265" s="12">
        <f t="shared" si="12"/>
        <v>12.654545454545454</v>
      </c>
      <c r="AE265">
        <v>0.71</v>
      </c>
      <c r="AF265">
        <v>0.61</v>
      </c>
      <c r="AG265">
        <v>0.66</v>
      </c>
      <c r="AH265">
        <v>0.59</v>
      </c>
      <c r="AI265">
        <v>0.17</v>
      </c>
      <c r="AJ265">
        <v>0</v>
      </c>
      <c r="AS265" s="8">
        <f t="shared" si="13"/>
        <v>0.18454545454545454</v>
      </c>
      <c r="AT265">
        <v>47</v>
      </c>
      <c r="AU265">
        <v>19</v>
      </c>
      <c r="AV265">
        <v>0.60660000000000003</v>
      </c>
      <c r="AW265">
        <v>31.926315789473684</v>
      </c>
      <c r="AX265">
        <f t="shared" si="14"/>
        <v>20</v>
      </c>
    </row>
    <row r="266" spans="1:50" x14ac:dyDescent="0.25">
      <c r="A266" s="3" t="s">
        <v>168</v>
      </c>
      <c r="B266" t="s">
        <v>468</v>
      </c>
      <c r="C266" s="3" t="s">
        <v>50</v>
      </c>
      <c r="D266" t="s">
        <v>468</v>
      </c>
      <c r="E266">
        <v>4</v>
      </c>
      <c r="F266" s="3">
        <v>4</v>
      </c>
      <c r="G266" s="3">
        <v>1</v>
      </c>
      <c r="H266" s="4">
        <v>3</v>
      </c>
      <c r="I266" s="5">
        <v>44656</v>
      </c>
      <c r="J266" s="4">
        <v>6</v>
      </c>
      <c r="K266" s="4">
        <v>4</v>
      </c>
      <c r="L266" s="3" t="s">
        <v>76</v>
      </c>
      <c r="M266" s="6">
        <v>44698</v>
      </c>
      <c r="N266" s="6">
        <v>44706</v>
      </c>
      <c r="O266" s="7" t="s">
        <v>48</v>
      </c>
      <c r="P266" s="8">
        <v>49.7</v>
      </c>
      <c r="Q266" s="8">
        <v>44.4</v>
      </c>
      <c r="R266" s="8">
        <v>43</v>
      </c>
      <c r="S266" s="8">
        <v>34.4</v>
      </c>
      <c r="T266" s="8">
        <v>4.0999999999999996</v>
      </c>
      <c r="U266" s="8">
        <v>0</v>
      </c>
      <c r="AD266" s="12">
        <f t="shared" si="12"/>
        <v>11.445454545454545</v>
      </c>
      <c r="AE266">
        <v>0.74</v>
      </c>
      <c r="AF266">
        <v>0.64</v>
      </c>
      <c r="AG266">
        <v>0.63</v>
      </c>
      <c r="AH266">
        <v>0.33</v>
      </c>
      <c r="AI266">
        <v>0.05</v>
      </c>
      <c r="AJ266">
        <v>0</v>
      </c>
      <c r="AS266" s="8">
        <f t="shared" si="13"/>
        <v>0.15000000000000002</v>
      </c>
      <c r="AT266">
        <v>56</v>
      </c>
      <c r="AU266">
        <v>7</v>
      </c>
      <c r="AV266">
        <v>0.26500000000000001</v>
      </c>
      <c r="AW266">
        <v>37.857142857142861</v>
      </c>
      <c r="AX266">
        <f t="shared" si="14"/>
        <v>20</v>
      </c>
    </row>
    <row r="267" spans="1:50" x14ac:dyDescent="0.25">
      <c r="A267" s="3" t="s">
        <v>203</v>
      </c>
      <c r="B267" t="s">
        <v>468</v>
      </c>
      <c r="C267" s="3" t="s">
        <v>50</v>
      </c>
      <c r="D267" t="s">
        <v>468</v>
      </c>
      <c r="E267">
        <v>4</v>
      </c>
      <c r="F267" s="3">
        <v>4</v>
      </c>
      <c r="G267" s="3">
        <v>2</v>
      </c>
      <c r="H267" s="4">
        <v>4</v>
      </c>
      <c r="I267" s="5">
        <v>44656</v>
      </c>
      <c r="J267" s="4">
        <v>3</v>
      </c>
      <c r="K267" s="4">
        <v>3</v>
      </c>
      <c r="L267" s="3" t="s">
        <v>76</v>
      </c>
      <c r="M267" s="6">
        <v>44701</v>
      </c>
      <c r="N267" s="6">
        <v>44709</v>
      </c>
      <c r="O267" s="7" t="s">
        <v>44</v>
      </c>
      <c r="P267" s="8">
        <v>44.8</v>
      </c>
      <c r="Q267" s="8">
        <v>44.9</v>
      </c>
      <c r="R267" s="8">
        <v>45.9</v>
      </c>
      <c r="S267" s="8">
        <v>42.9</v>
      </c>
      <c r="T267" s="8">
        <v>10.199999999999999</v>
      </c>
      <c r="U267" s="8">
        <v>0</v>
      </c>
      <c r="AD267" s="12">
        <f t="shared" si="12"/>
        <v>13.08181818181818</v>
      </c>
      <c r="AE267">
        <v>0.7</v>
      </c>
      <c r="AF267">
        <v>0.64</v>
      </c>
      <c r="AG267">
        <v>0.69</v>
      </c>
      <c r="AH267">
        <v>0.61</v>
      </c>
      <c r="AI267">
        <v>0.42</v>
      </c>
      <c r="AJ267">
        <v>0</v>
      </c>
      <c r="AS267" s="8">
        <f t="shared" si="13"/>
        <v>0.21454545454545454</v>
      </c>
      <c r="AT267">
        <v>57</v>
      </c>
      <c r="AU267">
        <v>15</v>
      </c>
      <c r="AV267">
        <v>0.54</v>
      </c>
      <c r="AW267">
        <v>36.000000000000007</v>
      </c>
      <c r="AX267">
        <f t="shared" si="14"/>
        <v>20</v>
      </c>
    </row>
    <row r="268" spans="1:50" x14ac:dyDescent="0.25">
      <c r="A268" s="3" t="s">
        <v>312</v>
      </c>
      <c r="B268" t="s">
        <v>467</v>
      </c>
      <c r="C268" s="3" t="s">
        <v>88</v>
      </c>
      <c r="D268" t="s">
        <v>467</v>
      </c>
      <c r="E268">
        <v>3</v>
      </c>
      <c r="F268" s="3">
        <v>3</v>
      </c>
      <c r="G268" s="3">
        <v>2</v>
      </c>
      <c r="H268" s="4">
        <v>2</v>
      </c>
      <c r="I268" s="5">
        <v>44656</v>
      </c>
      <c r="J268" s="4">
        <v>10</v>
      </c>
      <c r="K268" s="4">
        <v>3</v>
      </c>
      <c r="L268" s="3" t="s">
        <v>76</v>
      </c>
      <c r="M268" s="6">
        <v>44697</v>
      </c>
      <c r="N268" s="6">
        <v>44705</v>
      </c>
      <c r="O268" s="7" t="s">
        <v>44</v>
      </c>
      <c r="P268" s="8">
        <v>47.7</v>
      </c>
      <c r="Q268" s="8">
        <v>44.3</v>
      </c>
      <c r="R268" s="8">
        <v>43.4</v>
      </c>
      <c r="S268" s="8">
        <v>41.5</v>
      </c>
      <c r="T268" s="8">
        <v>37.9</v>
      </c>
      <c r="U268" s="8">
        <v>0</v>
      </c>
      <c r="AD268" s="12">
        <f t="shared" si="12"/>
        <v>15.19090909090909</v>
      </c>
      <c r="AE268">
        <v>0.75</v>
      </c>
      <c r="AF268">
        <v>0.66</v>
      </c>
      <c r="AG268">
        <v>0.66</v>
      </c>
      <c r="AH268">
        <v>0.63</v>
      </c>
      <c r="AI268">
        <v>0.59</v>
      </c>
      <c r="AJ268">
        <v>0</v>
      </c>
      <c r="AS268" s="8">
        <f t="shared" si="13"/>
        <v>0.23090909090909092</v>
      </c>
      <c r="AT268">
        <v>61</v>
      </c>
      <c r="AU268">
        <v>27</v>
      </c>
      <c r="AV268">
        <v>0.85880000000000001</v>
      </c>
      <c r="AW268">
        <v>31.80740740740741</v>
      </c>
      <c r="AX268">
        <f t="shared" si="14"/>
        <v>20</v>
      </c>
    </row>
    <row r="269" spans="1:50" x14ac:dyDescent="0.25">
      <c r="A269" s="3" t="s">
        <v>341</v>
      </c>
      <c r="B269" t="s">
        <v>467</v>
      </c>
      <c r="C269" s="3" t="s">
        <v>88</v>
      </c>
      <c r="D269" t="s">
        <v>467</v>
      </c>
      <c r="E269">
        <v>3</v>
      </c>
      <c r="F269" s="3">
        <v>4</v>
      </c>
      <c r="G269" s="3">
        <v>1</v>
      </c>
      <c r="H269" s="4">
        <v>3</v>
      </c>
      <c r="I269" s="5">
        <v>44656</v>
      </c>
      <c r="J269" s="4">
        <v>1</v>
      </c>
      <c r="K269" s="4">
        <v>2</v>
      </c>
      <c r="L269" s="3" t="s">
        <v>76</v>
      </c>
      <c r="M269" s="6">
        <v>44694</v>
      </c>
      <c r="N269" s="6">
        <v>44702</v>
      </c>
      <c r="O269" s="7" t="s">
        <v>48</v>
      </c>
      <c r="P269" s="8">
        <v>42.1</v>
      </c>
      <c r="Q269" s="8">
        <v>42.9</v>
      </c>
      <c r="R269" s="8">
        <v>36</v>
      </c>
      <c r="S269" s="8">
        <v>29.9</v>
      </c>
      <c r="T269" s="8">
        <v>8.4</v>
      </c>
      <c r="U269" s="8">
        <v>0</v>
      </c>
      <c r="V269" s="8"/>
      <c r="AD269" s="12">
        <f t="shared" si="12"/>
        <v>10.654545454545456</v>
      </c>
      <c r="AE269">
        <v>0.61</v>
      </c>
      <c r="AF269">
        <v>0.57999999999999996</v>
      </c>
      <c r="AG269">
        <v>0.67</v>
      </c>
      <c r="AH269">
        <v>0.64</v>
      </c>
      <c r="AI269">
        <v>2.7</v>
      </c>
      <c r="AJ269">
        <v>0</v>
      </c>
      <c r="AS269" s="8">
        <f t="shared" si="13"/>
        <v>0.41727272727272724</v>
      </c>
      <c r="AT269">
        <v>64</v>
      </c>
      <c r="AU269">
        <v>31</v>
      </c>
      <c r="AV269">
        <v>0.95589999999999997</v>
      </c>
      <c r="AW269">
        <v>30.835483870967742</v>
      </c>
      <c r="AX269">
        <f t="shared" si="14"/>
        <v>20</v>
      </c>
    </row>
    <row r="270" spans="1:50" x14ac:dyDescent="0.25">
      <c r="A270" s="3" t="s">
        <v>283</v>
      </c>
      <c r="B270" t="s">
        <v>467</v>
      </c>
      <c r="C270" s="3" t="s">
        <v>88</v>
      </c>
      <c r="D270" t="s">
        <v>467</v>
      </c>
      <c r="E270">
        <v>3</v>
      </c>
      <c r="F270" s="3">
        <v>4</v>
      </c>
      <c r="G270" s="3">
        <v>2</v>
      </c>
      <c r="H270" s="4">
        <v>4</v>
      </c>
      <c r="I270" s="5">
        <v>44656</v>
      </c>
      <c r="J270" s="4">
        <v>6</v>
      </c>
      <c r="K270" s="4">
        <v>3</v>
      </c>
      <c r="L270" s="3" t="s">
        <v>76</v>
      </c>
      <c r="M270" s="6">
        <v>44697</v>
      </c>
      <c r="N270" s="6">
        <v>44705</v>
      </c>
      <c r="O270" s="7" t="s">
        <v>44</v>
      </c>
      <c r="P270" s="8">
        <v>44.5</v>
      </c>
      <c r="Q270" s="8">
        <v>41.1</v>
      </c>
      <c r="R270" s="8">
        <v>38.200000000000003</v>
      </c>
      <c r="S270" s="8">
        <v>37.5</v>
      </c>
      <c r="T270" s="8">
        <v>17.7</v>
      </c>
      <c r="U270" s="8">
        <v>0</v>
      </c>
      <c r="AD270" s="12">
        <f t="shared" si="12"/>
        <v>12.227272727272727</v>
      </c>
      <c r="AE270">
        <v>0.76</v>
      </c>
      <c r="AF270">
        <v>0.64</v>
      </c>
      <c r="AG270">
        <v>0.65</v>
      </c>
      <c r="AH270">
        <v>0.62</v>
      </c>
      <c r="AI270">
        <v>0.56000000000000005</v>
      </c>
      <c r="AJ270">
        <v>0</v>
      </c>
      <c r="AS270" s="8">
        <f t="shared" si="13"/>
        <v>0.22454545454545458</v>
      </c>
      <c r="AT270">
        <v>60</v>
      </c>
      <c r="AU270">
        <v>31</v>
      </c>
      <c r="AV270">
        <v>1.0165999999999999</v>
      </c>
      <c r="AW270">
        <v>32.79354838709677</v>
      </c>
      <c r="AX270">
        <f t="shared" si="14"/>
        <v>20</v>
      </c>
    </row>
    <row r="271" spans="1:50" x14ac:dyDescent="0.25">
      <c r="A271" s="3" t="s">
        <v>72</v>
      </c>
      <c r="B271" t="s">
        <v>66</v>
      </c>
      <c r="C271" s="3" t="s">
        <v>67</v>
      </c>
      <c r="D271" s="3" t="s">
        <v>66</v>
      </c>
      <c r="E271">
        <v>2</v>
      </c>
      <c r="F271" s="3">
        <v>1</v>
      </c>
      <c r="G271" s="3">
        <v>1</v>
      </c>
      <c r="H271" s="4">
        <v>1</v>
      </c>
      <c r="I271" s="5">
        <v>44656</v>
      </c>
      <c r="J271" s="4">
        <v>5</v>
      </c>
      <c r="K271" s="4">
        <v>4</v>
      </c>
      <c r="L271" s="3" t="s">
        <v>43</v>
      </c>
      <c r="M271" s="6">
        <v>44697</v>
      </c>
      <c r="N271" s="6">
        <v>44705</v>
      </c>
      <c r="O271" s="7" t="s">
        <v>44</v>
      </c>
      <c r="P271" s="8">
        <v>52.6</v>
      </c>
      <c r="Q271" s="8">
        <v>48.3</v>
      </c>
      <c r="R271" s="8">
        <v>48.6</v>
      </c>
      <c r="S271" s="8">
        <v>48.5</v>
      </c>
      <c r="T271" s="8">
        <v>23.1</v>
      </c>
      <c r="U271" s="8">
        <v>0</v>
      </c>
      <c r="AD271" s="12">
        <f t="shared" si="12"/>
        <v>15.318181818181818</v>
      </c>
      <c r="AE271">
        <v>0.78</v>
      </c>
      <c r="AF271">
        <v>0.62</v>
      </c>
      <c r="AG271">
        <v>0.64</v>
      </c>
      <c r="AH271">
        <v>0.63</v>
      </c>
      <c r="AI271">
        <v>0.52</v>
      </c>
      <c r="AJ271">
        <v>0</v>
      </c>
      <c r="AS271" s="8">
        <f t="shared" si="13"/>
        <v>0.21909090909090911</v>
      </c>
      <c r="AT271">
        <v>52</v>
      </c>
      <c r="AU271">
        <v>19</v>
      </c>
      <c r="AV271">
        <v>0.80989999999999995</v>
      </c>
      <c r="AW271">
        <v>42.626315789473679</v>
      </c>
      <c r="AX271">
        <f t="shared" si="14"/>
        <v>20</v>
      </c>
    </row>
    <row r="272" spans="1:50" x14ac:dyDescent="0.25">
      <c r="A272" s="3" t="s">
        <v>322</v>
      </c>
      <c r="B272" t="s">
        <v>198</v>
      </c>
      <c r="C272" s="3" t="s">
        <v>134</v>
      </c>
      <c r="D272" t="s">
        <v>198</v>
      </c>
      <c r="E272">
        <v>1</v>
      </c>
      <c r="F272" s="3">
        <v>3</v>
      </c>
      <c r="G272" s="3">
        <v>1</v>
      </c>
      <c r="H272" s="4">
        <v>1</v>
      </c>
      <c r="I272" s="5">
        <v>44656</v>
      </c>
      <c r="J272" s="4">
        <v>5</v>
      </c>
      <c r="K272" s="4">
        <v>4</v>
      </c>
      <c r="L272" s="3" t="s">
        <v>76</v>
      </c>
      <c r="M272" s="6">
        <v>44695</v>
      </c>
      <c r="N272" s="6">
        <v>44703</v>
      </c>
      <c r="O272" s="7" t="s">
        <v>68</v>
      </c>
      <c r="P272" s="8">
        <v>50.8</v>
      </c>
      <c r="Q272" s="8">
        <v>50.8</v>
      </c>
      <c r="R272" s="8">
        <v>51.5</v>
      </c>
      <c r="S272" s="8">
        <v>49.1</v>
      </c>
      <c r="T272" s="8">
        <v>12.8</v>
      </c>
      <c r="U272" s="8">
        <v>0</v>
      </c>
      <c r="V272" s="8"/>
      <c r="AD272" s="12">
        <f t="shared" si="12"/>
        <v>14.927272727272729</v>
      </c>
      <c r="AE272">
        <v>0.69</v>
      </c>
      <c r="AF272">
        <v>0.67</v>
      </c>
      <c r="AG272">
        <v>0.68</v>
      </c>
      <c r="AH272">
        <v>0.67</v>
      </c>
      <c r="AI272">
        <v>0.38</v>
      </c>
      <c r="AJ272">
        <v>0</v>
      </c>
      <c r="AS272" s="8">
        <f t="shared" si="13"/>
        <v>0.21818181818181817</v>
      </c>
      <c r="AT272">
        <v>51</v>
      </c>
      <c r="AU272">
        <v>44</v>
      </c>
      <c r="AV272">
        <v>1.3788</v>
      </c>
      <c r="AW272">
        <v>31.336363636363636</v>
      </c>
      <c r="AX272">
        <f t="shared" si="14"/>
        <v>20</v>
      </c>
    </row>
    <row r="273" spans="1:50" x14ac:dyDescent="0.25">
      <c r="A273" s="3" t="s">
        <v>319</v>
      </c>
      <c r="B273" t="s">
        <v>198</v>
      </c>
      <c r="C273" s="3" t="s">
        <v>134</v>
      </c>
      <c r="D273" t="s">
        <v>198</v>
      </c>
      <c r="E273">
        <v>1</v>
      </c>
      <c r="F273" s="3">
        <v>4</v>
      </c>
      <c r="G273" s="3">
        <v>2</v>
      </c>
      <c r="H273" s="4">
        <v>4</v>
      </c>
      <c r="I273" s="5">
        <v>44656</v>
      </c>
      <c r="J273" s="4">
        <v>5</v>
      </c>
      <c r="K273" s="4">
        <v>4</v>
      </c>
      <c r="L273" s="3" t="s">
        <v>76</v>
      </c>
      <c r="M273" s="6">
        <v>44698</v>
      </c>
      <c r="N273" s="6">
        <v>44706</v>
      </c>
      <c r="O273" s="7" t="s">
        <v>48</v>
      </c>
      <c r="P273" s="8">
        <v>48.1</v>
      </c>
      <c r="Q273" s="8">
        <v>50</v>
      </c>
      <c r="R273" s="8">
        <v>48</v>
      </c>
      <c r="S273" s="8">
        <v>44.5</v>
      </c>
      <c r="T273" s="8">
        <v>10</v>
      </c>
      <c r="U273" s="8">
        <v>0</v>
      </c>
      <c r="AD273" s="12">
        <f t="shared" si="12"/>
        <v>13.863636363636363</v>
      </c>
      <c r="AE273">
        <v>0.74</v>
      </c>
      <c r="AF273">
        <v>0.68</v>
      </c>
      <c r="AG273">
        <v>0.68</v>
      </c>
      <c r="AH273">
        <v>0.66</v>
      </c>
      <c r="AI273">
        <v>0.17</v>
      </c>
      <c r="AJ273">
        <v>0</v>
      </c>
      <c r="AS273" s="8">
        <f t="shared" si="13"/>
        <v>0.1990909090909091</v>
      </c>
      <c r="AT273">
        <v>46</v>
      </c>
      <c r="AU273">
        <v>37</v>
      </c>
      <c r="AV273">
        <v>1.1648000000000001</v>
      </c>
      <c r="AW273">
        <v>31.481081081081079</v>
      </c>
      <c r="AX273">
        <f t="shared" si="14"/>
        <v>20</v>
      </c>
    </row>
    <row r="274" spans="1:50" x14ac:dyDescent="0.25">
      <c r="A274" s="3" t="s">
        <v>397</v>
      </c>
      <c r="B274" t="s">
        <v>198</v>
      </c>
      <c r="C274" s="3" t="s">
        <v>199</v>
      </c>
      <c r="D274" s="3" t="s">
        <v>198</v>
      </c>
      <c r="E274">
        <v>44</v>
      </c>
      <c r="F274" s="3">
        <v>4</v>
      </c>
      <c r="G274" s="3">
        <v>1</v>
      </c>
      <c r="H274" s="4">
        <v>3</v>
      </c>
      <c r="I274" s="5">
        <v>44656</v>
      </c>
      <c r="J274" s="4">
        <v>6</v>
      </c>
      <c r="K274" s="4">
        <v>3</v>
      </c>
      <c r="L274" s="3" t="s">
        <v>76</v>
      </c>
      <c r="M274" s="6">
        <v>44698</v>
      </c>
      <c r="N274" s="6">
        <v>44706</v>
      </c>
      <c r="O274" s="7" t="s">
        <v>48</v>
      </c>
      <c r="P274" s="8">
        <v>48.3</v>
      </c>
      <c r="Q274" s="8">
        <v>48.9</v>
      </c>
      <c r="R274" s="8">
        <v>47.5</v>
      </c>
      <c r="S274" s="8">
        <v>34.5</v>
      </c>
      <c r="T274" s="8">
        <v>0</v>
      </c>
      <c r="U274" s="8"/>
      <c r="AD274" s="12">
        <f t="shared" si="12"/>
        <v>11.9</v>
      </c>
      <c r="AE274">
        <v>0.72</v>
      </c>
      <c r="AF274">
        <v>0.69</v>
      </c>
      <c r="AG274">
        <v>0.66</v>
      </c>
      <c r="AH274">
        <v>0.63</v>
      </c>
      <c r="AI274">
        <v>0</v>
      </c>
      <c r="AS274" s="8">
        <f t="shared" si="13"/>
        <v>0.18</v>
      </c>
      <c r="AT274">
        <v>41</v>
      </c>
      <c r="AU274">
        <v>33</v>
      </c>
      <c r="AV274">
        <v>0.91210000000000002</v>
      </c>
      <c r="AW274">
        <v>27.639393939393941</v>
      </c>
      <c r="AX274">
        <f t="shared" si="14"/>
        <v>16</v>
      </c>
    </row>
    <row r="275" spans="1:50" x14ac:dyDescent="0.25">
      <c r="A275" s="3" t="s">
        <v>350</v>
      </c>
      <c r="B275" t="s">
        <v>198</v>
      </c>
      <c r="C275" s="3" t="s">
        <v>199</v>
      </c>
      <c r="D275" s="3" t="s">
        <v>198</v>
      </c>
      <c r="E275">
        <v>44</v>
      </c>
      <c r="F275" s="3">
        <v>4</v>
      </c>
      <c r="G275" s="3">
        <v>2</v>
      </c>
      <c r="H275" s="4">
        <v>4</v>
      </c>
      <c r="I275" s="5">
        <v>44656</v>
      </c>
      <c r="J275" s="4">
        <v>11</v>
      </c>
      <c r="K275" s="4">
        <v>1</v>
      </c>
      <c r="L275" s="3" t="s">
        <v>76</v>
      </c>
      <c r="M275" s="6">
        <v>44698</v>
      </c>
      <c r="N275" s="6">
        <v>44706</v>
      </c>
      <c r="O275" s="7" t="s">
        <v>48</v>
      </c>
      <c r="P275" s="8">
        <v>44.9</v>
      </c>
      <c r="Q275" s="8">
        <v>49</v>
      </c>
      <c r="R275" s="8">
        <v>48.6</v>
      </c>
      <c r="S275" s="8">
        <v>35.4</v>
      </c>
      <c r="T275" s="8">
        <v>0</v>
      </c>
      <c r="U275" s="8"/>
      <c r="AD275" s="12">
        <f t="shared" si="12"/>
        <v>12.090909090909092</v>
      </c>
      <c r="AE275">
        <v>0.75</v>
      </c>
      <c r="AF275">
        <v>0.71</v>
      </c>
      <c r="AG275">
        <v>0.69</v>
      </c>
      <c r="AH275">
        <v>0.59</v>
      </c>
      <c r="AI275">
        <v>0</v>
      </c>
      <c r="AS275" s="8">
        <f t="shared" si="13"/>
        <v>0.18090909090909088</v>
      </c>
      <c r="AT275">
        <v>47</v>
      </c>
      <c r="AU275">
        <v>38</v>
      </c>
      <c r="AV275">
        <v>1.1487000000000001</v>
      </c>
      <c r="AW275">
        <v>30.228947368421053</v>
      </c>
      <c r="AX275">
        <f t="shared" si="14"/>
        <v>16</v>
      </c>
    </row>
    <row r="276" spans="1:50" x14ac:dyDescent="0.25">
      <c r="A276" s="3" t="s">
        <v>171</v>
      </c>
      <c r="B276" t="s">
        <v>111</v>
      </c>
      <c r="C276" s="3" t="s">
        <v>166</v>
      </c>
      <c r="D276" t="s">
        <v>42</v>
      </c>
      <c r="E276">
        <v>43</v>
      </c>
      <c r="F276" s="3">
        <v>3</v>
      </c>
      <c r="G276" s="3">
        <v>1</v>
      </c>
      <c r="H276" s="4">
        <v>1</v>
      </c>
      <c r="I276" s="5">
        <v>44656</v>
      </c>
      <c r="J276" s="4">
        <v>5</v>
      </c>
      <c r="K276" s="4">
        <v>3</v>
      </c>
      <c r="L276" s="3" t="s">
        <v>76</v>
      </c>
      <c r="M276" s="6">
        <v>44606</v>
      </c>
      <c r="N276" s="6">
        <v>44703</v>
      </c>
      <c r="O276" s="7" t="s">
        <v>68</v>
      </c>
      <c r="P276" s="8">
        <v>54.9</v>
      </c>
      <c r="Q276" s="8">
        <v>54.5</v>
      </c>
      <c r="R276" s="8">
        <v>42.7</v>
      </c>
      <c r="S276" s="8">
        <v>3.9</v>
      </c>
      <c r="T276" s="8">
        <v>0</v>
      </c>
      <c r="U276" s="8"/>
      <c r="V276" s="8"/>
      <c r="AD276" s="12">
        <f t="shared" si="12"/>
        <v>9.1909090909090914</v>
      </c>
      <c r="AE276">
        <v>0.67</v>
      </c>
      <c r="AF276">
        <v>0.69</v>
      </c>
      <c r="AG276">
        <v>0.68</v>
      </c>
      <c r="AH276">
        <v>0.14000000000000001</v>
      </c>
      <c r="AI276">
        <v>0</v>
      </c>
      <c r="AS276" s="8">
        <f t="shared" si="13"/>
        <v>0.1372727272727273</v>
      </c>
      <c r="AT276">
        <v>51</v>
      </c>
      <c r="AU276">
        <v>35</v>
      </c>
      <c r="AV276">
        <v>1.3188</v>
      </c>
      <c r="AW276">
        <v>37.68</v>
      </c>
      <c r="AX276">
        <f t="shared" si="14"/>
        <v>16</v>
      </c>
    </row>
    <row r="277" spans="1:50" x14ac:dyDescent="0.25">
      <c r="A277" s="3" t="s">
        <v>316</v>
      </c>
      <c r="B277" t="s">
        <v>111</v>
      </c>
      <c r="C277" s="3" t="s">
        <v>166</v>
      </c>
      <c r="D277" t="s">
        <v>42</v>
      </c>
      <c r="E277">
        <v>43</v>
      </c>
      <c r="F277" s="3">
        <v>3</v>
      </c>
      <c r="G277" s="3">
        <v>2</v>
      </c>
      <c r="H277" s="4">
        <v>2</v>
      </c>
      <c r="I277" s="5">
        <v>44656</v>
      </c>
      <c r="J277" s="4">
        <v>4</v>
      </c>
      <c r="K277" s="4">
        <v>4</v>
      </c>
      <c r="L277" s="3" t="s">
        <v>76</v>
      </c>
      <c r="M277" s="6">
        <v>44700</v>
      </c>
      <c r="N277" s="6">
        <v>44708</v>
      </c>
      <c r="O277" s="7" t="s">
        <v>51</v>
      </c>
      <c r="P277" s="8">
        <v>48.8</v>
      </c>
      <c r="Q277" s="8">
        <v>45</v>
      </c>
      <c r="R277" s="8">
        <v>37.799999999999997</v>
      </c>
      <c r="S277" s="8">
        <v>20</v>
      </c>
      <c r="T277" s="8">
        <v>0</v>
      </c>
      <c r="U277" s="8"/>
      <c r="AD277" s="12">
        <f t="shared" si="12"/>
        <v>9.3454545454545457</v>
      </c>
      <c r="AE277">
        <v>0.66</v>
      </c>
      <c r="AF277">
        <v>0.53</v>
      </c>
      <c r="AG277">
        <v>0.63</v>
      </c>
      <c r="AH277">
        <v>0.57999999999999996</v>
      </c>
      <c r="AI277">
        <v>0</v>
      </c>
      <c r="AS277" s="8">
        <f t="shared" si="13"/>
        <v>0.1581818181818182</v>
      </c>
      <c r="AT277">
        <v>57</v>
      </c>
      <c r="AU277">
        <v>26</v>
      </c>
      <c r="AV277">
        <v>0.81920000000000004</v>
      </c>
      <c r="AW277">
        <v>31.507692307692306</v>
      </c>
      <c r="AX277">
        <f t="shared" si="14"/>
        <v>16</v>
      </c>
    </row>
    <row r="278" spans="1:50" x14ac:dyDescent="0.25">
      <c r="A278" s="3" t="s">
        <v>213</v>
      </c>
      <c r="B278" t="s">
        <v>111</v>
      </c>
      <c r="C278" s="3" t="s">
        <v>166</v>
      </c>
      <c r="D278" t="s">
        <v>42</v>
      </c>
      <c r="E278">
        <v>43</v>
      </c>
      <c r="F278" s="3">
        <v>2</v>
      </c>
      <c r="G278" s="3">
        <v>1</v>
      </c>
      <c r="H278" s="4">
        <v>3</v>
      </c>
      <c r="I278" s="5">
        <v>44656</v>
      </c>
      <c r="J278" s="4">
        <v>7</v>
      </c>
      <c r="K278" s="4">
        <v>4</v>
      </c>
      <c r="L278" s="3" t="s">
        <v>43</v>
      </c>
      <c r="M278" s="6">
        <v>44702</v>
      </c>
      <c r="N278" s="6">
        <v>44710</v>
      </c>
      <c r="O278" t="s">
        <v>48</v>
      </c>
      <c r="P278" s="8">
        <v>49.9</v>
      </c>
      <c r="Q278" s="8">
        <v>45.4</v>
      </c>
      <c r="R278" s="8">
        <v>45.3</v>
      </c>
      <c r="S278" s="8">
        <v>15.3</v>
      </c>
      <c r="T278" s="8">
        <v>0</v>
      </c>
      <c r="AD278" s="12">
        <f t="shared" si="12"/>
        <v>9.6363636363636349</v>
      </c>
      <c r="AE278">
        <v>0.68</v>
      </c>
      <c r="AF278">
        <v>0.6</v>
      </c>
      <c r="AG278">
        <v>0.61</v>
      </c>
      <c r="AH278">
        <v>0.48</v>
      </c>
      <c r="AI278">
        <v>0</v>
      </c>
      <c r="AS278" s="8">
        <f t="shared" si="13"/>
        <v>0.15363636363636363</v>
      </c>
      <c r="AT278">
        <v>66</v>
      </c>
      <c r="AU278">
        <v>28</v>
      </c>
      <c r="AV278">
        <v>0.98750000000000004</v>
      </c>
      <c r="AW278">
        <v>35.267857142857146</v>
      </c>
      <c r="AX278">
        <f t="shared" si="14"/>
        <v>16</v>
      </c>
    </row>
    <row r="279" spans="1:50" x14ac:dyDescent="0.25">
      <c r="A279" s="3" t="s">
        <v>99</v>
      </c>
      <c r="B279" t="s">
        <v>74</v>
      </c>
      <c r="C279" s="3" t="s">
        <v>57</v>
      </c>
      <c r="D279" t="s">
        <v>42</v>
      </c>
      <c r="E279">
        <v>41</v>
      </c>
      <c r="F279" s="3">
        <v>4</v>
      </c>
      <c r="G279" s="3">
        <v>2</v>
      </c>
      <c r="H279" s="4">
        <v>4</v>
      </c>
      <c r="I279" s="5">
        <v>44656</v>
      </c>
      <c r="J279" s="4">
        <v>2</v>
      </c>
      <c r="K279" s="4">
        <v>1</v>
      </c>
      <c r="L279" s="3" t="s">
        <v>76</v>
      </c>
      <c r="M279" s="6">
        <v>44697</v>
      </c>
      <c r="N279" s="6">
        <v>44705</v>
      </c>
      <c r="O279" s="7" t="s">
        <v>44</v>
      </c>
      <c r="P279" s="8">
        <v>54</v>
      </c>
      <c r="Q279" s="8">
        <v>50.6</v>
      </c>
      <c r="R279" s="8">
        <v>46.4</v>
      </c>
      <c r="S279" s="8">
        <v>29.5</v>
      </c>
      <c r="T279" s="8">
        <v>0</v>
      </c>
      <c r="U279" s="8"/>
      <c r="AD279" s="12">
        <f t="shared" si="12"/>
        <v>11.5</v>
      </c>
      <c r="AE279">
        <v>0.76</v>
      </c>
      <c r="AF279">
        <v>0.65</v>
      </c>
      <c r="AG279">
        <v>0.64</v>
      </c>
      <c r="AH279">
        <v>0.45</v>
      </c>
      <c r="AI279">
        <v>0</v>
      </c>
      <c r="AS279" s="8">
        <f t="shared" si="13"/>
        <v>0.15818181818181817</v>
      </c>
      <c r="AT279">
        <v>56</v>
      </c>
      <c r="AU279">
        <v>27</v>
      </c>
      <c r="AV279">
        <v>1.1156999999999999</v>
      </c>
      <c r="AW279">
        <v>41.322222222222216</v>
      </c>
      <c r="AX279">
        <f t="shared" si="14"/>
        <v>16</v>
      </c>
    </row>
    <row r="280" spans="1:50" x14ac:dyDescent="0.25">
      <c r="A280" s="3" t="s">
        <v>83</v>
      </c>
      <c r="B280" t="s">
        <v>74</v>
      </c>
      <c r="C280" s="3" t="s">
        <v>57</v>
      </c>
      <c r="D280" t="s">
        <v>42</v>
      </c>
      <c r="E280">
        <v>41</v>
      </c>
      <c r="F280" s="3">
        <v>2</v>
      </c>
      <c r="G280" s="3">
        <v>1</v>
      </c>
      <c r="H280" s="4">
        <v>3</v>
      </c>
      <c r="I280" s="5">
        <v>44656</v>
      </c>
      <c r="J280" s="4">
        <v>5</v>
      </c>
      <c r="K280" s="4">
        <v>1</v>
      </c>
      <c r="L280" s="3" t="s">
        <v>43</v>
      </c>
      <c r="M280" s="6">
        <v>44697</v>
      </c>
      <c r="N280" s="6">
        <v>44705</v>
      </c>
      <c r="O280" s="7" t="s">
        <v>44</v>
      </c>
      <c r="P280" s="8">
        <v>49.7</v>
      </c>
      <c r="Q280" s="8">
        <v>46.4</v>
      </c>
      <c r="R280" s="8">
        <v>41.3</v>
      </c>
      <c r="S280" s="8">
        <v>36.700000000000003</v>
      </c>
      <c r="T280" s="8">
        <v>0</v>
      </c>
      <c r="U280" s="8"/>
      <c r="AD280" s="12">
        <f t="shared" si="12"/>
        <v>11.309090909090909</v>
      </c>
      <c r="AE280">
        <v>0.74</v>
      </c>
      <c r="AF280">
        <v>0.62</v>
      </c>
      <c r="AG280">
        <v>0.65</v>
      </c>
      <c r="AH280">
        <v>0.66</v>
      </c>
      <c r="AI280">
        <v>0</v>
      </c>
      <c r="AS280" s="8">
        <f t="shared" si="13"/>
        <v>0.17545454545454547</v>
      </c>
      <c r="AT280">
        <v>53</v>
      </c>
      <c r="AU280">
        <v>21</v>
      </c>
      <c r="AV280">
        <v>0.87619999999999998</v>
      </c>
      <c r="AW280">
        <v>41.723809523809521</v>
      </c>
      <c r="AX280">
        <f t="shared" si="14"/>
        <v>16</v>
      </c>
    </row>
    <row r="281" spans="1:50" x14ac:dyDescent="0.25">
      <c r="A281" s="3" t="s">
        <v>55</v>
      </c>
      <c r="B281" t="s">
        <v>74</v>
      </c>
      <c r="C281" s="3" t="s">
        <v>57</v>
      </c>
      <c r="D281" t="s">
        <v>42</v>
      </c>
      <c r="E281">
        <v>41</v>
      </c>
      <c r="F281" s="3">
        <v>2</v>
      </c>
      <c r="G281" s="3">
        <v>2</v>
      </c>
      <c r="H281" s="4">
        <v>4</v>
      </c>
      <c r="I281" s="5">
        <v>44656</v>
      </c>
      <c r="J281" s="4">
        <v>5</v>
      </c>
      <c r="K281" s="4">
        <v>1</v>
      </c>
      <c r="L281" s="3" t="s">
        <v>43</v>
      </c>
      <c r="M281" s="6">
        <v>44697</v>
      </c>
      <c r="N281" s="6">
        <v>44705</v>
      </c>
      <c r="O281" s="7" t="s">
        <v>44</v>
      </c>
      <c r="P281" s="8">
        <v>53</v>
      </c>
      <c r="Q281" s="8">
        <v>48.1</v>
      </c>
      <c r="R281" s="8">
        <v>42</v>
      </c>
      <c r="S281" s="8">
        <v>25.1</v>
      </c>
      <c r="T281" s="8">
        <v>0</v>
      </c>
      <c r="U281" s="8"/>
      <c r="AD281" s="12">
        <f t="shared" si="12"/>
        <v>10.472727272727271</v>
      </c>
      <c r="AE281">
        <v>0.74</v>
      </c>
      <c r="AF281">
        <v>0.55000000000000004</v>
      </c>
      <c r="AG281">
        <v>0.6</v>
      </c>
      <c r="AH281">
        <v>0.53</v>
      </c>
      <c r="AI281">
        <v>0</v>
      </c>
      <c r="AS281" s="8">
        <f t="shared" si="13"/>
        <v>0.15272727272727271</v>
      </c>
      <c r="AT281">
        <v>53</v>
      </c>
      <c r="AU281">
        <v>26</v>
      </c>
      <c r="AV281">
        <v>1.1740999999999999</v>
      </c>
      <c r="AW281">
        <v>45.157692307692301</v>
      </c>
      <c r="AX281">
        <f t="shared" si="14"/>
        <v>16</v>
      </c>
    </row>
    <row r="282" spans="1:50" x14ac:dyDescent="0.25">
      <c r="A282" s="3" t="s">
        <v>429</v>
      </c>
      <c r="B282" t="s">
        <v>40</v>
      </c>
      <c r="C282" s="3" t="s">
        <v>363</v>
      </c>
      <c r="D282" t="s">
        <v>42</v>
      </c>
      <c r="E282">
        <v>39</v>
      </c>
      <c r="F282" s="3">
        <v>3</v>
      </c>
      <c r="G282" s="3">
        <v>1</v>
      </c>
      <c r="H282" s="4">
        <v>1</v>
      </c>
      <c r="I282" s="5">
        <v>44656</v>
      </c>
      <c r="J282" s="4">
        <v>9</v>
      </c>
      <c r="K282" s="4">
        <v>4</v>
      </c>
      <c r="L282" s="3" t="s">
        <v>76</v>
      </c>
      <c r="M282" s="6">
        <v>43963</v>
      </c>
      <c r="N282" s="6">
        <v>44701</v>
      </c>
      <c r="O282" s="7" t="s">
        <v>44</v>
      </c>
      <c r="P282" s="8">
        <v>46.7</v>
      </c>
      <c r="Q282" s="8">
        <v>47.1</v>
      </c>
      <c r="R282" s="8">
        <v>46.6</v>
      </c>
      <c r="S282" s="8">
        <v>43</v>
      </c>
      <c r="T282" s="8">
        <v>0</v>
      </c>
      <c r="U282" s="8"/>
      <c r="V282" s="8"/>
      <c r="AD282" s="12">
        <f t="shared" si="12"/>
        <v>12.427272727272726</v>
      </c>
      <c r="AE282">
        <v>0.7</v>
      </c>
      <c r="AF282">
        <v>0.67</v>
      </c>
      <c r="AG282">
        <v>0.67</v>
      </c>
      <c r="AH282">
        <v>0.66</v>
      </c>
      <c r="AI282">
        <v>0</v>
      </c>
      <c r="AS282" s="8">
        <f t="shared" si="13"/>
        <v>0.18181818181818182</v>
      </c>
      <c r="AT282">
        <v>38</v>
      </c>
      <c r="AU282">
        <v>7</v>
      </c>
      <c r="AV282">
        <v>0.17030000000000001</v>
      </c>
      <c r="AW282">
        <v>24.328571428571429</v>
      </c>
      <c r="AX282">
        <f t="shared" si="14"/>
        <v>16</v>
      </c>
    </row>
    <row r="283" spans="1:50" x14ac:dyDescent="0.25">
      <c r="A283" s="3" t="s">
        <v>254</v>
      </c>
      <c r="B283" t="s">
        <v>362</v>
      </c>
      <c r="C283" s="3" t="s">
        <v>41</v>
      </c>
      <c r="D283" t="s">
        <v>42</v>
      </c>
      <c r="E283">
        <v>38</v>
      </c>
      <c r="F283" s="3">
        <v>3</v>
      </c>
      <c r="G283" s="3">
        <v>1</v>
      </c>
      <c r="H283" s="4">
        <v>1</v>
      </c>
      <c r="I283" s="5">
        <v>44656</v>
      </c>
      <c r="J283" s="4">
        <v>9</v>
      </c>
      <c r="K283" s="4">
        <v>3</v>
      </c>
      <c r="L283" s="3" t="s">
        <v>76</v>
      </c>
      <c r="M283" s="6">
        <v>44701</v>
      </c>
      <c r="N283" s="6">
        <v>44709</v>
      </c>
      <c r="O283" s="7" t="s">
        <v>44</v>
      </c>
      <c r="P283" s="8">
        <v>42.8</v>
      </c>
      <c r="Q283" s="8">
        <v>44.9</v>
      </c>
      <c r="R283" s="8">
        <v>42</v>
      </c>
      <c r="S283" s="8">
        <v>19.5</v>
      </c>
      <c r="T283" s="8">
        <v>0</v>
      </c>
      <c r="AD283" s="12">
        <f t="shared" si="12"/>
        <v>9.6727272727272737</v>
      </c>
      <c r="AE283">
        <v>0.72</v>
      </c>
      <c r="AF283">
        <v>0.63</v>
      </c>
      <c r="AG283">
        <v>0.69</v>
      </c>
      <c r="AH283">
        <v>0.56000000000000005</v>
      </c>
      <c r="AI283">
        <v>0</v>
      </c>
      <c r="AS283" s="8">
        <f t="shared" si="13"/>
        <v>0.1709090909090909</v>
      </c>
      <c r="AT283">
        <v>42</v>
      </c>
      <c r="AU283">
        <v>15</v>
      </c>
      <c r="AV283">
        <v>0.50919999999999999</v>
      </c>
      <c r="AW283">
        <v>33.946666666666665</v>
      </c>
      <c r="AX283">
        <f t="shared" si="14"/>
        <v>16</v>
      </c>
    </row>
    <row r="284" spans="1:50" x14ac:dyDescent="0.25">
      <c r="A284" s="3" t="s">
        <v>300</v>
      </c>
      <c r="B284" t="s">
        <v>362</v>
      </c>
      <c r="C284" s="3" t="s">
        <v>41</v>
      </c>
      <c r="D284" t="s">
        <v>42</v>
      </c>
      <c r="E284">
        <v>38</v>
      </c>
      <c r="F284" s="3">
        <v>4</v>
      </c>
      <c r="G284" s="3">
        <v>2</v>
      </c>
      <c r="H284" s="4">
        <v>4</v>
      </c>
      <c r="I284" s="5">
        <v>44656</v>
      </c>
      <c r="J284" s="4">
        <v>11</v>
      </c>
      <c r="K284" s="4">
        <v>3</v>
      </c>
      <c r="L284" s="3" t="s">
        <v>76</v>
      </c>
      <c r="M284" s="6">
        <v>44700</v>
      </c>
      <c r="N284" s="6">
        <v>44708</v>
      </c>
      <c r="O284" s="7" t="s">
        <v>51</v>
      </c>
      <c r="P284" s="8">
        <v>47.8</v>
      </c>
      <c r="Q284" s="8">
        <v>45</v>
      </c>
      <c r="R284" s="8">
        <v>45.2</v>
      </c>
      <c r="S284" s="8">
        <v>36.5</v>
      </c>
      <c r="T284" s="8">
        <v>0</v>
      </c>
      <c r="AD284" s="12">
        <f t="shared" si="12"/>
        <v>11.518181818181818</v>
      </c>
      <c r="AE284">
        <v>0.63</v>
      </c>
      <c r="AF284">
        <v>0.67</v>
      </c>
      <c r="AG284">
        <v>0.65</v>
      </c>
      <c r="AH284">
        <v>0.56000000000000005</v>
      </c>
      <c r="AI284">
        <v>0</v>
      </c>
      <c r="AS284" s="8">
        <f t="shared" si="13"/>
        <v>0.17090909090909093</v>
      </c>
      <c r="AT284">
        <v>49</v>
      </c>
      <c r="AU284">
        <v>32</v>
      </c>
      <c r="AV284">
        <v>1.0259</v>
      </c>
      <c r="AW284">
        <v>32.059375000000003</v>
      </c>
      <c r="AX284">
        <f t="shared" si="14"/>
        <v>16</v>
      </c>
    </row>
    <row r="285" spans="1:50" x14ac:dyDescent="0.25">
      <c r="A285" s="3" t="s">
        <v>147</v>
      </c>
      <c r="B285" t="s">
        <v>362</v>
      </c>
      <c r="C285" s="3" t="s">
        <v>41</v>
      </c>
      <c r="D285" t="s">
        <v>42</v>
      </c>
      <c r="E285">
        <v>38</v>
      </c>
      <c r="F285" s="3">
        <v>1</v>
      </c>
      <c r="G285" s="3">
        <v>2</v>
      </c>
      <c r="H285" s="4">
        <v>2</v>
      </c>
      <c r="I285" s="5">
        <v>44656</v>
      </c>
      <c r="J285" s="4">
        <v>1</v>
      </c>
      <c r="K285" s="4">
        <v>2</v>
      </c>
      <c r="L285" s="3" t="s">
        <v>43</v>
      </c>
      <c r="M285" s="6">
        <v>44703</v>
      </c>
      <c r="N285" s="6">
        <v>44711</v>
      </c>
      <c r="O285" t="s">
        <v>68</v>
      </c>
      <c r="P285" s="8">
        <v>47.1</v>
      </c>
      <c r="Q285" s="8">
        <v>48.6</v>
      </c>
      <c r="R285" s="8">
        <v>40.700000000000003</v>
      </c>
      <c r="S285" s="8">
        <v>6.8</v>
      </c>
      <c r="T285" s="8">
        <v>0</v>
      </c>
      <c r="AD285" s="12">
        <f t="shared" si="12"/>
        <v>8.7363636363636363</v>
      </c>
      <c r="AE285">
        <v>0.67</v>
      </c>
      <c r="AF285">
        <v>0.66</v>
      </c>
      <c r="AG285">
        <v>0.61</v>
      </c>
      <c r="AH285">
        <v>0.5</v>
      </c>
      <c r="AI285">
        <v>0</v>
      </c>
      <c r="AS285" s="8">
        <f t="shared" si="13"/>
        <v>0.16090909090909092</v>
      </c>
      <c r="AT285">
        <v>44</v>
      </c>
      <c r="AU285">
        <v>23</v>
      </c>
      <c r="AV285">
        <v>0.89200000000000002</v>
      </c>
      <c r="AW285">
        <v>38.782608695652179</v>
      </c>
      <c r="AX285">
        <f t="shared" si="14"/>
        <v>16</v>
      </c>
    </row>
    <row r="286" spans="1:50" x14ac:dyDescent="0.25">
      <c r="A286" s="3" t="s">
        <v>131</v>
      </c>
      <c r="B286" t="s">
        <v>362</v>
      </c>
      <c r="C286" s="3" t="s">
        <v>41</v>
      </c>
      <c r="D286" t="s">
        <v>42</v>
      </c>
      <c r="E286">
        <v>38</v>
      </c>
      <c r="F286" s="3">
        <v>2</v>
      </c>
      <c r="G286" s="3">
        <v>1</v>
      </c>
      <c r="H286" s="4">
        <v>3</v>
      </c>
      <c r="I286" s="5">
        <v>44656</v>
      </c>
      <c r="J286" s="4">
        <v>3</v>
      </c>
      <c r="K286" s="4">
        <v>2</v>
      </c>
      <c r="L286" s="3" t="s">
        <v>43</v>
      </c>
      <c r="M286" s="6">
        <v>44710</v>
      </c>
      <c r="N286" s="6">
        <v>44718</v>
      </c>
      <c r="O286" t="s">
        <v>48</v>
      </c>
      <c r="P286" s="8">
        <v>46.5</v>
      </c>
      <c r="Q286" s="8">
        <v>33.1</v>
      </c>
      <c r="R286" s="8">
        <v>14.8</v>
      </c>
      <c r="S286" s="8">
        <v>5.5</v>
      </c>
      <c r="T286" s="8">
        <v>0</v>
      </c>
      <c r="AD286" s="12">
        <f t="shared" si="12"/>
        <v>4.8545454545454554</v>
      </c>
      <c r="AE286">
        <v>0.67</v>
      </c>
      <c r="AF286">
        <v>0.6</v>
      </c>
      <c r="AG286">
        <v>0.28999999999999998</v>
      </c>
      <c r="AH286">
        <v>0.3</v>
      </c>
      <c r="AI286">
        <v>0</v>
      </c>
      <c r="AS286" s="8">
        <f t="shared" si="13"/>
        <v>0.10818181818181817</v>
      </c>
      <c r="AT286">
        <v>52</v>
      </c>
      <c r="AU286">
        <v>16</v>
      </c>
      <c r="AV286">
        <v>0.64019999999999999</v>
      </c>
      <c r="AW286">
        <v>40.012500000000003</v>
      </c>
      <c r="AX286">
        <f t="shared" si="14"/>
        <v>16</v>
      </c>
    </row>
    <row r="287" spans="1:50" x14ac:dyDescent="0.25">
      <c r="A287" s="3" t="s">
        <v>191</v>
      </c>
      <c r="B287" t="s">
        <v>362</v>
      </c>
      <c r="C287" s="3" t="s">
        <v>41</v>
      </c>
      <c r="D287" t="s">
        <v>42</v>
      </c>
      <c r="E287">
        <v>38</v>
      </c>
      <c r="F287" s="3">
        <v>2</v>
      </c>
      <c r="G287" s="3">
        <v>2</v>
      </c>
      <c r="H287" s="4">
        <v>4</v>
      </c>
      <c r="I287" s="5">
        <v>44656</v>
      </c>
      <c r="J287" s="4">
        <v>8</v>
      </c>
      <c r="K287" s="4">
        <v>2</v>
      </c>
      <c r="L287" s="3" t="s">
        <v>43</v>
      </c>
      <c r="M287" s="6">
        <v>44705</v>
      </c>
      <c r="N287" s="6">
        <v>44713</v>
      </c>
      <c r="O287" t="s">
        <v>44</v>
      </c>
      <c r="P287" s="8">
        <v>49.6</v>
      </c>
      <c r="Q287" s="8">
        <v>40.9</v>
      </c>
      <c r="R287" s="8">
        <v>22</v>
      </c>
      <c r="S287" s="8">
        <v>8.8000000000000007</v>
      </c>
      <c r="T287" s="8">
        <v>0</v>
      </c>
      <c r="AD287" s="12">
        <f t="shared" si="12"/>
        <v>6.5181818181818185</v>
      </c>
      <c r="AE287">
        <v>0.63</v>
      </c>
      <c r="AF287">
        <v>0.62</v>
      </c>
      <c r="AG287">
        <v>0.52</v>
      </c>
      <c r="AH287">
        <v>0.38</v>
      </c>
      <c r="AI287">
        <v>0</v>
      </c>
      <c r="AS287" s="8">
        <f t="shared" si="13"/>
        <v>0.13818181818181818</v>
      </c>
      <c r="AT287">
        <v>50</v>
      </c>
      <c r="AU287">
        <v>28</v>
      </c>
      <c r="AV287">
        <v>1.0288999999999999</v>
      </c>
      <c r="AW287">
        <v>36.746428571428567</v>
      </c>
      <c r="AX287">
        <f t="shared" si="14"/>
        <v>16</v>
      </c>
    </row>
    <row r="288" spans="1:50" x14ac:dyDescent="0.25">
      <c r="A288" s="3" t="s">
        <v>290</v>
      </c>
      <c r="B288" t="s">
        <v>492</v>
      </c>
      <c r="C288" s="3" t="s">
        <v>157</v>
      </c>
      <c r="D288" t="s">
        <v>492</v>
      </c>
      <c r="E288">
        <v>37</v>
      </c>
      <c r="F288" s="3">
        <v>3</v>
      </c>
      <c r="G288" s="3">
        <v>1</v>
      </c>
      <c r="H288" s="4">
        <v>1</v>
      </c>
      <c r="I288" s="5">
        <v>44656</v>
      </c>
      <c r="J288" s="4">
        <v>5</v>
      </c>
      <c r="K288" s="4">
        <v>2</v>
      </c>
      <c r="L288" s="3" t="s">
        <v>76</v>
      </c>
      <c r="M288" s="6">
        <v>44704</v>
      </c>
      <c r="N288" s="6">
        <v>44712</v>
      </c>
      <c r="O288" s="7" t="s">
        <v>51</v>
      </c>
      <c r="P288" s="8">
        <v>47.2</v>
      </c>
      <c r="Q288" s="8">
        <v>47.3</v>
      </c>
      <c r="R288" s="8">
        <v>43.4</v>
      </c>
      <c r="S288" s="8">
        <v>12.2</v>
      </c>
      <c r="T288" s="8">
        <v>0</v>
      </c>
      <c r="AD288" s="12">
        <f t="shared" si="12"/>
        <v>9.3545454545454536</v>
      </c>
      <c r="AE288">
        <v>0.73</v>
      </c>
      <c r="AF288">
        <v>0.67</v>
      </c>
      <c r="AG288">
        <v>0.7</v>
      </c>
      <c r="AH288">
        <v>0.24</v>
      </c>
      <c r="AI288">
        <v>0</v>
      </c>
      <c r="AS288" s="8">
        <f t="shared" si="13"/>
        <v>0.14636363636363636</v>
      </c>
      <c r="AT288">
        <v>53</v>
      </c>
      <c r="AU288">
        <v>21</v>
      </c>
      <c r="AV288">
        <v>0.68069999999999997</v>
      </c>
      <c r="AW288">
        <v>32.414285714285718</v>
      </c>
      <c r="AX288">
        <f t="shared" si="14"/>
        <v>16</v>
      </c>
    </row>
    <row r="289" spans="1:50" x14ac:dyDescent="0.25">
      <c r="A289" s="3" t="s">
        <v>282</v>
      </c>
      <c r="B289" t="s">
        <v>492</v>
      </c>
      <c r="C289" s="3" t="s">
        <v>157</v>
      </c>
      <c r="D289" t="s">
        <v>492</v>
      </c>
      <c r="E289">
        <v>37</v>
      </c>
      <c r="F289" s="3">
        <v>3</v>
      </c>
      <c r="G289" s="3">
        <v>2</v>
      </c>
      <c r="H289" s="4">
        <v>2</v>
      </c>
      <c r="I289" s="5">
        <v>44656</v>
      </c>
      <c r="J289" s="4">
        <v>7</v>
      </c>
      <c r="K289" s="4">
        <v>4</v>
      </c>
      <c r="L289" s="3" t="s">
        <v>76</v>
      </c>
      <c r="M289" s="6">
        <v>44704</v>
      </c>
      <c r="N289" s="6">
        <v>44712</v>
      </c>
      <c r="O289" t="s">
        <v>51</v>
      </c>
      <c r="P289" s="8">
        <v>46.6</v>
      </c>
      <c r="Q289" s="8">
        <v>43.9</v>
      </c>
      <c r="R289" s="8">
        <v>37.700000000000003</v>
      </c>
      <c r="S289" s="8">
        <v>2</v>
      </c>
      <c r="T289" s="8">
        <v>0</v>
      </c>
      <c r="AD289" s="12">
        <f t="shared" si="12"/>
        <v>7.6</v>
      </c>
      <c r="AE289">
        <v>0.76</v>
      </c>
      <c r="AF289">
        <v>0.6</v>
      </c>
      <c r="AG289">
        <v>0.57999999999999996</v>
      </c>
      <c r="AH289">
        <v>0.09</v>
      </c>
      <c r="AI289">
        <v>0</v>
      </c>
      <c r="AS289" s="8">
        <f t="shared" si="13"/>
        <v>0.11545454545454546</v>
      </c>
      <c r="AT289">
        <v>56</v>
      </c>
      <c r="AU289">
        <v>28</v>
      </c>
      <c r="AV289">
        <v>0.91839999999999999</v>
      </c>
      <c r="AW289">
        <v>32.800000000000004</v>
      </c>
      <c r="AX289">
        <f t="shared" si="14"/>
        <v>16</v>
      </c>
    </row>
    <row r="290" spans="1:50" x14ac:dyDescent="0.25">
      <c r="A290" s="3" t="s">
        <v>244</v>
      </c>
      <c r="B290" t="s">
        <v>492</v>
      </c>
      <c r="C290" s="3" t="s">
        <v>157</v>
      </c>
      <c r="D290" t="s">
        <v>492</v>
      </c>
      <c r="E290">
        <v>37</v>
      </c>
      <c r="F290" s="3">
        <v>2</v>
      </c>
      <c r="G290" s="3">
        <v>1</v>
      </c>
      <c r="H290" s="4">
        <v>3</v>
      </c>
      <c r="I290" s="5">
        <v>44656</v>
      </c>
      <c r="J290" s="4">
        <v>4</v>
      </c>
      <c r="K290" s="4">
        <v>4</v>
      </c>
      <c r="L290" s="3" t="s">
        <v>43</v>
      </c>
      <c r="M290" s="6">
        <v>44703</v>
      </c>
      <c r="N290" s="6">
        <v>44711</v>
      </c>
      <c r="O290" t="s">
        <v>68</v>
      </c>
      <c r="P290" s="8">
        <v>44.2</v>
      </c>
      <c r="Q290" s="8">
        <v>42.3</v>
      </c>
      <c r="R290" s="8">
        <v>39.299999999999997</v>
      </c>
      <c r="S290" s="8">
        <v>13</v>
      </c>
      <c r="T290" s="8">
        <v>0</v>
      </c>
      <c r="AD290" s="12">
        <f t="shared" si="12"/>
        <v>8.6</v>
      </c>
      <c r="AE290">
        <v>0.59</v>
      </c>
      <c r="AF290">
        <v>0.56000000000000005</v>
      </c>
      <c r="AG290">
        <v>0.56999999999999995</v>
      </c>
      <c r="AH290">
        <v>0.4</v>
      </c>
      <c r="AI290">
        <v>0</v>
      </c>
      <c r="AS290" s="8">
        <f t="shared" si="13"/>
        <v>0.13909090909090907</v>
      </c>
      <c r="AT290">
        <v>60</v>
      </c>
      <c r="AU290">
        <v>15</v>
      </c>
      <c r="AV290">
        <v>0.51390000000000002</v>
      </c>
      <c r="AW290">
        <v>34.26</v>
      </c>
      <c r="AX290">
        <f t="shared" si="14"/>
        <v>16</v>
      </c>
    </row>
    <row r="291" spans="1:50" x14ac:dyDescent="0.25">
      <c r="A291" s="3" t="s">
        <v>163</v>
      </c>
      <c r="B291" t="s">
        <v>492</v>
      </c>
      <c r="C291" s="3" t="s">
        <v>157</v>
      </c>
      <c r="D291" t="s">
        <v>492</v>
      </c>
      <c r="E291">
        <v>37</v>
      </c>
      <c r="F291" s="3">
        <v>2</v>
      </c>
      <c r="G291" s="3">
        <v>2</v>
      </c>
      <c r="H291" s="4">
        <v>4</v>
      </c>
      <c r="I291" s="5">
        <v>44656</v>
      </c>
      <c r="J291" s="4">
        <v>8</v>
      </c>
      <c r="K291" s="4">
        <v>1</v>
      </c>
      <c r="L291" s="3" t="s">
        <v>43</v>
      </c>
      <c r="M291" s="6">
        <v>44708</v>
      </c>
      <c r="N291" s="6">
        <v>44716</v>
      </c>
      <c r="O291" t="s">
        <v>51</v>
      </c>
      <c r="P291" s="8">
        <v>45.8</v>
      </c>
      <c r="Q291" s="8">
        <v>40.9</v>
      </c>
      <c r="R291" s="8">
        <v>25.6</v>
      </c>
      <c r="S291" s="8">
        <v>3</v>
      </c>
      <c r="T291" s="8">
        <v>0</v>
      </c>
      <c r="AD291" s="12">
        <f t="shared" si="12"/>
        <v>6.3181818181818183</v>
      </c>
      <c r="AE291">
        <v>0.69</v>
      </c>
      <c r="AF291">
        <v>0.61</v>
      </c>
      <c r="AG291">
        <v>0.49</v>
      </c>
      <c r="AH291">
        <v>0.37</v>
      </c>
      <c r="AI291">
        <v>0</v>
      </c>
      <c r="AS291" s="8">
        <f t="shared" si="13"/>
        <v>0.13363636363636366</v>
      </c>
      <c r="AT291">
        <v>53</v>
      </c>
      <c r="AU291">
        <v>36</v>
      </c>
      <c r="AV291">
        <v>1.3698999999999999</v>
      </c>
      <c r="AW291">
        <v>38.052777777777777</v>
      </c>
      <c r="AX291">
        <f t="shared" si="14"/>
        <v>16</v>
      </c>
    </row>
    <row r="292" spans="1:50" x14ac:dyDescent="0.25">
      <c r="A292" s="3" t="s">
        <v>251</v>
      </c>
      <c r="B292" t="s">
        <v>236</v>
      </c>
      <c r="C292" s="3" t="s">
        <v>125</v>
      </c>
      <c r="D292" t="s">
        <v>42</v>
      </c>
      <c r="E292">
        <v>36</v>
      </c>
      <c r="F292" s="3">
        <v>3</v>
      </c>
      <c r="G292" s="3">
        <v>2</v>
      </c>
      <c r="H292" s="4">
        <v>2</v>
      </c>
      <c r="I292" s="5">
        <v>44656</v>
      </c>
      <c r="J292" s="4">
        <v>2</v>
      </c>
      <c r="K292" s="4">
        <v>4</v>
      </c>
      <c r="L292" s="3" t="s">
        <v>76</v>
      </c>
      <c r="M292" s="6">
        <v>44700</v>
      </c>
      <c r="N292" s="6">
        <v>44708</v>
      </c>
      <c r="O292" s="7" t="s">
        <v>51</v>
      </c>
      <c r="P292" s="8">
        <v>47.6</v>
      </c>
      <c r="Q292" s="8">
        <v>45.7</v>
      </c>
      <c r="R292" s="8">
        <v>43.6</v>
      </c>
      <c r="S292" s="8">
        <v>7.1</v>
      </c>
      <c r="T292" s="8">
        <v>0</v>
      </c>
      <c r="AD292" s="12">
        <f t="shared" si="12"/>
        <v>8.7636363636363637</v>
      </c>
      <c r="AE292">
        <v>0.73</v>
      </c>
      <c r="AF292">
        <v>0.67</v>
      </c>
      <c r="AG292">
        <v>0.65</v>
      </c>
      <c r="AH292">
        <v>0.36</v>
      </c>
      <c r="AI292">
        <v>0</v>
      </c>
      <c r="AS292" s="8">
        <f t="shared" si="13"/>
        <v>0.15272727272727274</v>
      </c>
      <c r="AT292">
        <v>58</v>
      </c>
      <c r="AU292">
        <v>30</v>
      </c>
      <c r="AV292">
        <v>1.0218</v>
      </c>
      <c r="AW292">
        <v>34.06</v>
      </c>
      <c r="AX292">
        <f t="shared" si="14"/>
        <v>16</v>
      </c>
    </row>
    <row r="293" spans="1:50" x14ac:dyDescent="0.25">
      <c r="A293" s="3" t="s">
        <v>224</v>
      </c>
      <c r="B293" t="s">
        <v>236</v>
      </c>
      <c r="C293" s="3" t="s">
        <v>125</v>
      </c>
      <c r="D293" t="s">
        <v>42</v>
      </c>
      <c r="E293">
        <v>36</v>
      </c>
      <c r="F293" s="3">
        <v>4</v>
      </c>
      <c r="G293" s="3">
        <v>1</v>
      </c>
      <c r="H293" s="4">
        <v>3</v>
      </c>
      <c r="I293" s="5">
        <v>44656</v>
      </c>
      <c r="J293" s="4">
        <v>5</v>
      </c>
      <c r="K293" s="4">
        <v>4</v>
      </c>
      <c r="L293" s="3" t="s">
        <v>76</v>
      </c>
      <c r="M293" s="6">
        <v>44698</v>
      </c>
      <c r="N293" s="6">
        <v>44706</v>
      </c>
      <c r="O293" s="7" t="s">
        <v>48</v>
      </c>
      <c r="P293" s="8">
        <v>48.7</v>
      </c>
      <c r="Q293" s="8">
        <v>45</v>
      </c>
      <c r="R293" s="8">
        <v>42.3</v>
      </c>
      <c r="S293" s="8">
        <v>12</v>
      </c>
      <c r="T293" s="8">
        <v>0</v>
      </c>
      <c r="U293" s="8"/>
      <c r="AD293" s="12">
        <f t="shared" si="12"/>
        <v>9.0272727272727273</v>
      </c>
      <c r="AE293">
        <v>0.75</v>
      </c>
      <c r="AF293">
        <v>0.67</v>
      </c>
      <c r="AG293">
        <v>0.66</v>
      </c>
      <c r="AH293">
        <v>0.6</v>
      </c>
      <c r="AI293">
        <v>0</v>
      </c>
      <c r="AS293" s="8">
        <f t="shared" si="13"/>
        <v>0.17545454545454547</v>
      </c>
      <c r="AT293">
        <v>57</v>
      </c>
      <c r="AU293">
        <v>29</v>
      </c>
      <c r="AV293">
        <v>1.0134000000000001</v>
      </c>
      <c r="AW293">
        <v>34.944827586206898</v>
      </c>
      <c r="AX293">
        <f t="shared" si="14"/>
        <v>16</v>
      </c>
    </row>
    <row r="294" spans="1:50" x14ac:dyDescent="0.25">
      <c r="A294" s="3" t="s">
        <v>187</v>
      </c>
      <c r="B294" t="s">
        <v>56</v>
      </c>
      <c r="C294" s="3" t="s">
        <v>75</v>
      </c>
      <c r="D294" t="s">
        <v>42</v>
      </c>
      <c r="E294">
        <v>35</v>
      </c>
      <c r="F294" s="3">
        <v>4</v>
      </c>
      <c r="G294" s="3">
        <v>1</v>
      </c>
      <c r="H294" s="4">
        <v>3</v>
      </c>
      <c r="I294" s="5">
        <v>44656</v>
      </c>
      <c r="J294" s="4">
        <v>2</v>
      </c>
      <c r="K294" s="4">
        <v>1</v>
      </c>
      <c r="L294" s="3" t="s">
        <v>76</v>
      </c>
      <c r="M294" s="6">
        <v>44697</v>
      </c>
      <c r="N294" s="6">
        <v>44705</v>
      </c>
      <c r="O294" s="7" t="s">
        <v>44</v>
      </c>
      <c r="P294" s="8">
        <v>47.6</v>
      </c>
      <c r="Q294" s="8">
        <v>46.5</v>
      </c>
      <c r="R294" s="8">
        <v>31.1</v>
      </c>
      <c r="S294" s="8">
        <v>0.1</v>
      </c>
      <c r="T294" s="8">
        <v>0</v>
      </c>
      <c r="U294" s="8"/>
      <c r="AD294" s="12">
        <f t="shared" si="12"/>
        <v>7.0636363636363626</v>
      </c>
      <c r="AE294">
        <v>0.76</v>
      </c>
      <c r="AF294">
        <v>0.65</v>
      </c>
      <c r="AG294">
        <v>0.56000000000000005</v>
      </c>
      <c r="AH294">
        <v>0.14000000000000001</v>
      </c>
      <c r="AI294">
        <v>0</v>
      </c>
      <c r="AS294" s="8">
        <f t="shared" si="13"/>
        <v>0.12272727272727274</v>
      </c>
      <c r="AT294">
        <v>54</v>
      </c>
      <c r="AU294">
        <v>18</v>
      </c>
      <c r="AV294">
        <v>0.66439999999999999</v>
      </c>
      <c r="AW294">
        <v>36.911111111111111</v>
      </c>
      <c r="AX294">
        <f t="shared" si="14"/>
        <v>16</v>
      </c>
    </row>
    <row r="295" spans="1:50" x14ac:dyDescent="0.25">
      <c r="A295" s="3" t="s">
        <v>433</v>
      </c>
      <c r="B295" t="s">
        <v>491</v>
      </c>
      <c r="C295" s="3" t="s">
        <v>277</v>
      </c>
      <c r="D295" t="s">
        <v>491</v>
      </c>
      <c r="E295">
        <v>34</v>
      </c>
      <c r="F295" s="3">
        <v>3</v>
      </c>
      <c r="G295" s="3">
        <v>1</v>
      </c>
      <c r="H295" s="4">
        <v>1</v>
      </c>
      <c r="I295" s="5">
        <v>44656</v>
      </c>
      <c r="J295" s="4">
        <v>8</v>
      </c>
      <c r="K295" s="4">
        <v>1</v>
      </c>
      <c r="L295" s="3" t="s">
        <v>76</v>
      </c>
      <c r="M295" s="6">
        <v>44693</v>
      </c>
      <c r="N295" s="6">
        <v>44701</v>
      </c>
      <c r="O295" s="7" t="s">
        <v>44</v>
      </c>
      <c r="P295" s="8">
        <v>46.3</v>
      </c>
      <c r="Q295" s="8">
        <v>46.9</v>
      </c>
      <c r="R295" s="8">
        <v>48.2</v>
      </c>
      <c r="S295" s="8">
        <v>12.9</v>
      </c>
      <c r="T295" s="8">
        <v>0</v>
      </c>
      <c r="U295" s="8"/>
      <c r="V295" s="8"/>
      <c r="AD295" s="12">
        <f t="shared" si="12"/>
        <v>9.8181818181818183</v>
      </c>
      <c r="AE295">
        <v>0.7</v>
      </c>
      <c r="AF295">
        <v>0.68</v>
      </c>
      <c r="AG295">
        <v>0.6</v>
      </c>
      <c r="AH295">
        <v>0.14000000000000001</v>
      </c>
      <c r="AI295">
        <v>0</v>
      </c>
      <c r="AS295" s="8">
        <f t="shared" si="13"/>
        <v>0.12909090909090909</v>
      </c>
      <c r="AT295">
        <v>51</v>
      </c>
      <c r="AU295">
        <v>22</v>
      </c>
      <c r="AV295">
        <v>0.50419999999999998</v>
      </c>
      <c r="AW295">
        <v>22.918181818181818</v>
      </c>
      <c r="AX295">
        <f t="shared" si="14"/>
        <v>16</v>
      </c>
    </row>
    <row r="296" spans="1:50" x14ac:dyDescent="0.25">
      <c r="A296" s="3" t="s">
        <v>426</v>
      </c>
      <c r="B296" t="s">
        <v>491</v>
      </c>
      <c r="C296" s="3" t="s">
        <v>277</v>
      </c>
      <c r="D296" t="s">
        <v>491</v>
      </c>
      <c r="E296">
        <v>34</v>
      </c>
      <c r="F296" s="3">
        <v>3</v>
      </c>
      <c r="G296" s="3">
        <v>2</v>
      </c>
      <c r="H296" s="4">
        <v>2</v>
      </c>
      <c r="I296" s="5">
        <v>44656</v>
      </c>
      <c r="J296" s="4">
        <v>8</v>
      </c>
      <c r="K296" s="4">
        <v>3</v>
      </c>
      <c r="L296" s="3" t="s">
        <v>76</v>
      </c>
      <c r="M296" s="6">
        <v>44713</v>
      </c>
      <c r="N296" s="6">
        <v>44721</v>
      </c>
      <c r="O296" t="s">
        <v>44</v>
      </c>
      <c r="P296" s="8">
        <v>49.6</v>
      </c>
      <c r="Q296" s="8">
        <v>51</v>
      </c>
      <c r="R296" s="8">
        <v>43.4</v>
      </c>
      <c r="S296" s="8">
        <v>15</v>
      </c>
      <c r="T296" s="8">
        <v>0</v>
      </c>
      <c r="AD296" s="12">
        <f t="shared" si="12"/>
        <v>9.9454545454545453</v>
      </c>
      <c r="AE296">
        <v>0.69</v>
      </c>
      <c r="AF296">
        <v>0.7</v>
      </c>
      <c r="AG296">
        <v>0.63</v>
      </c>
      <c r="AH296">
        <v>0.34</v>
      </c>
      <c r="AI296">
        <v>0</v>
      </c>
      <c r="AS296" s="8">
        <f t="shared" si="13"/>
        <v>0.15181818181818182</v>
      </c>
      <c r="AT296">
        <v>29</v>
      </c>
      <c r="AU296">
        <v>13</v>
      </c>
      <c r="AV296">
        <v>0.32100000000000001</v>
      </c>
      <c r="AW296">
        <v>24.692307692307693</v>
      </c>
      <c r="AX296">
        <f t="shared" si="14"/>
        <v>16</v>
      </c>
    </row>
    <row r="297" spans="1:50" x14ac:dyDescent="0.25">
      <c r="A297" s="3" t="s">
        <v>353</v>
      </c>
      <c r="B297" t="s">
        <v>53</v>
      </c>
      <c r="C297" s="3" t="s">
        <v>97</v>
      </c>
      <c r="D297" t="s">
        <v>42</v>
      </c>
      <c r="E297">
        <v>33</v>
      </c>
      <c r="F297" s="3">
        <v>4</v>
      </c>
      <c r="G297" s="3">
        <v>1</v>
      </c>
      <c r="H297" s="4">
        <v>3</v>
      </c>
      <c r="I297" s="5">
        <v>44656</v>
      </c>
      <c r="J297" s="4">
        <v>10</v>
      </c>
      <c r="K297" s="4">
        <v>3</v>
      </c>
      <c r="L297" s="3" t="s">
        <v>76</v>
      </c>
      <c r="M297" s="6">
        <v>44698</v>
      </c>
      <c r="N297" s="6">
        <v>44706</v>
      </c>
      <c r="O297" s="7" t="s">
        <v>48</v>
      </c>
      <c r="P297" s="8">
        <v>50.3</v>
      </c>
      <c r="Q297" s="8">
        <v>48</v>
      </c>
      <c r="R297" s="8">
        <v>47</v>
      </c>
      <c r="S297" s="8">
        <v>30.8</v>
      </c>
      <c r="T297" s="8">
        <v>0</v>
      </c>
      <c r="U297" s="8"/>
      <c r="AD297" s="12">
        <f t="shared" si="12"/>
        <v>11.436363636363636</v>
      </c>
      <c r="AE297">
        <v>0.75</v>
      </c>
      <c r="AF297">
        <v>0.68</v>
      </c>
      <c r="AG297">
        <v>0.69</v>
      </c>
      <c r="AH297">
        <v>0.6</v>
      </c>
      <c r="AI297">
        <v>0</v>
      </c>
      <c r="AS297" s="8">
        <f t="shared" si="13"/>
        <v>0.17909090909090911</v>
      </c>
      <c r="AT297">
        <v>49</v>
      </c>
      <c r="AU297">
        <v>28</v>
      </c>
      <c r="AV297">
        <v>0.84330000000000005</v>
      </c>
      <c r="AW297">
        <v>30.117857142857144</v>
      </c>
      <c r="AX297">
        <f t="shared" si="14"/>
        <v>16</v>
      </c>
    </row>
    <row r="298" spans="1:50" x14ac:dyDescent="0.25">
      <c r="A298" s="3" t="s">
        <v>437</v>
      </c>
      <c r="B298" t="s">
        <v>490</v>
      </c>
      <c r="C298" s="3" t="s">
        <v>119</v>
      </c>
      <c r="D298" t="s">
        <v>504</v>
      </c>
      <c r="E298">
        <v>31</v>
      </c>
      <c r="F298" s="3">
        <v>3</v>
      </c>
      <c r="G298" s="3">
        <v>2</v>
      </c>
      <c r="H298" s="4">
        <v>2</v>
      </c>
      <c r="I298" s="5">
        <v>44656</v>
      </c>
      <c r="J298" s="4">
        <v>1</v>
      </c>
      <c r="K298" s="4">
        <v>4</v>
      </c>
      <c r="L298" s="3" t="s">
        <v>76</v>
      </c>
      <c r="M298" s="6">
        <v>44692</v>
      </c>
      <c r="N298" s="6">
        <v>44700</v>
      </c>
      <c r="O298" s="7" t="s">
        <v>51</v>
      </c>
      <c r="P298" s="8">
        <v>51.6</v>
      </c>
      <c r="Q298" s="8">
        <v>27.3</v>
      </c>
      <c r="R298" s="8">
        <v>31.6</v>
      </c>
      <c r="S298" s="8">
        <v>3.7</v>
      </c>
      <c r="T298" s="8">
        <v>0</v>
      </c>
      <c r="U298" s="8"/>
      <c r="V298" s="8"/>
      <c r="W298" s="8"/>
      <c r="AD298" s="12">
        <f t="shared" si="12"/>
        <v>5.6909090909090914</v>
      </c>
      <c r="AE298">
        <v>0.68</v>
      </c>
      <c r="AF298">
        <v>0.6</v>
      </c>
      <c r="AG298">
        <v>0.63</v>
      </c>
      <c r="AH298">
        <v>0.27</v>
      </c>
      <c r="AI298">
        <v>0</v>
      </c>
      <c r="AS298" s="8">
        <f t="shared" si="13"/>
        <v>0.13636363636363635</v>
      </c>
      <c r="AT298">
        <v>30</v>
      </c>
      <c r="AU298">
        <v>4</v>
      </c>
      <c r="AV298">
        <v>8.5000000000000006E-2</v>
      </c>
      <c r="AW298">
        <v>21.25</v>
      </c>
      <c r="AX298">
        <f t="shared" si="14"/>
        <v>16</v>
      </c>
    </row>
    <row r="299" spans="1:50" x14ac:dyDescent="0.25">
      <c r="A299" s="3" t="s">
        <v>329</v>
      </c>
      <c r="B299" t="s">
        <v>490</v>
      </c>
      <c r="C299" s="3" t="s">
        <v>119</v>
      </c>
      <c r="D299" t="s">
        <v>504</v>
      </c>
      <c r="E299">
        <v>31</v>
      </c>
      <c r="F299" s="3">
        <v>4</v>
      </c>
      <c r="G299" s="3">
        <v>1</v>
      </c>
      <c r="H299" s="4">
        <v>3</v>
      </c>
      <c r="I299" s="5">
        <v>44656</v>
      </c>
      <c r="J299" s="4">
        <v>4</v>
      </c>
      <c r="K299" s="4">
        <v>4</v>
      </c>
      <c r="L299" s="3" t="s">
        <v>76</v>
      </c>
      <c r="M299" s="6">
        <v>44697</v>
      </c>
      <c r="N299" s="6">
        <v>44705</v>
      </c>
      <c r="O299" s="7" t="s">
        <v>44</v>
      </c>
      <c r="P299" s="8">
        <v>43.6</v>
      </c>
      <c r="Q299" s="8">
        <v>39.299999999999997</v>
      </c>
      <c r="R299" s="8">
        <v>43</v>
      </c>
      <c r="S299" s="8">
        <v>35</v>
      </c>
      <c r="T299" s="8">
        <v>0</v>
      </c>
      <c r="U299" s="8"/>
      <c r="AD299" s="12">
        <f t="shared" si="12"/>
        <v>10.663636363636364</v>
      </c>
      <c r="AE299">
        <v>0.74</v>
      </c>
      <c r="AF299">
        <v>0.61</v>
      </c>
      <c r="AG299">
        <v>0.64</v>
      </c>
      <c r="AH299">
        <v>0.56000000000000005</v>
      </c>
      <c r="AI299">
        <v>0</v>
      </c>
      <c r="AS299" s="8">
        <f t="shared" si="13"/>
        <v>0.16454545454545455</v>
      </c>
      <c r="AT299">
        <v>54</v>
      </c>
      <c r="AU299">
        <v>19</v>
      </c>
      <c r="AV299">
        <v>0.59119999999999995</v>
      </c>
      <c r="AW299">
        <v>31.11578947368421</v>
      </c>
      <c r="AX299">
        <f t="shared" si="14"/>
        <v>16</v>
      </c>
    </row>
    <row r="300" spans="1:50" x14ac:dyDescent="0.25">
      <c r="A300" s="3" t="s">
        <v>305</v>
      </c>
      <c r="B300" t="s">
        <v>489</v>
      </c>
      <c r="C300" s="3" t="s">
        <v>202</v>
      </c>
      <c r="D300" t="s">
        <v>504</v>
      </c>
      <c r="E300">
        <v>30</v>
      </c>
      <c r="F300" s="3">
        <v>3</v>
      </c>
      <c r="G300" s="3">
        <v>2</v>
      </c>
      <c r="H300" s="4">
        <v>2</v>
      </c>
      <c r="I300" s="5">
        <v>44656</v>
      </c>
      <c r="J300" s="4">
        <v>11</v>
      </c>
      <c r="K300" s="4">
        <v>1</v>
      </c>
      <c r="L300" s="3" t="s">
        <v>76</v>
      </c>
      <c r="M300" s="6">
        <v>44693</v>
      </c>
      <c r="N300" s="6">
        <v>44701</v>
      </c>
      <c r="O300" s="7" t="s">
        <v>44</v>
      </c>
      <c r="P300" s="8">
        <v>48.6</v>
      </c>
      <c r="Q300" s="8">
        <v>46.2</v>
      </c>
      <c r="R300" s="8">
        <v>26.3</v>
      </c>
      <c r="S300" s="8">
        <v>1.5</v>
      </c>
      <c r="T300" s="8">
        <v>0</v>
      </c>
      <c r="U300" s="8"/>
      <c r="V300" s="8"/>
      <c r="AD300" s="12">
        <f t="shared" si="12"/>
        <v>6.7272727272727275</v>
      </c>
      <c r="AE300">
        <v>0.8</v>
      </c>
      <c r="AF300">
        <v>0.67</v>
      </c>
      <c r="AG300">
        <v>0.62</v>
      </c>
      <c r="AH300">
        <v>0.2</v>
      </c>
      <c r="AI300">
        <v>0</v>
      </c>
      <c r="AS300" s="8">
        <f t="shared" si="13"/>
        <v>0.13545454545454547</v>
      </c>
      <c r="AT300">
        <v>59</v>
      </c>
      <c r="AU300">
        <v>27</v>
      </c>
      <c r="AV300">
        <v>0.86380000000000001</v>
      </c>
      <c r="AW300">
        <v>31.992592592592594</v>
      </c>
      <c r="AX300">
        <f t="shared" si="14"/>
        <v>16</v>
      </c>
    </row>
    <row r="301" spans="1:50" x14ac:dyDescent="0.25">
      <c r="A301" s="3" t="s">
        <v>332</v>
      </c>
      <c r="B301" t="s">
        <v>489</v>
      </c>
      <c r="C301" s="3" t="s">
        <v>202</v>
      </c>
      <c r="D301" t="s">
        <v>504</v>
      </c>
      <c r="E301">
        <v>30</v>
      </c>
      <c r="F301" s="3">
        <v>4</v>
      </c>
      <c r="G301" s="3">
        <v>1</v>
      </c>
      <c r="H301" s="4">
        <v>3</v>
      </c>
      <c r="I301" s="5">
        <v>44656</v>
      </c>
      <c r="J301" s="4">
        <v>11</v>
      </c>
      <c r="K301" s="4">
        <v>1</v>
      </c>
      <c r="L301" s="3" t="s">
        <v>76</v>
      </c>
      <c r="M301" s="6">
        <v>44694</v>
      </c>
      <c r="N301" s="6">
        <v>44702</v>
      </c>
      <c r="O301" s="7" t="s">
        <v>48</v>
      </c>
      <c r="P301" s="8">
        <v>43.9</v>
      </c>
      <c r="Q301" s="8">
        <v>41.6</v>
      </c>
      <c r="R301" s="8">
        <v>32.5</v>
      </c>
      <c r="S301" s="8">
        <v>2.2000000000000002</v>
      </c>
      <c r="T301" s="8">
        <v>0</v>
      </c>
      <c r="U301" s="8"/>
      <c r="V301" s="8"/>
      <c r="AD301" s="12">
        <f t="shared" si="12"/>
        <v>6.9363636363636365</v>
      </c>
      <c r="AE301">
        <v>0.68</v>
      </c>
      <c r="AF301">
        <v>0.68</v>
      </c>
      <c r="AG301">
        <v>0.56000000000000005</v>
      </c>
      <c r="AH301">
        <v>0.12</v>
      </c>
      <c r="AI301">
        <v>0</v>
      </c>
      <c r="AS301" s="8">
        <f t="shared" si="13"/>
        <v>0.12363636363636367</v>
      </c>
      <c r="AT301">
        <v>48</v>
      </c>
      <c r="AU301">
        <v>16</v>
      </c>
      <c r="AV301">
        <v>0.497</v>
      </c>
      <c r="AW301">
        <v>31.0625</v>
      </c>
      <c r="AX301">
        <f t="shared" si="14"/>
        <v>16</v>
      </c>
    </row>
    <row r="302" spans="1:50" x14ac:dyDescent="0.25">
      <c r="A302" s="3" t="s">
        <v>420</v>
      </c>
      <c r="B302" t="s">
        <v>486</v>
      </c>
      <c r="C302" s="3" t="s">
        <v>311</v>
      </c>
      <c r="D302" t="s">
        <v>504</v>
      </c>
      <c r="E302">
        <v>27</v>
      </c>
      <c r="F302" s="3">
        <v>3</v>
      </c>
      <c r="G302" s="3">
        <v>2</v>
      </c>
      <c r="H302" s="4">
        <v>2</v>
      </c>
      <c r="I302" s="5">
        <v>44656</v>
      </c>
      <c r="J302" s="4">
        <v>6</v>
      </c>
      <c r="K302" s="4">
        <v>3</v>
      </c>
      <c r="L302" s="3" t="s">
        <v>76</v>
      </c>
      <c r="M302" s="6">
        <v>44699</v>
      </c>
      <c r="N302" s="6">
        <v>44707</v>
      </c>
      <c r="O302" s="7" t="s">
        <v>68</v>
      </c>
      <c r="P302" s="8">
        <v>49.9</v>
      </c>
      <c r="Q302" s="8">
        <v>46.8</v>
      </c>
      <c r="R302" s="8">
        <v>47.7</v>
      </c>
      <c r="S302" s="8">
        <v>25.8</v>
      </c>
      <c r="T302" s="8">
        <v>0</v>
      </c>
      <c r="U302" s="8"/>
      <c r="AD302" s="12">
        <f t="shared" si="12"/>
        <v>10.936363636363636</v>
      </c>
      <c r="AE302">
        <v>0.73</v>
      </c>
      <c r="AF302">
        <v>0.65</v>
      </c>
      <c r="AG302">
        <v>0.65</v>
      </c>
      <c r="AH302">
        <v>0.4</v>
      </c>
      <c r="AI302">
        <v>0</v>
      </c>
      <c r="AS302" s="8">
        <f t="shared" si="13"/>
        <v>0.15454545454545457</v>
      </c>
      <c r="AT302">
        <v>40</v>
      </c>
      <c r="AU302">
        <v>19</v>
      </c>
      <c r="AV302">
        <v>0.49030000000000001</v>
      </c>
      <c r="AW302">
        <v>25.805263157894739</v>
      </c>
      <c r="AX302">
        <f t="shared" si="14"/>
        <v>16</v>
      </c>
    </row>
    <row r="303" spans="1:50" x14ac:dyDescent="0.25">
      <c r="A303" s="3" t="s">
        <v>354</v>
      </c>
      <c r="B303" t="s">
        <v>485</v>
      </c>
      <c r="C303" s="3" t="s">
        <v>108</v>
      </c>
      <c r="D303" t="s">
        <v>504</v>
      </c>
      <c r="E303">
        <v>26</v>
      </c>
      <c r="F303" s="3">
        <v>4</v>
      </c>
      <c r="G303" s="3">
        <v>2</v>
      </c>
      <c r="H303" s="4">
        <v>4</v>
      </c>
      <c r="I303" s="5">
        <v>44656</v>
      </c>
      <c r="J303" s="4">
        <v>1</v>
      </c>
      <c r="K303" s="4">
        <v>3</v>
      </c>
      <c r="L303" s="3" t="s">
        <v>76</v>
      </c>
      <c r="M303" s="6">
        <v>44698</v>
      </c>
      <c r="N303" s="6">
        <v>44706</v>
      </c>
      <c r="O303" s="7" t="s">
        <v>48</v>
      </c>
      <c r="P303" s="8">
        <v>48</v>
      </c>
      <c r="Q303" s="8">
        <v>43.1</v>
      </c>
      <c r="R303" s="8">
        <v>36.200000000000003</v>
      </c>
      <c r="S303" s="8">
        <v>0.3</v>
      </c>
      <c r="T303" s="8">
        <v>0</v>
      </c>
      <c r="U303" s="8"/>
      <c r="AD303" s="12">
        <f t="shared" si="12"/>
        <v>7.2363636363636372</v>
      </c>
      <c r="AE303">
        <v>0.75</v>
      </c>
      <c r="AF303">
        <v>0.68</v>
      </c>
      <c r="AG303">
        <v>0.62</v>
      </c>
      <c r="AH303">
        <v>0.13</v>
      </c>
      <c r="AI303">
        <v>0</v>
      </c>
      <c r="AS303" s="8">
        <f t="shared" si="13"/>
        <v>0.13</v>
      </c>
      <c r="AT303">
        <v>52</v>
      </c>
      <c r="AU303">
        <v>27</v>
      </c>
      <c r="AV303">
        <v>0.81220000000000003</v>
      </c>
      <c r="AW303">
        <v>30.081481481481482</v>
      </c>
      <c r="AX303">
        <f t="shared" si="14"/>
        <v>16</v>
      </c>
    </row>
    <row r="304" spans="1:50" x14ac:dyDescent="0.25">
      <c r="A304" s="3" t="s">
        <v>190</v>
      </c>
      <c r="B304" t="s">
        <v>485</v>
      </c>
      <c r="C304" s="3" t="s">
        <v>108</v>
      </c>
      <c r="D304" t="s">
        <v>504</v>
      </c>
      <c r="E304">
        <v>26</v>
      </c>
      <c r="F304" s="3">
        <v>2</v>
      </c>
      <c r="G304" s="3">
        <v>1</v>
      </c>
      <c r="H304" s="4">
        <v>3</v>
      </c>
      <c r="I304" s="5">
        <v>44656</v>
      </c>
      <c r="J304" s="4">
        <v>2</v>
      </c>
      <c r="K304" s="4">
        <v>1</v>
      </c>
      <c r="L304" s="3" t="s">
        <v>43</v>
      </c>
      <c r="M304" s="6">
        <v>44701</v>
      </c>
      <c r="N304" s="6">
        <v>44709</v>
      </c>
      <c r="O304" s="7" t="s">
        <v>44</v>
      </c>
      <c r="P304" s="8">
        <v>41.8</v>
      </c>
      <c r="Q304" s="8">
        <v>41.3</v>
      </c>
      <c r="R304" s="8">
        <v>38.9</v>
      </c>
      <c r="S304" s="8">
        <v>5.4</v>
      </c>
      <c r="T304" s="8">
        <v>0</v>
      </c>
      <c r="AD304" s="12">
        <f t="shared" si="12"/>
        <v>7.7818181818181813</v>
      </c>
      <c r="AE304">
        <v>0.73</v>
      </c>
      <c r="AF304">
        <v>0.66</v>
      </c>
      <c r="AG304">
        <v>0.66</v>
      </c>
      <c r="AH304">
        <v>0.63</v>
      </c>
      <c r="AI304">
        <v>0</v>
      </c>
      <c r="AS304" s="8">
        <f t="shared" si="13"/>
        <v>0.17727272727272728</v>
      </c>
      <c r="AT304">
        <v>52</v>
      </c>
      <c r="AU304">
        <v>15</v>
      </c>
      <c r="AV304">
        <v>0.55259999999999998</v>
      </c>
      <c r="AW304">
        <v>36.839999999999996</v>
      </c>
      <c r="AX304">
        <f t="shared" si="14"/>
        <v>16</v>
      </c>
    </row>
    <row r="305" spans="1:50" x14ac:dyDescent="0.25">
      <c r="A305" s="3" t="s">
        <v>270</v>
      </c>
      <c r="B305" t="s">
        <v>484</v>
      </c>
      <c r="C305" s="3" t="s">
        <v>59</v>
      </c>
      <c r="D305" t="s">
        <v>504</v>
      </c>
      <c r="E305">
        <v>25</v>
      </c>
      <c r="F305" s="3">
        <v>3</v>
      </c>
      <c r="G305" s="3">
        <v>1</v>
      </c>
      <c r="H305" s="4">
        <v>1</v>
      </c>
      <c r="I305" s="5">
        <v>44656</v>
      </c>
      <c r="J305" s="4">
        <v>6</v>
      </c>
      <c r="K305" s="4">
        <v>4</v>
      </c>
      <c r="L305" s="3" t="s">
        <v>76</v>
      </c>
      <c r="M305" s="6">
        <v>44691</v>
      </c>
      <c r="N305" s="6">
        <v>44699</v>
      </c>
      <c r="O305" s="7" t="s">
        <v>68</v>
      </c>
      <c r="P305" s="8">
        <v>52.5</v>
      </c>
      <c r="Q305" s="8">
        <v>51.4</v>
      </c>
      <c r="R305" s="8">
        <v>51.4</v>
      </c>
      <c r="S305" s="8">
        <v>43.1</v>
      </c>
      <c r="T305" s="8">
        <v>0</v>
      </c>
      <c r="U305" s="8"/>
      <c r="V305" s="8"/>
      <c r="W305" s="8"/>
      <c r="AD305" s="12">
        <f t="shared" si="12"/>
        <v>13.263636363636364</v>
      </c>
      <c r="AE305">
        <v>0.67</v>
      </c>
      <c r="AF305">
        <v>0.64</v>
      </c>
      <c r="AG305">
        <v>0.64</v>
      </c>
      <c r="AH305">
        <v>0.5</v>
      </c>
      <c r="AI305">
        <v>0</v>
      </c>
      <c r="AS305" s="8">
        <f t="shared" si="13"/>
        <v>0.16181818181818183</v>
      </c>
      <c r="AT305">
        <v>46</v>
      </c>
      <c r="AU305">
        <v>20</v>
      </c>
      <c r="AV305">
        <v>0.6673</v>
      </c>
      <c r="AW305">
        <v>33.365000000000002</v>
      </c>
      <c r="AX305">
        <f t="shared" si="14"/>
        <v>16</v>
      </c>
    </row>
    <row r="306" spans="1:50" x14ac:dyDescent="0.25">
      <c r="A306" s="3" t="s">
        <v>284</v>
      </c>
      <c r="B306" t="s">
        <v>484</v>
      </c>
      <c r="C306" s="3" t="s">
        <v>59</v>
      </c>
      <c r="D306" t="s">
        <v>504</v>
      </c>
      <c r="E306">
        <v>25</v>
      </c>
      <c r="F306" s="3">
        <v>3</v>
      </c>
      <c r="G306" s="3">
        <v>2</v>
      </c>
      <c r="H306" s="4">
        <v>2</v>
      </c>
      <c r="I306" s="5">
        <v>44656</v>
      </c>
      <c r="J306" s="4">
        <v>2</v>
      </c>
      <c r="K306" s="4">
        <v>3</v>
      </c>
      <c r="L306" s="3" t="s">
        <v>76</v>
      </c>
      <c r="M306" s="6">
        <v>44688</v>
      </c>
      <c r="N306" s="6">
        <v>44696</v>
      </c>
      <c r="O306" s="7" t="s">
        <v>51</v>
      </c>
      <c r="P306" s="8">
        <v>51.2</v>
      </c>
      <c r="Q306" s="8">
        <v>47.7</v>
      </c>
      <c r="R306" s="8">
        <v>48.6</v>
      </c>
      <c r="S306" s="8">
        <v>35</v>
      </c>
      <c r="T306" s="8">
        <v>0</v>
      </c>
      <c r="U306" s="8"/>
      <c r="V306" s="8"/>
      <c r="W306" s="8"/>
      <c r="X306" s="8"/>
      <c r="AD306" s="12">
        <f t="shared" si="12"/>
        <v>11.936363636363637</v>
      </c>
      <c r="AE306">
        <v>0.79</v>
      </c>
      <c r="AF306">
        <v>0.69</v>
      </c>
      <c r="AG306">
        <v>0.67</v>
      </c>
      <c r="AH306">
        <v>0.62</v>
      </c>
      <c r="AI306">
        <v>0</v>
      </c>
      <c r="AS306" s="8">
        <f t="shared" si="13"/>
        <v>0.18</v>
      </c>
      <c r="AT306">
        <v>45</v>
      </c>
      <c r="AU306">
        <v>22</v>
      </c>
      <c r="AV306">
        <v>0.72</v>
      </c>
      <c r="AW306">
        <v>32.72727272727272</v>
      </c>
      <c r="AX306">
        <f t="shared" si="14"/>
        <v>16</v>
      </c>
    </row>
    <row r="307" spans="1:50" x14ac:dyDescent="0.25">
      <c r="A307" s="3" t="s">
        <v>242</v>
      </c>
      <c r="B307" t="s">
        <v>483</v>
      </c>
      <c r="C307" s="3" t="s">
        <v>243</v>
      </c>
      <c r="D307" t="s">
        <v>504</v>
      </c>
      <c r="E307">
        <v>24</v>
      </c>
      <c r="F307" s="3">
        <v>4</v>
      </c>
      <c r="G307" s="3">
        <v>1</v>
      </c>
      <c r="H307" s="4">
        <v>3</v>
      </c>
      <c r="I307" s="5">
        <v>44656</v>
      </c>
      <c r="J307" s="4">
        <v>6</v>
      </c>
      <c r="K307" s="4">
        <v>1</v>
      </c>
      <c r="L307" s="3" t="s">
        <v>76</v>
      </c>
      <c r="M307" s="6">
        <v>44700</v>
      </c>
      <c r="N307" s="6">
        <v>44708</v>
      </c>
      <c r="O307" s="7" t="s">
        <v>51</v>
      </c>
      <c r="P307" s="8">
        <v>46.8</v>
      </c>
      <c r="Q307" s="8">
        <v>42.7</v>
      </c>
      <c r="R307" s="8">
        <v>44</v>
      </c>
      <c r="S307" s="8">
        <v>18.8</v>
      </c>
      <c r="T307" s="8">
        <v>0</v>
      </c>
      <c r="AD307" s="12">
        <f t="shared" si="12"/>
        <v>9.5909090909090917</v>
      </c>
      <c r="AE307">
        <v>0.72</v>
      </c>
      <c r="AF307">
        <v>0.67</v>
      </c>
      <c r="AG307">
        <v>0.69</v>
      </c>
      <c r="AH307">
        <v>0.56000000000000005</v>
      </c>
      <c r="AI307">
        <v>0</v>
      </c>
      <c r="AS307" s="8">
        <f t="shared" si="13"/>
        <v>0.17454545454545453</v>
      </c>
      <c r="AT307">
        <v>50</v>
      </c>
      <c r="AU307">
        <v>18</v>
      </c>
      <c r="AV307">
        <v>0.61770000000000003</v>
      </c>
      <c r="AW307">
        <v>34.31666666666667</v>
      </c>
      <c r="AX307">
        <f t="shared" si="14"/>
        <v>16</v>
      </c>
    </row>
    <row r="308" spans="1:50" x14ac:dyDescent="0.25">
      <c r="A308" s="3" t="s">
        <v>438</v>
      </c>
      <c r="B308" t="s">
        <v>482</v>
      </c>
      <c r="C308" s="3" t="s">
        <v>370</v>
      </c>
      <c r="D308" t="s">
        <v>504</v>
      </c>
      <c r="E308">
        <v>23</v>
      </c>
      <c r="F308" s="3">
        <v>3</v>
      </c>
      <c r="G308" s="3">
        <v>1</v>
      </c>
      <c r="H308" s="4">
        <v>1</v>
      </c>
      <c r="I308" s="5">
        <v>44656</v>
      </c>
      <c r="J308" s="4">
        <v>2</v>
      </c>
      <c r="K308" s="4">
        <v>4</v>
      </c>
      <c r="L308" s="3" t="s">
        <v>76</v>
      </c>
      <c r="M308" s="6">
        <v>44695</v>
      </c>
      <c r="N308" s="6">
        <v>44703</v>
      </c>
      <c r="O308" s="7" t="s">
        <v>68</v>
      </c>
      <c r="P308" s="8">
        <v>50.7</v>
      </c>
      <c r="Q308" s="8">
        <v>50</v>
      </c>
      <c r="R308" s="8">
        <v>49.3</v>
      </c>
      <c r="S308" s="8">
        <v>5.0999999999999996</v>
      </c>
      <c r="T308" s="8">
        <v>0</v>
      </c>
      <c r="U308" s="8"/>
      <c r="V308" s="8"/>
      <c r="AD308" s="12">
        <f t="shared" si="12"/>
        <v>9.4909090909090903</v>
      </c>
      <c r="AE308">
        <v>0.68</v>
      </c>
      <c r="AF308">
        <v>0.65</v>
      </c>
      <c r="AG308">
        <v>0.65</v>
      </c>
      <c r="AH308">
        <v>0.27</v>
      </c>
      <c r="AI308">
        <v>0</v>
      </c>
      <c r="AS308" s="8">
        <f t="shared" si="13"/>
        <v>0.14272727272727273</v>
      </c>
      <c r="AT308">
        <v>46</v>
      </c>
      <c r="AU308">
        <v>9</v>
      </c>
      <c r="AV308">
        <v>0.17949999999999999</v>
      </c>
      <c r="AW308">
        <v>19.944444444444446</v>
      </c>
      <c r="AX308">
        <f t="shared" si="14"/>
        <v>16</v>
      </c>
    </row>
    <row r="309" spans="1:50" x14ac:dyDescent="0.25">
      <c r="A309" s="3" t="s">
        <v>434</v>
      </c>
      <c r="B309" t="s">
        <v>482</v>
      </c>
      <c r="C309" s="3" t="s">
        <v>370</v>
      </c>
      <c r="D309" t="s">
        <v>504</v>
      </c>
      <c r="E309">
        <v>23</v>
      </c>
      <c r="F309" s="3">
        <v>3</v>
      </c>
      <c r="G309" s="3">
        <v>2</v>
      </c>
      <c r="H309" s="4">
        <v>2</v>
      </c>
      <c r="I309" s="5">
        <v>44656</v>
      </c>
      <c r="J309" s="4">
        <v>9</v>
      </c>
      <c r="K309" s="4">
        <v>1</v>
      </c>
      <c r="L309" s="3" t="s">
        <v>76</v>
      </c>
      <c r="M309" s="6">
        <v>44698</v>
      </c>
      <c r="N309" s="6">
        <v>44706</v>
      </c>
      <c r="O309" s="7" t="s">
        <v>48</v>
      </c>
      <c r="P309" s="8">
        <v>47.6</v>
      </c>
      <c r="Q309" s="8">
        <v>44.8</v>
      </c>
      <c r="R309" s="8">
        <v>41.7</v>
      </c>
      <c r="S309" s="8">
        <v>5.2</v>
      </c>
      <c r="T309" s="8">
        <v>0</v>
      </c>
      <c r="U309" s="8"/>
      <c r="AD309" s="12">
        <f t="shared" si="12"/>
        <v>8.336363636363636</v>
      </c>
      <c r="AE309">
        <v>0.73</v>
      </c>
      <c r="AF309">
        <v>0.61</v>
      </c>
      <c r="AG309">
        <v>0.66</v>
      </c>
      <c r="AH309">
        <v>0.27</v>
      </c>
      <c r="AI309">
        <v>0</v>
      </c>
      <c r="AS309" s="8">
        <f t="shared" si="13"/>
        <v>0.14000000000000001</v>
      </c>
      <c r="AT309">
        <v>43</v>
      </c>
      <c r="AU309">
        <v>13</v>
      </c>
      <c r="AV309">
        <v>0.29659999999999997</v>
      </c>
      <c r="AW309">
        <v>22.815384615384612</v>
      </c>
      <c r="AX309">
        <f t="shared" si="14"/>
        <v>16</v>
      </c>
    </row>
    <row r="310" spans="1:50" x14ac:dyDescent="0.25">
      <c r="A310" s="3" t="s">
        <v>369</v>
      </c>
      <c r="B310" t="s">
        <v>482</v>
      </c>
      <c r="C310" s="3" t="s">
        <v>370</v>
      </c>
      <c r="D310" t="s">
        <v>504</v>
      </c>
      <c r="E310">
        <v>23</v>
      </c>
      <c r="F310" s="3">
        <v>4</v>
      </c>
      <c r="G310" s="3">
        <v>2</v>
      </c>
      <c r="H310" s="4">
        <v>4</v>
      </c>
      <c r="I310" s="5">
        <v>44656</v>
      </c>
      <c r="J310" s="4">
        <v>4</v>
      </c>
      <c r="K310" s="4">
        <v>2</v>
      </c>
      <c r="L310" s="3" t="s">
        <v>76</v>
      </c>
      <c r="M310" s="6">
        <v>44699</v>
      </c>
      <c r="N310" s="6">
        <v>44707</v>
      </c>
      <c r="O310" s="7" t="s">
        <v>68</v>
      </c>
      <c r="P310" s="8">
        <v>49.2</v>
      </c>
      <c r="Q310" s="8">
        <v>44.2</v>
      </c>
      <c r="R310" s="8">
        <v>46.3</v>
      </c>
      <c r="S310" s="8">
        <v>22.4</v>
      </c>
      <c r="T310" s="8">
        <v>0</v>
      </c>
      <c r="U310" s="8"/>
      <c r="AD310" s="12">
        <f t="shared" si="12"/>
        <v>10.263636363636364</v>
      </c>
      <c r="AE310">
        <v>0.73</v>
      </c>
      <c r="AF310">
        <v>0.7</v>
      </c>
      <c r="AG310">
        <v>0.67</v>
      </c>
      <c r="AH310">
        <v>0.38</v>
      </c>
      <c r="AI310">
        <v>0</v>
      </c>
      <c r="AS310" s="8">
        <f t="shared" si="13"/>
        <v>0.15909090909090909</v>
      </c>
      <c r="AT310">
        <v>47</v>
      </c>
      <c r="AU310">
        <v>14</v>
      </c>
      <c r="AV310">
        <v>0.40899999999999997</v>
      </c>
      <c r="AW310">
        <v>29.214285714285712</v>
      </c>
      <c r="AX310">
        <f t="shared" si="14"/>
        <v>16</v>
      </c>
    </row>
    <row r="311" spans="1:50" x14ac:dyDescent="0.25">
      <c r="A311" s="3" t="s">
        <v>302</v>
      </c>
      <c r="B311" t="s">
        <v>480</v>
      </c>
      <c r="C311" s="3" t="s">
        <v>303</v>
      </c>
      <c r="D311" t="s">
        <v>480</v>
      </c>
      <c r="E311">
        <v>21</v>
      </c>
      <c r="F311" s="3">
        <v>2</v>
      </c>
      <c r="G311" s="3">
        <v>1</v>
      </c>
      <c r="H311" s="4">
        <v>3</v>
      </c>
      <c r="I311" s="5">
        <v>44656</v>
      </c>
      <c r="J311" s="4">
        <v>10</v>
      </c>
      <c r="K311" s="4">
        <v>4</v>
      </c>
      <c r="L311" s="3" t="s">
        <v>43</v>
      </c>
      <c r="M311" s="6">
        <v>44713</v>
      </c>
      <c r="N311" s="6">
        <v>44721</v>
      </c>
      <c r="O311" t="s">
        <v>44</v>
      </c>
      <c r="P311" s="8">
        <v>37.1</v>
      </c>
      <c r="Q311" s="8">
        <v>28.4</v>
      </c>
      <c r="R311" s="8">
        <v>19.5</v>
      </c>
      <c r="S311" s="8">
        <v>7.8</v>
      </c>
      <c r="T311" s="8">
        <v>0</v>
      </c>
      <c r="AD311" s="12">
        <f t="shared" si="12"/>
        <v>5.0636363636363635</v>
      </c>
      <c r="AE311">
        <v>0.55000000000000004</v>
      </c>
      <c r="AF311">
        <v>0.48</v>
      </c>
      <c r="AG311">
        <v>0.39</v>
      </c>
      <c r="AH311">
        <v>0.27</v>
      </c>
      <c r="AI311">
        <v>0</v>
      </c>
      <c r="AS311" s="8">
        <f t="shared" si="13"/>
        <v>0.10363636363636365</v>
      </c>
      <c r="AT311">
        <v>61</v>
      </c>
      <c r="AU311">
        <v>18</v>
      </c>
      <c r="AV311">
        <v>0.5766</v>
      </c>
      <c r="AW311">
        <v>32.033333333333331</v>
      </c>
      <c r="AX311">
        <f t="shared" si="14"/>
        <v>16</v>
      </c>
    </row>
    <row r="312" spans="1:50" x14ac:dyDescent="0.25">
      <c r="A312" s="3" t="s">
        <v>336</v>
      </c>
      <c r="B312" t="s">
        <v>478</v>
      </c>
      <c r="C312" s="3" t="s">
        <v>146</v>
      </c>
      <c r="D312" t="s">
        <v>503</v>
      </c>
      <c r="E312">
        <v>19</v>
      </c>
      <c r="F312" s="3">
        <v>3</v>
      </c>
      <c r="G312" s="3">
        <v>1</v>
      </c>
      <c r="H312" s="4">
        <v>1</v>
      </c>
      <c r="I312" s="5">
        <v>44656</v>
      </c>
      <c r="J312" s="4">
        <v>10</v>
      </c>
      <c r="K312" s="4">
        <v>1</v>
      </c>
      <c r="L312" s="3" t="s">
        <v>76</v>
      </c>
      <c r="M312" s="6">
        <v>44691</v>
      </c>
      <c r="N312" s="6">
        <v>44699</v>
      </c>
      <c r="O312" s="7" t="s">
        <v>68</v>
      </c>
      <c r="P312" s="8">
        <v>46.8</v>
      </c>
      <c r="Q312" s="8">
        <v>44.7</v>
      </c>
      <c r="R312" s="8">
        <v>44</v>
      </c>
      <c r="S312" s="8">
        <v>20</v>
      </c>
      <c r="T312" s="8">
        <v>0</v>
      </c>
      <c r="U312" s="8"/>
      <c r="V312" s="8"/>
      <c r="W312" s="8"/>
      <c r="AD312" s="12">
        <f t="shared" si="12"/>
        <v>9.8818181818181827</v>
      </c>
      <c r="AE312">
        <v>0.64</v>
      </c>
      <c r="AF312">
        <v>0.65</v>
      </c>
      <c r="AG312">
        <v>0.68</v>
      </c>
      <c r="AH312">
        <v>0.39</v>
      </c>
      <c r="AI312">
        <v>0</v>
      </c>
      <c r="AS312" s="8">
        <f t="shared" si="13"/>
        <v>0.15636363636363637</v>
      </c>
      <c r="AT312">
        <v>58</v>
      </c>
      <c r="AU312">
        <v>15</v>
      </c>
      <c r="AV312">
        <v>0.46389999999999998</v>
      </c>
      <c r="AW312">
        <v>30.926666666666666</v>
      </c>
      <c r="AX312">
        <f t="shared" si="14"/>
        <v>16</v>
      </c>
    </row>
    <row r="313" spans="1:50" x14ac:dyDescent="0.25">
      <c r="A313" s="3" t="s">
        <v>424</v>
      </c>
      <c r="B313" t="s">
        <v>477</v>
      </c>
      <c r="C313" s="3" t="s">
        <v>340</v>
      </c>
      <c r="D313" t="s">
        <v>477</v>
      </c>
      <c r="E313">
        <v>18</v>
      </c>
      <c r="F313" s="3">
        <v>4</v>
      </c>
      <c r="G313" s="3">
        <v>1</v>
      </c>
      <c r="H313" s="4">
        <v>3</v>
      </c>
      <c r="I313" s="5">
        <v>44656</v>
      </c>
      <c r="J313" s="4">
        <v>1</v>
      </c>
      <c r="K313" s="4">
        <v>1</v>
      </c>
      <c r="L313" s="3" t="s">
        <v>76</v>
      </c>
      <c r="M313" s="6">
        <v>44703</v>
      </c>
      <c r="N313" s="6">
        <v>44711</v>
      </c>
      <c r="O313" t="s">
        <v>68</v>
      </c>
      <c r="P313" s="8">
        <v>47.8</v>
      </c>
      <c r="Q313" s="8">
        <v>45.2</v>
      </c>
      <c r="R313" s="8">
        <v>27.2</v>
      </c>
      <c r="S313" s="8">
        <v>6.5</v>
      </c>
      <c r="T313" s="8">
        <v>0</v>
      </c>
      <c r="AD313" s="12">
        <f t="shared" si="12"/>
        <v>7.1727272727272728</v>
      </c>
      <c r="AE313">
        <v>0.66</v>
      </c>
      <c r="AF313">
        <v>0.62</v>
      </c>
      <c r="AG313">
        <v>0.51</v>
      </c>
      <c r="AH313">
        <v>0.32</v>
      </c>
      <c r="AI313">
        <v>0</v>
      </c>
      <c r="AS313" s="8">
        <f t="shared" si="13"/>
        <v>0.13181818181818181</v>
      </c>
      <c r="AT313">
        <v>58</v>
      </c>
      <c r="AU313">
        <v>20</v>
      </c>
      <c r="AV313">
        <v>0.50339999999999996</v>
      </c>
      <c r="AW313">
        <v>25.169999999999998</v>
      </c>
      <c r="AX313">
        <f t="shared" si="14"/>
        <v>16</v>
      </c>
    </row>
    <row r="314" spans="1:50" x14ac:dyDescent="0.25">
      <c r="A314" s="3" t="s">
        <v>400</v>
      </c>
      <c r="B314" t="s">
        <v>476</v>
      </c>
      <c r="C314" s="3" t="s">
        <v>116</v>
      </c>
      <c r="D314" t="s">
        <v>476</v>
      </c>
      <c r="E314">
        <v>16</v>
      </c>
      <c r="F314" s="3">
        <v>4</v>
      </c>
      <c r="G314" s="3">
        <v>1</v>
      </c>
      <c r="H314" s="4">
        <v>3</v>
      </c>
      <c r="I314" s="5">
        <v>44656</v>
      </c>
      <c r="J314" s="4">
        <v>1</v>
      </c>
      <c r="K314" s="4">
        <v>3</v>
      </c>
      <c r="L314" s="3" t="s">
        <v>76</v>
      </c>
      <c r="M314" s="6">
        <v>44698</v>
      </c>
      <c r="N314" s="6">
        <v>44706</v>
      </c>
      <c r="O314" s="7" t="s">
        <v>48</v>
      </c>
      <c r="P314" s="8">
        <v>50.4</v>
      </c>
      <c r="Q314" s="8">
        <v>48.4</v>
      </c>
      <c r="R314" s="8">
        <v>49</v>
      </c>
      <c r="S314" s="8">
        <v>45.1</v>
      </c>
      <c r="T314" s="8">
        <v>0</v>
      </c>
      <c r="U314" s="8"/>
      <c r="AD314" s="12">
        <f t="shared" si="12"/>
        <v>12.954545454545455</v>
      </c>
      <c r="AE314">
        <v>0.75</v>
      </c>
      <c r="AF314">
        <v>0.67</v>
      </c>
      <c r="AG314">
        <v>0.66</v>
      </c>
      <c r="AH314">
        <v>0.65</v>
      </c>
      <c r="AI314">
        <v>0</v>
      </c>
      <c r="AS314" s="8">
        <f t="shared" si="13"/>
        <v>0.18</v>
      </c>
      <c r="AT314">
        <v>62</v>
      </c>
      <c r="AU314">
        <v>28</v>
      </c>
      <c r="AV314">
        <v>0.76249999999999996</v>
      </c>
      <c r="AW314">
        <v>27.232142857142854</v>
      </c>
      <c r="AX314">
        <f t="shared" si="14"/>
        <v>16</v>
      </c>
    </row>
    <row r="315" spans="1:50" x14ac:dyDescent="0.25">
      <c r="A315" s="3" t="s">
        <v>262</v>
      </c>
      <c r="B315" t="s">
        <v>474</v>
      </c>
      <c r="C315" s="3" t="s">
        <v>139</v>
      </c>
      <c r="D315" t="s">
        <v>474</v>
      </c>
      <c r="E315">
        <v>12</v>
      </c>
      <c r="F315" s="3">
        <v>4</v>
      </c>
      <c r="G315" s="3">
        <v>1</v>
      </c>
      <c r="H315" s="4">
        <v>3</v>
      </c>
      <c r="I315" s="5">
        <v>44656</v>
      </c>
      <c r="J315" s="4">
        <v>9</v>
      </c>
      <c r="K315" s="4">
        <v>1</v>
      </c>
      <c r="L315" s="3" t="s">
        <v>76</v>
      </c>
      <c r="M315" s="6">
        <v>44698</v>
      </c>
      <c r="N315" s="6">
        <v>44706</v>
      </c>
      <c r="O315" s="7" t="s">
        <v>48</v>
      </c>
      <c r="P315" s="8">
        <v>44.4</v>
      </c>
      <c r="Q315" s="8">
        <v>39</v>
      </c>
      <c r="R315" s="8">
        <v>38.5</v>
      </c>
      <c r="S315" s="8">
        <v>12</v>
      </c>
      <c r="T315" s="8">
        <v>0</v>
      </c>
      <c r="U315" s="8"/>
      <c r="AD315" s="12">
        <f t="shared" si="12"/>
        <v>8.1363636363636367</v>
      </c>
      <c r="AE315">
        <v>0.69</v>
      </c>
      <c r="AF315">
        <v>0.61</v>
      </c>
      <c r="AG315">
        <v>0.49</v>
      </c>
      <c r="AH315">
        <v>0.39</v>
      </c>
      <c r="AI315">
        <v>0</v>
      </c>
      <c r="AS315" s="8">
        <f t="shared" si="13"/>
        <v>0.13545454545454547</v>
      </c>
      <c r="AT315">
        <v>74</v>
      </c>
      <c r="AU315">
        <v>28</v>
      </c>
      <c r="AV315">
        <v>0.93989999999999996</v>
      </c>
      <c r="AW315">
        <v>33.567857142857143</v>
      </c>
      <c r="AX315">
        <f t="shared" si="14"/>
        <v>16</v>
      </c>
    </row>
    <row r="316" spans="1:50" x14ac:dyDescent="0.25">
      <c r="A316" s="3" t="s">
        <v>380</v>
      </c>
      <c r="B316" t="s">
        <v>473</v>
      </c>
      <c r="C316" s="3" t="s">
        <v>176</v>
      </c>
      <c r="D316" t="s">
        <v>501</v>
      </c>
      <c r="E316">
        <v>11</v>
      </c>
      <c r="F316" s="3">
        <v>3</v>
      </c>
      <c r="G316" s="3">
        <v>1</v>
      </c>
      <c r="H316" s="4">
        <v>1</v>
      </c>
      <c r="I316" s="5">
        <v>44656</v>
      </c>
      <c r="J316" s="4">
        <v>9</v>
      </c>
      <c r="K316" s="4">
        <v>1</v>
      </c>
      <c r="L316" s="3" t="s">
        <v>76</v>
      </c>
      <c r="M316" s="6">
        <v>44694</v>
      </c>
      <c r="N316" s="6">
        <v>44702</v>
      </c>
      <c r="O316" s="7" t="s">
        <v>48</v>
      </c>
      <c r="P316" s="8">
        <v>46.6</v>
      </c>
      <c r="Q316" s="8">
        <v>41.3</v>
      </c>
      <c r="R316" s="8">
        <v>39.5</v>
      </c>
      <c r="S316" s="8">
        <v>19.04</v>
      </c>
      <c r="T316" s="8">
        <v>0</v>
      </c>
      <c r="U316" s="8"/>
      <c r="V316" s="8"/>
      <c r="AD316" s="12">
        <f t="shared" si="12"/>
        <v>9.0763636363636362</v>
      </c>
      <c r="AE316">
        <v>0.64</v>
      </c>
      <c r="AF316">
        <v>0.67</v>
      </c>
      <c r="AG316">
        <v>0.65</v>
      </c>
      <c r="AH316">
        <v>0.12</v>
      </c>
      <c r="AI316">
        <v>0</v>
      </c>
      <c r="AS316" s="8">
        <f t="shared" si="13"/>
        <v>0.13090909090909089</v>
      </c>
      <c r="AT316">
        <v>51</v>
      </c>
      <c r="AU316">
        <v>21</v>
      </c>
      <c r="AV316">
        <v>0.60319999999999996</v>
      </c>
      <c r="AW316">
        <v>28.723809523809521</v>
      </c>
      <c r="AX316">
        <f t="shared" si="14"/>
        <v>16</v>
      </c>
    </row>
    <row r="317" spans="1:50" x14ac:dyDescent="0.25">
      <c r="A317" s="3" t="s">
        <v>385</v>
      </c>
      <c r="B317" t="s">
        <v>222</v>
      </c>
      <c r="C317" s="3" t="s">
        <v>64</v>
      </c>
      <c r="D317" t="s">
        <v>47</v>
      </c>
      <c r="E317">
        <v>10</v>
      </c>
      <c r="F317" s="3">
        <v>4</v>
      </c>
      <c r="G317" s="3">
        <v>1</v>
      </c>
      <c r="H317" s="4">
        <v>3</v>
      </c>
      <c r="I317" s="5">
        <v>44656</v>
      </c>
      <c r="J317" s="4">
        <v>2</v>
      </c>
      <c r="K317" s="4">
        <v>4</v>
      </c>
      <c r="L317" s="3" t="s">
        <v>76</v>
      </c>
      <c r="M317" s="6">
        <v>44700</v>
      </c>
      <c r="N317" s="6">
        <v>44708</v>
      </c>
      <c r="O317" s="7" t="s">
        <v>51</v>
      </c>
      <c r="P317" s="8">
        <v>48.4</v>
      </c>
      <c r="Q317" s="8">
        <v>42.7</v>
      </c>
      <c r="R317" s="8">
        <v>37.700000000000003</v>
      </c>
      <c r="S317" s="8">
        <v>11</v>
      </c>
      <c r="T317" s="8">
        <v>0</v>
      </c>
      <c r="AD317" s="12">
        <f t="shared" si="12"/>
        <v>8.3090909090909104</v>
      </c>
      <c r="AE317">
        <v>0.6</v>
      </c>
      <c r="AF317">
        <v>0.55000000000000004</v>
      </c>
      <c r="AG317">
        <v>0.57999999999999996</v>
      </c>
      <c r="AH317">
        <v>0.21</v>
      </c>
      <c r="AI317">
        <v>0</v>
      </c>
      <c r="AS317" s="8">
        <f t="shared" si="13"/>
        <v>0.12181818181818181</v>
      </c>
      <c r="AT317">
        <v>67</v>
      </c>
      <c r="AU317">
        <v>11</v>
      </c>
      <c r="AV317">
        <v>0.31319999999999998</v>
      </c>
      <c r="AW317">
        <v>28.472727272727273</v>
      </c>
      <c r="AX317">
        <f t="shared" si="14"/>
        <v>16</v>
      </c>
    </row>
    <row r="318" spans="1:50" x14ac:dyDescent="0.25">
      <c r="A318" s="3" t="s">
        <v>286</v>
      </c>
      <c r="B318" t="s">
        <v>470</v>
      </c>
      <c r="C318" s="3" t="s">
        <v>82</v>
      </c>
      <c r="D318" t="s">
        <v>501</v>
      </c>
      <c r="E318">
        <v>6</v>
      </c>
      <c r="F318" s="3">
        <v>3</v>
      </c>
      <c r="G318" s="3">
        <v>1</v>
      </c>
      <c r="H318" s="4">
        <v>1</v>
      </c>
      <c r="I318" s="5">
        <v>44656</v>
      </c>
      <c r="J318" s="4">
        <v>8</v>
      </c>
      <c r="K318" s="4">
        <v>2</v>
      </c>
      <c r="L318" s="3" t="s">
        <v>76</v>
      </c>
      <c r="M318" s="6">
        <v>44695</v>
      </c>
      <c r="N318" s="6">
        <v>44703</v>
      </c>
      <c r="O318" s="7" t="s">
        <v>68</v>
      </c>
      <c r="P318" s="8">
        <v>47.1</v>
      </c>
      <c r="Q318" s="8">
        <v>43.4</v>
      </c>
      <c r="R318" s="8">
        <v>46.3</v>
      </c>
      <c r="S318" s="8">
        <v>14.2</v>
      </c>
      <c r="T318" s="8">
        <v>0</v>
      </c>
      <c r="U318" s="8"/>
      <c r="V318" s="8"/>
      <c r="AD318" s="12">
        <f t="shared" si="12"/>
        <v>9.4454545454545453</v>
      </c>
      <c r="AE318">
        <v>0.67</v>
      </c>
      <c r="AF318">
        <v>0.62</v>
      </c>
      <c r="AG318">
        <v>0.61</v>
      </c>
      <c r="AH318">
        <v>0.14000000000000001</v>
      </c>
      <c r="AI318">
        <v>0</v>
      </c>
      <c r="AS318" s="8">
        <f t="shared" si="13"/>
        <v>0.12454545454545456</v>
      </c>
      <c r="AT318">
        <v>49</v>
      </c>
      <c r="AU318">
        <v>17</v>
      </c>
      <c r="AV318">
        <v>0.55430000000000001</v>
      </c>
      <c r="AW318">
        <v>32.60588235294118</v>
      </c>
      <c r="AX318">
        <f t="shared" si="14"/>
        <v>16</v>
      </c>
    </row>
    <row r="319" spans="1:50" x14ac:dyDescent="0.25">
      <c r="A319" s="3" t="s">
        <v>410</v>
      </c>
      <c r="B319" t="s">
        <v>469</v>
      </c>
      <c r="C319" s="3" t="s">
        <v>193</v>
      </c>
      <c r="D319" t="s">
        <v>495</v>
      </c>
      <c r="E319">
        <v>5</v>
      </c>
      <c r="F319" s="3">
        <v>4</v>
      </c>
      <c r="G319" s="3">
        <v>1</v>
      </c>
      <c r="H319" s="4">
        <v>3</v>
      </c>
      <c r="I319" s="5">
        <v>44656</v>
      </c>
      <c r="J319" s="4">
        <v>10</v>
      </c>
      <c r="K319" s="4">
        <v>4</v>
      </c>
      <c r="L319" s="3" t="s">
        <v>76</v>
      </c>
      <c r="M319" s="6">
        <v>44700</v>
      </c>
      <c r="N319" s="6">
        <v>44708</v>
      </c>
      <c r="O319" s="7" t="s">
        <v>51</v>
      </c>
      <c r="P319" s="8">
        <v>39.1</v>
      </c>
      <c r="Q319" s="8">
        <v>37.299999999999997</v>
      </c>
      <c r="R319" s="8">
        <v>31.8</v>
      </c>
      <c r="S319" s="8">
        <v>20</v>
      </c>
      <c r="T319" s="8">
        <v>0</v>
      </c>
      <c r="AD319" s="12">
        <f t="shared" si="12"/>
        <v>8.1</v>
      </c>
      <c r="AE319">
        <v>0.68</v>
      </c>
      <c r="AF319">
        <v>0.63</v>
      </c>
      <c r="AG319">
        <v>0.64</v>
      </c>
      <c r="AH319">
        <v>0.52</v>
      </c>
      <c r="AI319">
        <v>0</v>
      </c>
      <c r="AS319" s="8">
        <f t="shared" si="13"/>
        <v>0.16272727272727272</v>
      </c>
      <c r="AT319">
        <v>49</v>
      </c>
      <c r="AU319">
        <v>24</v>
      </c>
      <c r="AV319">
        <v>0.6391</v>
      </c>
      <c r="AW319">
        <v>26.629166666666666</v>
      </c>
      <c r="AX319">
        <f t="shared" si="14"/>
        <v>16</v>
      </c>
    </row>
    <row r="320" spans="1:50" x14ac:dyDescent="0.25">
      <c r="A320" s="3" t="s">
        <v>345</v>
      </c>
      <c r="B320" t="s">
        <v>485</v>
      </c>
      <c r="C320" s="3" t="s">
        <v>108</v>
      </c>
      <c r="D320" t="s">
        <v>504</v>
      </c>
      <c r="E320">
        <v>26</v>
      </c>
      <c r="F320" s="3">
        <v>3</v>
      </c>
      <c r="G320" s="3">
        <v>2</v>
      </c>
      <c r="H320" s="4">
        <v>2</v>
      </c>
      <c r="I320" s="5">
        <v>44656</v>
      </c>
      <c r="J320" s="4">
        <v>5</v>
      </c>
      <c r="K320" s="4">
        <v>4</v>
      </c>
      <c r="L320" s="3" t="s">
        <v>76</v>
      </c>
      <c r="M320" s="6">
        <v>44704</v>
      </c>
      <c r="N320" s="6">
        <v>44712</v>
      </c>
      <c r="O320" s="7" t="s">
        <v>51</v>
      </c>
      <c r="P320" s="8">
        <v>46.9</v>
      </c>
      <c r="Q320" s="8">
        <v>40.5</v>
      </c>
      <c r="R320" s="8">
        <v>23.9</v>
      </c>
      <c r="S320" s="8">
        <v>0</v>
      </c>
      <c r="T320" s="8"/>
      <c r="AD320" s="12">
        <f t="shared" si="12"/>
        <v>5.8545454545454554</v>
      </c>
      <c r="AE320">
        <v>0.73</v>
      </c>
      <c r="AF320">
        <v>0.68</v>
      </c>
      <c r="AG320">
        <v>0.52</v>
      </c>
      <c r="AH320">
        <v>0</v>
      </c>
      <c r="AS320" s="8">
        <f t="shared" si="13"/>
        <v>0.10909090909090911</v>
      </c>
      <c r="AT320">
        <v>50</v>
      </c>
      <c r="AU320">
        <v>24</v>
      </c>
      <c r="AV320">
        <v>0.73580000000000001</v>
      </c>
      <c r="AW320">
        <v>30.658333333333331</v>
      </c>
      <c r="AX320">
        <f t="shared" si="14"/>
        <v>12</v>
      </c>
    </row>
    <row r="321" spans="1:50" x14ac:dyDescent="0.25">
      <c r="A321" s="3" t="s">
        <v>375</v>
      </c>
      <c r="B321" t="s">
        <v>482</v>
      </c>
      <c r="C321" s="3" t="s">
        <v>370</v>
      </c>
      <c r="D321" t="s">
        <v>504</v>
      </c>
      <c r="E321">
        <v>23</v>
      </c>
      <c r="F321" s="3">
        <v>4</v>
      </c>
      <c r="G321" s="3">
        <v>1</v>
      </c>
      <c r="H321" s="4">
        <v>3</v>
      </c>
      <c r="I321" s="5">
        <v>44656</v>
      </c>
      <c r="J321" s="4">
        <v>7</v>
      </c>
      <c r="K321" s="4">
        <v>1</v>
      </c>
      <c r="L321" s="3" t="s">
        <v>76</v>
      </c>
      <c r="M321" s="6">
        <v>44699</v>
      </c>
      <c r="N321" s="6">
        <v>44707</v>
      </c>
      <c r="O321" s="7" t="s">
        <v>68</v>
      </c>
      <c r="P321" s="8">
        <v>46.5</v>
      </c>
      <c r="Q321" s="8">
        <v>44.2</v>
      </c>
      <c r="R321" s="8">
        <v>38.799999999999997</v>
      </c>
      <c r="S321" s="8">
        <v>0</v>
      </c>
      <c r="T321" s="8"/>
      <c r="U321" s="8"/>
      <c r="AD321" s="12">
        <f t="shared" si="12"/>
        <v>7.5454545454545459</v>
      </c>
      <c r="AE321">
        <v>0.74</v>
      </c>
      <c r="AF321">
        <v>0.68</v>
      </c>
      <c r="AG321">
        <v>0.64</v>
      </c>
      <c r="AH321">
        <v>0</v>
      </c>
      <c r="AS321" s="8">
        <f t="shared" si="13"/>
        <v>0.12000000000000001</v>
      </c>
      <c r="AT321">
        <v>50</v>
      </c>
      <c r="AU321">
        <v>13</v>
      </c>
      <c r="AV321">
        <v>0.376</v>
      </c>
      <c r="AW321">
        <v>28.923076923076923</v>
      </c>
      <c r="AX321">
        <f t="shared" si="14"/>
        <v>12</v>
      </c>
    </row>
    <row r="322" spans="1:50" x14ac:dyDescent="0.25">
      <c r="A322" s="3" t="s">
        <v>174</v>
      </c>
      <c r="B322" t="s">
        <v>111</v>
      </c>
      <c r="C322" s="3" t="s">
        <v>166</v>
      </c>
      <c r="D322" t="s">
        <v>42</v>
      </c>
      <c r="E322">
        <v>43</v>
      </c>
      <c r="F322" s="3">
        <v>4</v>
      </c>
      <c r="G322" s="3">
        <v>1</v>
      </c>
      <c r="H322" s="4">
        <v>3</v>
      </c>
      <c r="I322" s="5">
        <v>44656</v>
      </c>
      <c r="J322" s="4">
        <v>7</v>
      </c>
      <c r="K322" s="4">
        <v>3</v>
      </c>
      <c r="L322" s="3" t="s">
        <v>76</v>
      </c>
      <c r="M322" s="6">
        <v>44698</v>
      </c>
      <c r="N322" s="6">
        <v>44706</v>
      </c>
      <c r="O322" s="7" t="s">
        <v>48</v>
      </c>
      <c r="P322" s="8">
        <v>51.3</v>
      </c>
      <c r="Q322" s="8">
        <v>44.6</v>
      </c>
      <c r="R322" s="8">
        <v>23.5</v>
      </c>
      <c r="S322" s="8">
        <v>0</v>
      </c>
      <c r="T322" s="8"/>
      <c r="U322" s="8"/>
      <c r="AD322" s="12">
        <f t="shared" ref="AD322:AD331" si="15">SUM(Q322:AA322)/11</f>
        <v>6.1909090909090905</v>
      </c>
      <c r="AE322">
        <v>0.76</v>
      </c>
      <c r="AF322">
        <v>0.7</v>
      </c>
      <c r="AG322">
        <v>0.46</v>
      </c>
      <c r="AH322">
        <v>0</v>
      </c>
      <c r="AS322" s="8">
        <f t="shared" ref="AS322:AS331" si="16">SUM(AF322:AP322)/11</f>
        <v>0.10545454545454545</v>
      </c>
      <c r="AT322">
        <v>48</v>
      </c>
      <c r="AU322">
        <v>22</v>
      </c>
      <c r="AV322">
        <v>0.82589999999999997</v>
      </c>
      <c r="AW322">
        <v>37.540909090909089</v>
      </c>
      <c r="AX322">
        <f t="shared" ref="AX322:AX331" si="17">COUNTA(Q322:AA322)*4</f>
        <v>12</v>
      </c>
    </row>
    <row r="323" spans="1:50" x14ac:dyDescent="0.25">
      <c r="A323" s="3" t="s">
        <v>273</v>
      </c>
      <c r="B323" t="s">
        <v>111</v>
      </c>
      <c r="C323" s="3" t="s">
        <v>166</v>
      </c>
      <c r="D323" t="s">
        <v>42</v>
      </c>
      <c r="E323">
        <v>43</v>
      </c>
      <c r="F323" s="3">
        <v>4</v>
      </c>
      <c r="G323" s="3">
        <v>2</v>
      </c>
      <c r="H323" s="4">
        <v>4</v>
      </c>
      <c r="I323" s="5">
        <v>44656</v>
      </c>
      <c r="J323" s="4">
        <v>11</v>
      </c>
      <c r="K323" s="4">
        <v>2</v>
      </c>
      <c r="L323" s="3" t="s">
        <v>76</v>
      </c>
      <c r="M323" s="6">
        <v>44698</v>
      </c>
      <c r="N323" s="6">
        <v>44706</v>
      </c>
      <c r="O323" s="7" t="s">
        <v>48</v>
      </c>
      <c r="P323" s="8">
        <v>54</v>
      </c>
      <c r="Q323" s="8">
        <v>47.7</v>
      </c>
      <c r="R323" s="8">
        <v>30</v>
      </c>
      <c r="S323" s="8">
        <v>0</v>
      </c>
      <c r="T323" s="8"/>
      <c r="U323" s="8"/>
      <c r="AD323" s="12">
        <f t="shared" si="15"/>
        <v>7.0636363636363635</v>
      </c>
      <c r="AE323">
        <v>0.75</v>
      </c>
      <c r="AF323">
        <v>0.63</v>
      </c>
      <c r="AG323">
        <v>0.5</v>
      </c>
      <c r="AH323">
        <v>0</v>
      </c>
      <c r="AS323" s="8">
        <f t="shared" si="16"/>
        <v>0.10272727272727272</v>
      </c>
      <c r="AT323">
        <v>50</v>
      </c>
      <c r="AU323">
        <v>27</v>
      </c>
      <c r="AV323">
        <v>0.89510000000000001</v>
      </c>
      <c r="AW323">
        <v>33.151851851851852</v>
      </c>
      <c r="AX323">
        <f t="shared" si="17"/>
        <v>12</v>
      </c>
    </row>
    <row r="324" spans="1:50" x14ac:dyDescent="0.25">
      <c r="A324" s="3" t="s">
        <v>323</v>
      </c>
      <c r="B324" t="s">
        <v>111</v>
      </c>
      <c r="C324" s="3" t="s">
        <v>166</v>
      </c>
      <c r="D324" t="s">
        <v>42</v>
      </c>
      <c r="E324">
        <v>43</v>
      </c>
      <c r="F324" s="3">
        <v>2</v>
      </c>
      <c r="G324" s="3">
        <v>2</v>
      </c>
      <c r="H324" s="4">
        <v>4</v>
      </c>
      <c r="I324" s="5">
        <v>44656</v>
      </c>
      <c r="J324" s="4">
        <v>4</v>
      </c>
      <c r="K324" s="4">
        <v>2</v>
      </c>
      <c r="L324" s="3" t="s">
        <v>43</v>
      </c>
      <c r="M324" s="6">
        <v>44704</v>
      </c>
      <c r="N324" s="6">
        <v>44712</v>
      </c>
      <c r="O324" t="s">
        <v>51</v>
      </c>
      <c r="P324" s="8">
        <v>49.7</v>
      </c>
      <c r="Q324" s="8">
        <v>38.200000000000003</v>
      </c>
      <c r="R324" s="8">
        <v>24.3</v>
      </c>
      <c r="S324" s="8">
        <v>0</v>
      </c>
      <c r="T324" s="8"/>
      <c r="AD324" s="12">
        <f t="shared" si="15"/>
        <v>5.6818181818181817</v>
      </c>
      <c r="AE324">
        <v>0.73</v>
      </c>
      <c r="AF324">
        <v>0.55000000000000004</v>
      </c>
      <c r="AG324">
        <v>0.49</v>
      </c>
      <c r="AH324">
        <v>0</v>
      </c>
      <c r="AS324" s="8">
        <f t="shared" si="16"/>
        <v>9.4545454545454544E-2</v>
      </c>
      <c r="AT324">
        <v>47</v>
      </c>
      <c r="AU324">
        <v>25</v>
      </c>
      <c r="AV324">
        <v>0.7833</v>
      </c>
      <c r="AW324">
        <v>31.331999999999997</v>
      </c>
      <c r="AX324">
        <f t="shared" si="17"/>
        <v>12</v>
      </c>
    </row>
    <row r="325" spans="1:50" x14ac:dyDescent="0.25">
      <c r="A325" s="3" t="s">
        <v>389</v>
      </c>
      <c r="B325" t="s">
        <v>492</v>
      </c>
      <c r="C325" s="3" t="s">
        <v>157</v>
      </c>
      <c r="D325" t="s">
        <v>492</v>
      </c>
      <c r="E325">
        <v>37</v>
      </c>
      <c r="F325" s="3">
        <v>4</v>
      </c>
      <c r="G325" s="3">
        <v>1</v>
      </c>
      <c r="H325" s="4">
        <v>3</v>
      </c>
      <c r="I325" s="5">
        <v>44656</v>
      </c>
      <c r="J325" s="4">
        <v>9</v>
      </c>
      <c r="K325" s="4">
        <v>4</v>
      </c>
      <c r="L325" s="3" t="s">
        <v>76</v>
      </c>
      <c r="M325" s="6">
        <v>44704</v>
      </c>
      <c r="N325" s="6">
        <v>44712</v>
      </c>
      <c r="O325" t="s">
        <v>51</v>
      </c>
      <c r="P325" s="8">
        <v>44.6</v>
      </c>
      <c r="Q325" s="8">
        <v>39</v>
      </c>
      <c r="R325" s="8">
        <v>14</v>
      </c>
      <c r="S325" s="8">
        <v>0</v>
      </c>
      <c r="AD325" s="12">
        <f t="shared" si="15"/>
        <v>4.8181818181818183</v>
      </c>
      <c r="AE325">
        <v>0.69</v>
      </c>
      <c r="AF325">
        <v>0.57999999999999996</v>
      </c>
      <c r="AG325">
        <v>0.41</v>
      </c>
      <c r="AH325">
        <v>0</v>
      </c>
      <c r="AS325" s="8">
        <f t="shared" si="16"/>
        <v>0.09</v>
      </c>
      <c r="AT325">
        <v>54</v>
      </c>
      <c r="AU325">
        <v>28</v>
      </c>
      <c r="AV325">
        <v>0.78900000000000003</v>
      </c>
      <c r="AW325">
        <v>28.178571428571431</v>
      </c>
      <c r="AX325">
        <f t="shared" si="17"/>
        <v>12</v>
      </c>
    </row>
    <row r="326" spans="1:50" x14ac:dyDescent="0.25">
      <c r="A326" s="3" t="s">
        <v>335</v>
      </c>
      <c r="B326" t="s">
        <v>492</v>
      </c>
      <c r="C326" s="3" t="s">
        <v>157</v>
      </c>
      <c r="D326" t="s">
        <v>492</v>
      </c>
      <c r="E326">
        <v>37</v>
      </c>
      <c r="F326" s="3">
        <v>4</v>
      </c>
      <c r="G326" s="3">
        <v>2</v>
      </c>
      <c r="H326" s="4">
        <v>4</v>
      </c>
      <c r="I326" s="5">
        <v>44656</v>
      </c>
      <c r="J326" s="4">
        <v>3</v>
      </c>
      <c r="K326" s="4">
        <v>4</v>
      </c>
      <c r="L326" s="3" t="s">
        <v>76</v>
      </c>
      <c r="M326" s="6">
        <v>44706</v>
      </c>
      <c r="N326" s="6">
        <v>44714</v>
      </c>
      <c r="O326" t="s">
        <v>48</v>
      </c>
      <c r="P326" s="8">
        <v>46.9</v>
      </c>
      <c r="Q326" s="8">
        <v>43.7</v>
      </c>
      <c r="R326" s="8">
        <v>13.6</v>
      </c>
      <c r="S326" s="8">
        <v>0</v>
      </c>
      <c r="AD326" s="12">
        <f t="shared" si="15"/>
        <v>5.2090909090909099</v>
      </c>
      <c r="AE326">
        <v>0.69</v>
      </c>
      <c r="AF326">
        <v>0.68</v>
      </c>
      <c r="AG326">
        <v>0.15</v>
      </c>
      <c r="AH326">
        <v>0</v>
      </c>
      <c r="AS326" s="8">
        <f t="shared" si="16"/>
        <v>7.5454545454545455E-2</v>
      </c>
      <c r="AT326">
        <v>55</v>
      </c>
      <c r="AU326">
        <v>30</v>
      </c>
      <c r="AV326">
        <v>0.92810000000000004</v>
      </c>
      <c r="AW326">
        <v>30.936666666666667</v>
      </c>
      <c r="AX326">
        <f t="shared" si="17"/>
        <v>12</v>
      </c>
    </row>
    <row r="327" spans="1:50" x14ac:dyDescent="0.25">
      <c r="A327" s="3" t="s">
        <v>358</v>
      </c>
      <c r="B327" t="s">
        <v>56</v>
      </c>
      <c r="C327" s="3" t="s">
        <v>75</v>
      </c>
      <c r="D327" t="s">
        <v>42</v>
      </c>
      <c r="E327">
        <v>35</v>
      </c>
      <c r="F327" s="3">
        <v>3</v>
      </c>
      <c r="G327" s="3">
        <v>1</v>
      </c>
      <c r="H327" s="4">
        <v>1</v>
      </c>
      <c r="I327" s="5">
        <v>44656</v>
      </c>
      <c r="J327" s="4">
        <v>11</v>
      </c>
      <c r="K327" s="4">
        <v>2</v>
      </c>
      <c r="L327" s="3" t="s">
        <v>76</v>
      </c>
      <c r="M327" s="6">
        <v>44694</v>
      </c>
      <c r="N327" s="6">
        <v>44702</v>
      </c>
      <c r="O327" s="7" t="s">
        <v>48</v>
      </c>
      <c r="P327" s="8">
        <v>48.2</v>
      </c>
      <c r="Q327" s="8">
        <v>47.8</v>
      </c>
      <c r="R327" s="8">
        <v>39.299999999999997</v>
      </c>
      <c r="S327" s="8">
        <v>0</v>
      </c>
      <c r="T327" s="8"/>
      <c r="U327" s="8"/>
      <c r="V327" s="8"/>
      <c r="AD327" s="12">
        <f t="shared" si="15"/>
        <v>7.918181818181818</v>
      </c>
      <c r="AE327">
        <v>0.67</v>
      </c>
      <c r="AF327">
        <v>0.63</v>
      </c>
      <c r="AG327">
        <v>0.6</v>
      </c>
      <c r="AH327">
        <v>0</v>
      </c>
      <c r="AS327" s="8">
        <f t="shared" si="16"/>
        <v>0.11181818181818182</v>
      </c>
      <c r="AT327">
        <v>51</v>
      </c>
      <c r="AU327">
        <v>22</v>
      </c>
      <c r="AV327">
        <v>0.65690000000000004</v>
      </c>
      <c r="AW327">
        <v>29.859090909090913</v>
      </c>
      <c r="AX327">
        <f t="shared" si="17"/>
        <v>12</v>
      </c>
    </row>
    <row r="328" spans="1:50" x14ac:dyDescent="0.25">
      <c r="A328" s="3" t="s">
        <v>401</v>
      </c>
      <c r="B328" t="s">
        <v>486</v>
      </c>
      <c r="C328" s="3" t="s">
        <v>311</v>
      </c>
      <c r="D328" t="s">
        <v>504</v>
      </c>
      <c r="E328">
        <v>27</v>
      </c>
      <c r="F328" s="3">
        <v>3</v>
      </c>
      <c r="G328" s="3">
        <v>1</v>
      </c>
      <c r="H328" s="4">
        <v>1</v>
      </c>
      <c r="I328" s="5">
        <v>44656</v>
      </c>
      <c r="J328" s="4">
        <v>10</v>
      </c>
      <c r="K328" s="4">
        <v>4</v>
      </c>
      <c r="L328" s="3" t="s">
        <v>76</v>
      </c>
      <c r="M328" s="6">
        <v>44697</v>
      </c>
      <c r="N328" s="6">
        <v>44705</v>
      </c>
      <c r="O328" s="7" t="s">
        <v>44</v>
      </c>
      <c r="P328" s="8">
        <v>53.8</v>
      </c>
      <c r="Q328" s="8">
        <v>51.2</v>
      </c>
      <c r="R328" s="8">
        <v>11.2</v>
      </c>
      <c r="S328" s="8">
        <v>0</v>
      </c>
      <c r="T328" s="8"/>
      <c r="U328" s="8"/>
      <c r="AD328" s="12">
        <f t="shared" si="15"/>
        <v>5.6727272727272728</v>
      </c>
      <c r="AE328">
        <v>0.76</v>
      </c>
      <c r="AF328">
        <v>0.68</v>
      </c>
      <c r="AG328">
        <v>0.35</v>
      </c>
      <c r="AH328">
        <v>0</v>
      </c>
      <c r="AS328" s="8">
        <f t="shared" si="16"/>
        <v>9.3636363636363643E-2</v>
      </c>
      <c r="AT328">
        <v>49</v>
      </c>
      <c r="AU328">
        <v>20</v>
      </c>
      <c r="AV328">
        <v>0.54459999999999997</v>
      </c>
      <c r="AW328">
        <v>27.229999999999997</v>
      </c>
      <c r="AX328">
        <f t="shared" si="17"/>
        <v>12</v>
      </c>
    </row>
    <row r="329" spans="1:50" x14ac:dyDescent="0.25">
      <c r="A329" s="3" t="s">
        <v>195</v>
      </c>
      <c r="B329" t="s">
        <v>481</v>
      </c>
      <c r="C329" s="3" t="s">
        <v>144</v>
      </c>
      <c r="D329" t="s">
        <v>504</v>
      </c>
      <c r="E329">
        <v>22</v>
      </c>
      <c r="F329" s="3">
        <v>3</v>
      </c>
      <c r="G329" s="3">
        <v>1</v>
      </c>
      <c r="H329" s="4">
        <v>1</v>
      </c>
      <c r="I329" s="5">
        <v>44656</v>
      </c>
      <c r="J329" s="4">
        <v>4</v>
      </c>
      <c r="K329" s="4">
        <v>2</v>
      </c>
      <c r="L329" s="3" t="s">
        <v>76</v>
      </c>
      <c r="M329" s="6">
        <v>44694</v>
      </c>
      <c r="N329" s="6">
        <v>44702</v>
      </c>
      <c r="O329" s="7" t="s">
        <v>48</v>
      </c>
      <c r="P329" s="8">
        <v>52</v>
      </c>
      <c r="Q329" s="8">
        <v>48.5</v>
      </c>
      <c r="R329" s="8">
        <v>42.5</v>
      </c>
      <c r="S329" s="8">
        <v>0</v>
      </c>
      <c r="T329" s="8"/>
      <c r="U329" s="8"/>
      <c r="V329" s="8"/>
      <c r="AD329" s="12">
        <f t="shared" si="15"/>
        <v>8.2727272727272734</v>
      </c>
      <c r="AE329">
        <v>0.67</v>
      </c>
      <c r="AF329">
        <v>0.65</v>
      </c>
      <c r="AG329">
        <v>0.67</v>
      </c>
      <c r="AH329">
        <v>0</v>
      </c>
      <c r="AS329" s="8">
        <f t="shared" si="16"/>
        <v>0.12000000000000001</v>
      </c>
      <c r="AT329">
        <v>46</v>
      </c>
      <c r="AU329">
        <v>20</v>
      </c>
      <c r="AV329">
        <v>0.73340000000000005</v>
      </c>
      <c r="AW329">
        <v>36.67</v>
      </c>
      <c r="AX329">
        <f t="shared" si="17"/>
        <v>12</v>
      </c>
    </row>
    <row r="330" spans="1:50" x14ac:dyDescent="0.25">
      <c r="A330" s="3" t="s">
        <v>381</v>
      </c>
      <c r="B330" t="s">
        <v>476</v>
      </c>
      <c r="C330" s="3" t="s">
        <v>116</v>
      </c>
      <c r="D330" t="s">
        <v>476</v>
      </c>
      <c r="E330">
        <v>16</v>
      </c>
      <c r="F330" s="3">
        <v>4</v>
      </c>
      <c r="G330" s="3">
        <v>2</v>
      </c>
      <c r="H330" s="4">
        <v>4</v>
      </c>
      <c r="I330" s="5">
        <v>44656</v>
      </c>
      <c r="J330" s="4">
        <v>1</v>
      </c>
      <c r="K330" s="4">
        <v>4</v>
      </c>
      <c r="L330" s="3" t="s">
        <v>76</v>
      </c>
      <c r="M330" s="6">
        <v>44705</v>
      </c>
      <c r="N330" s="6">
        <v>44713</v>
      </c>
      <c r="O330" t="s">
        <v>44</v>
      </c>
      <c r="P330" s="8">
        <v>48.6</v>
      </c>
      <c r="Q330" s="8">
        <v>45.3</v>
      </c>
      <c r="R330" s="8">
        <v>14.4</v>
      </c>
      <c r="S330" s="8">
        <v>0</v>
      </c>
      <c r="AD330" s="12">
        <f t="shared" si="15"/>
        <v>5.4272727272727268</v>
      </c>
      <c r="AE330">
        <v>0.68</v>
      </c>
      <c r="AF330">
        <v>0.63</v>
      </c>
      <c r="AG330">
        <v>0.45</v>
      </c>
      <c r="AH330">
        <v>0</v>
      </c>
      <c r="AS330" s="8">
        <f t="shared" si="16"/>
        <v>9.818181818181819E-2</v>
      </c>
      <c r="AT330">
        <v>57</v>
      </c>
      <c r="AU330">
        <v>23</v>
      </c>
      <c r="AV330">
        <v>0.65790000000000004</v>
      </c>
      <c r="AW330">
        <v>28.604347826086958</v>
      </c>
      <c r="AX330">
        <f t="shared" si="17"/>
        <v>12</v>
      </c>
    </row>
    <row r="331" spans="1:50" x14ac:dyDescent="0.25">
      <c r="A331" s="3" t="s">
        <v>419</v>
      </c>
      <c r="B331" t="s">
        <v>474</v>
      </c>
      <c r="C331" s="3" t="s">
        <v>139</v>
      </c>
      <c r="D331" t="s">
        <v>474</v>
      </c>
      <c r="E331">
        <v>12</v>
      </c>
      <c r="F331" s="3">
        <v>3</v>
      </c>
      <c r="G331" s="3">
        <v>1</v>
      </c>
      <c r="H331" s="4">
        <v>1</v>
      </c>
      <c r="I331" s="5">
        <v>44656</v>
      </c>
      <c r="J331" s="4">
        <v>9</v>
      </c>
      <c r="K331" s="4">
        <v>2</v>
      </c>
      <c r="L331" s="3" t="s">
        <v>76</v>
      </c>
      <c r="M331" s="6">
        <v>44695</v>
      </c>
      <c r="N331" s="6">
        <v>44703</v>
      </c>
      <c r="O331" s="7" t="s">
        <v>68</v>
      </c>
      <c r="P331" s="8">
        <v>44.4</v>
      </c>
      <c r="Q331" s="8">
        <v>42.1</v>
      </c>
      <c r="R331" s="8">
        <v>9</v>
      </c>
      <c r="S331" s="8">
        <v>0</v>
      </c>
      <c r="T331" s="8"/>
      <c r="U331" s="8"/>
      <c r="V331" s="8"/>
      <c r="AD331" s="12">
        <f t="shared" si="15"/>
        <v>4.6454545454545455</v>
      </c>
      <c r="AE331">
        <v>0.65</v>
      </c>
      <c r="AF331">
        <v>0.5</v>
      </c>
      <c r="AG331">
        <v>0</v>
      </c>
      <c r="AS331" s="8">
        <f t="shared" si="16"/>
        <v>4.5454545454545456E-2</v>
      </c>
      <c r="AT331">
        <v>71</v>
      </c>
      <c r="AU331">
        <v>37</v>
      </c>
      <c r="AV331">
        <v>0.96160000000000001</v>
      </c>
      <c r="AW331">
        <v>25.989189189189187</v>
      </c>
      <c r="AX331">
        <f t="shared" si="17"/>
        <v>12</v>
      </c>
    </row>
    <row r="332" spans="1:50" x14ac:dyDescent="0.25">
      <c r="A332" s="3" t="s">
        <v>444</v>
      </c>
      <c r="B332" t="s">
        <v>124</v>
      </c>
      <c r="C332" s="3" t="s">
        <v>237</v>
      </c>
      <c r="D332" t="s">
        <v>42</v>
      </c>
      <c r="E332">
        <v>40</v>
      </c>
      <c r="F332" s="3">
        <v>1</v>
      </c>
      <c r="G332" s="3">
        <v>1</v>
      </c>
      <c r="H332" s="4">
        <v>1</v>
      </c>
      <c r="I332" s="5">
        <v>44656</v>
      </c>
      <c r="J332" s="4">
        <v>6</v>
      </c>
      <c r="K332" s="4">
        <v>4</v>
      </c>
      <c r="L332" s="3" t="s">
        <v>43</v>
      </c>
      <c r="O332" s="7"/>
      <c r="S332" s="8"/>
      <c r="T332" s="8"/>
      <c r="U332" s="8"/>
      <c r="V332" s="8"/>
      <c r="W332" s="8"/>
      <c r="X332" s="8"/>
      <c r="Y332" s="8"/>
    </row>
    <row r="333" spans="1:50" x14ac:dyDescent="0.25">
      <c r="A333" s="3" t="s">
        <v>443</v>
      </c>
      <c r="B333" t="s">
        <v>40</v>
      </c>
      <c r="C333" s="3" t="s">
        <v>363</v>
      </c>
      <c r="D333" t="s">
        <v>42</v>
      </c>
      <c r="E333">
        <v>39</v>
      </c>
      <c r="F333" s="3">
        <v>3</v>
      </c>
      <c r="G333" s="3">
        <v>2</v>
      </c>
      <c r="H333" s="4">
        <v>2</v>
      </c>
      <c r="I333" s="5">
        <v>44656</v>
      </c>
      <c r="J333" s="4">
        <v>11</v>
      </c>
      <c r="K333" s="4">
        <v>4</v>
      </c>
      <c r="L333" s="3" t="s">
        <v>76</v>
      </c>
      <c r="O333" s="7"/>
      <c r="S333" s="8"/>
      <c r="T333" s="8"/>
    </row>
    <row r="334" spans="1:50" x14ac:dyDescent="0.25">
      <c r="A334" s="3" t="s">
        <v>441</v>
      </c>
      <c r="B334" t="s">
        <v>40</v>
      </c>
      <c r="C334" s="3" t="s">
        <v>363</v>
      </c>
      <c r="D334" t="s">
        <v>42</v>
      </c>
      <c r="E334">
        <v>39</v>
      </c>
      <c r="F334" s="3">
        <v>1</v>
      </c>
      <c r="G334" s="3">
        <v>2</v>
      </c>
      <c r="H334" s="4">
        <v>2</v>
      </c>
      <c r="I334" s="5">
        <v>44656</v>
      </c>
      <c r="J334" s="4">
        <v>3</v>
      </c>
      <c r="K334" s="4">
        <v>4</v>
      </c>
      <c r="L334" s="3" t="s">
        <v>43</v>
      </c>
      <c r="O334" s="7"/>
      <c r="S334" s="8"/>
      <c r="T334" s="8"/>
      <c r="U334" s="8"/>
      <c r="V334" s="8"/>
    </row>
    <row r="335" spans="1:50" x14ac:dyDescent="0.25">
      <c r="A335" s="3" t="s">
        <v>439</v>
      </c>
      <c r="B335" t="s">
        <v>40</v>
      </c>
      <c r="C335" s="3" t="s">
        <v>363</v>
      </c>
      <c r="D335" t="s">
        <v>42</v>
      </c>
      <c r="E335">
        <v>39</v>
      </c>
      <c r="F335" s="3">
        <v>2</v>
      </c>
      <c r="G335" s="3">
        <v>1</v>
      </c>
      <c r="H335" s="4">
        <v>3</v>
      </c>
      <c r="I335" s="5">
        <v>44656</v>
      </c>
      <c r="J335" s="4">
        <v>1</v>
      </c>
      <c r="K335" s="4">
        <v>3</v>
      </c>
      <c r="L335" s="3" t="s">
        <v>43</v>
      </c>
      <c r="O335" s="7"/>
      <c r="S335" s="8"/>
      <c r="T335" s="8"/>
      <c r="U335" s="8"/>
    </row>
    <row r="336" spans="1:50" x14ac:dyDescent="0.25">
      <c r="A336" s="3" t="s">
        <v>445</v>
      </c>
      <c r="B336" t="s">
        <v>490</v>
      </c>
      <c r="C336" s="3" t="s">
        <v>119</v>
      </c>
      <c r="D336" t="s">
        <v>504</v>
      </c>
      <c r="E336">
        <v>31</v>
      </c>
      <c r="F336" s="3">
        <v>1</v>
      </c>
      <c r="G336" s="3">
        <v>2</v>
      </c>
      <c r="H336" s="4">
        <v>2</v>
      </c>
      <c r="I336" s="5">
        <v>44656</v>
      </c>
      <c r="J336" s="4">
        <v>9</v>
      </c>
      <c r="K336" s="4">
        <v>4</v>
      </c>
      <c r="L336" s="3" t="s">
        <v>43</v>
      </c>
      <c r="O336" s="7"/>
      <c r="S336" s="8"/>
      <c r="T336" s="8"/>
      <c r="U336" s="8"/>
      <c r="V336" s="8"/>
      <c r="W336" s="8"/>
    </row>
    <row r="337" spans="1:23" x14ac:dyDescent="0.25">
      <c r="A337" s="3" t="s">
        <v>447</v>
      </c>
      <c r="B337" t="s">
        <v>480</v>
      </c>
      <c r="C337" s="3" t="s">
        <v>303</v>
      </c>
      <c r="D337" t="s">
        <v>480</v>
      </c>
      <c r="E337">
        <v>21</v>
      </c>
      <c r="F337" s="3">
        <v>3</v>
      </c>
      <c r="G337" s="3">
        <v>1</v>
      </c>
      <c r="H337" s="4">
        <v>1</v>
      </c>
      <c r="I337" s="5">
        <v>44656</v>
      </c>
      <c r="J337" s="4">
        <v>7</v>
      </c>
      <c r="K337" s="4">
        <v>1</v>
      </c>
      <c r="L337" s="3" t="s">
        <v>76</v>
      </c>
    </row>
    <row r="338" spans="1:23" x14ac:dyDescent="0.25">
      <c r="A338" s="3" t="s">
        <v>450</v>
      </c>
      <c r="B338" t="s">
        <v>480</v>
      </c>
      <c r="C338" s="3" t="s">
        <v>303</v>
      </c>
      <c r="D338" t="s">
        <v>480</v>
      </c>
      <c r="E338">
        <v>21</v>
      </c>
      <c r="F338" s="3">
        <v>4</v>
      </c>
      <c r="G338" s="3">
        <v>1</v>
      </c>
      <c r="H338" s="4">
        <v>3</v>
      </c>
      <c r="I338" s="5">
        <v>44656</v>
      </c>
      <c r="J338" s="4">
        <v>7</v>
      </c>
      <c r="K338" s="4">
        <v>4</v>
      </c>
      <c r="L338" s="3" t="s">
        <v>76</v>
      </c>
      <c r="O338" s="7"/>
    </row>
    <row r="339" spans="1:23" x14ac:dyDescent="0.25">
      <c r="A339" s="3" t="s">
        <v>453</v>
      </c>
      <c r="B339" t="s">
        <v>480</v>
      </c>
      <c r="C339" s="3" t="s">
        <v>303</v>
      </c>
      <c r="D339" t="s">
        <v>480</v>
      </c>
      <c r="E339">
        <v>21</v>
      </c>
      <c r="F339" s="3">
        <v>4</v>
      </c>
      <c r="G339" s="3">
        <v>2</v>
      </c>
      <c r="H339" s="4">
        <v>4</v>
      </c>
      <c r="I339" s="5">
        <v>44656</v>
      </c>
      <c r="J339" s="4">
        <v>7</v>
      </c>
      <c r="K339" s="4">
        <v>4</v>
      </c>
      <c r="L339" s="3" t="s">
        <v>76</v>
      </c>
      <c r="O339" s="7"/>
    </row>
    <row r="340" spans="1:23" x14ac:dyDescent="0.25">
      <c r="A340" s="3" t="s">
        <v>454</v>
      </c>
      <c r="B340" t="s">
        <v>480</v>
      </c>
      <c r="C340" s="3" t="s">
        <v>303</v>
      </c>
      <c r="D340" t="s">
        <v>480</v>
      </c>
      <c r="E340">
        <v>21</v>
      </c>
      <c r="F340" s="3">
        <v>1</v>
      </c>
      <c r="G340" s="3">
        <v>1</v>
      </c>
      <c r="H340" s="4">
        <v>1</v>
      </c>
      <c r="I340" s="5">
        <v>44656</v>
      </c>
      <c r="J340" s="4">
        <v>6</v>
      </c>
      <c r="K340" s="4">
        <v>3</v>
      </c>
      <c r="L340" s="3" t="s">
        <v>43</v>
      </c>
      <c r="O340" s="7"/>
    </row>
    <row r="341" spans="1:23" x14ac:dyDescent="0.25">
      <c r="A341" s="3" t="s">
        <v>456</v>
      </c>
      <c r="B341" t="s">
        <v>480</v>
      </c>
      <c r="C341" s="3" t="s">
        <v>303</v>
      </c>
      <c r="D341" t="s">
        <v>480</v>
      </c>
      <c r="E341">
        <v>21</v>
      </c>
      <c r="F341" s="3">
        <v>1</v>
      </c>
      <c r="G341" s="3">
        <v>2</v>
      </c>
      <c r="H341" s="4">
        <v>2</v>
      </c>
      <c r="I341" s="5">
        <v>44656</v>
      </c>
      <c r="J341" s="4">
        <v>8</v>
      </c>
      <c r="K341" s="4">
        <v>2</v>
      </c>
      <c r="L341" s="3" t="s">
        <v>43</v>
      </c>
    </row>
    <row r="342" spans="1:23" x14ac:dyDescent="0.25">
      <c r="A342" s="3" t="s">
        <v>459</v>
      </c>
      <c r="B342" t="s">
        <v>480</v>
      </c>
      <c r="C342" s="3" t="s">
        <v>303</v>
      </c>
      <c r="D342" t="s">
        <v>480</v>
      </c>
      <c r="E342">
        <v>21</v>
      </c>
      <c r="F342" s="3">
        <v>2</v>
      </c>
      <c r="G342" s="3">
        <v>2</v>
      </c>
      <c r="H342" s="4">
        <v>4</v>
      </c>
      <c r="I342" s="5">
        <v>44656</v>
      </c>
      <c r="J342" s="4">
        <v>4</v>
      </c>
      <c r="K342" s="4">
        <v>3</v>
      </c>
      <c r="L342" s="3" t="s">
        <v>43</v>
      </c>
    </row>
    <row r="343" spans="1:23" x14ac:dyDescent="0.25">
      <c r="A343" s="3" t="s">
        <v>446</v>
      </c>
      <c r="B343" t="s">
        <v>479</v>
      </c>
      <c r="C343" s="3" t="s">
        <v>153</v>
      </c>
      <c r="D343" t="s">
        <v>479</v>
      </c>
      <c r="E343">
        <v>20</v>
      </c>
      <c r="F343" s="3">
        <v>3</v>
      </c>
      <c r="G343" s="3">
        <v>1</v>
      </c>
      <c r="H343" s="4">
        <v>1</v>
      </c>
      <c r="I343" s="5">
        <v>44656</v>
      </c>
      <c r="J343" s="4">
        <v>4</v>
      </c>
      <c r="K343" s="4">
        <v>1</v>
      </c>
      <c r="L343" s="3" t="s">
        <v>76</v>
      </c>
      <c r="O343" s="7"/>
    </row>
    <row r="344" spans="1:23" x14ac:dyDescent="0.25">
      <c r="A344" s="3" t="s">
        <v>448</v>
      </c>
      <c r="B344" t="s">
        <v>479</v>
      </c>
      <c r="C344" s="3" t="s">
        <v>153</v>
      </c>
      <c r="D344" t="s">
        <v>479</v>
      </c>
      <c r="E344">
        <v>20</v>
      </c>
      <c r="F344" s="3">
        <v>3</v>
      </c>
      <c r="G344" s="3">
        <v>2</v>
      </c>
      <c r="H344" s="4">
        <v>2</v>
      </c>
      <c r="I344" s="5">
        <v>44656</v>
      </c>
      <c r="J344" s="4">
        <v>6</v>
      </c>
      <c r="K344" s="4">
        <v>4</v>
      </c>
      <c r="L344" s="3" t="s">
        <v>76</v>
      </c>
      <c r="O344" s="7"/>
    </row>
    <row r="345" spans="1:23" x14ac:dyDescent="0.25">
      <c r="A345" s="3" t="s">
        <v>451</v>
      </c>
      <c r="B345" t="s">
        <v>479</v>
      </c>
      <c r="C345" s="3" t="s">
        <v>153</v>
      </c>
      <c r="D345" t="s">
        <v>479</v>
      </c>
      <c r="E345">
        <v>20</v>
      </c>
      <c r="F345" s="3">
        <v>4</v>
      </c>
      <c r="G345" s="3">
        <v>1</v>
      </c>
      <c r="H345" s="4">
        <v>3</v>
      </c>
      <c r="I345" s="5">
        <v>44656</v>
      </c>
      <c r="J345" s="4">
        <v>8</v>
      </c>
      <c r="K345" s="4">
        <v>1</v>
      </c>
      <c r="L345" s="3" t="s">
        <v>76</v>
      </c>
    </row>
    <row r="346" spans="1:23" x14ac:dyDescent="0.25">
      <c r="A346" s="3" t="s">
        <v>452</v>
      </c>
      <c r="B346" t="s">
        <v>479</v>
      </c>
      <c r="C346" s="3" t="s">
        <v>153</v>
      </c>
      <c r="D346" t="s">
        <v>479</v>
      </c>
      <c r="E346">
        <v>20</v>
      </c>
      <c r="F346" s="3">
        <v>4</v>
      </c>
      <c r="G346" s="3">
        <v>2</v>
      </c>
      <c r="H346" s="4">
        <v>4</v>
      </c>
      <c r="I346" s="5">
        <v>44656</v>
      </c>
      <c r="J346" s="4">
        <v>2</v>
      </c>
      <c r="K346" s="4">
        <v>3</v>
      </c>
      <c r="L346" s="3" t="s">
        <v>76</v>
      </c>
    </row>
    <row r="347" spans="1:23" x14ac:dyDescent="0.25">
      <c r="A347" s="3" t="s">
        <v>455</v>
      </c>
      <c r="B347" t="s">
        <v>479</v>
      </c>
      <c r="C347" s="3" t="s">
        <v>153</v>
      </c>
      <c r="D347" t="s">
        <v>479</v>
      </c>
      <c r="E347">
        <v>20</v>
      </c>
      <c r="F347" s="3">
        <v>1</v>
      </c>
      <c r="G347" s="3">
        <v>1</v>
      </c>
      <c r="H347" s="4">
        <v>1</v>
      </c>
      <c r="I347" s="5">
        <v>44656</v>
      </c>
      <c r="J347" s="4">
        <v>7</v>
      </c>
      <c r="K347" s="4">
        <v>2</v>
      </c>
      <c r="L347" s="3" t="s">
        <v>43</v>
      </c>
    </row>
    <row r="348" spans="1:23" x14ac:dyDescent="0.25">
      <c r="A348" s="3" t="s">
        <v>457</v>
      </c>
      <c r="B348" t="s">
        <v>479</v>
      </c>
      <c r="C348" s="3" t="s">
        <v>153</v>
      </c>
      <c r="D348" t="s">
        <v>479</v>
      </c>
      <c r="E348">
        <v>20</v>
      </c>
      <c r="F348" s="3">
        <v>2</v>
      </c>
      <c r="G348" s="3">
        <v>1</v>
      </c>
      <c r="H348" s="4">
        <v>3</v>
      </c>
      <c r="I348" s="5">
        <v>44656</v>
      </c>
      <c r="J348" s="4">
        <v>11</v>
      </c>
      <c r="K348" s="4">
        <v>2</v>
      </c>
      <c r="L348" s="3" t="s">
        <v>43</v>
      </c>
      <c r="O348" s="7"/>
    </row>
    <row r="349" spans="1:23" x14ac:dyDescent="0.25">
      <c r="A349" s="3" t="s">
        <v>460</v>
      </c>
      <c r="B349" t="s">
        <v>479</v>
      </c>
      <c r="C349" s="3" t="s">
        <v>153</v>
      </c>
      <c r="D349" t="s">
        <v>479</v>
      </c>
      <c r="E349">
        <v>20</v>
      </c>
      <c r="F349" s="3">
        <v>2</v>
      </c>
      <c r="G349" s="3">
        <v>2</v>
      </c>
      <c r="H349" s="4">
        <v>4</v>
      </c>
      <c r="I349" s="5">
        <v>44656</v>
      </c>
      <c r="J349" s="4">
        <v>5</v>
      </c>
      <c r="K349" s="4">
        <v>3</v>
      </c>
      <c r="L349" s="3" t="s">
        <v>43</v>
      </c>
    </row>
    <row r="350" spans="1:23" x14ac:dyDescent="0.25">
      <c r="A350" s="3" t="s">
        <v>442</v>
      </c>
      <c r="B350" t="s">
        <v>222</v>
      </c>
      <c r="C350" s="3" t="s">
        <v>64</v>
      </c>
      <c r="D350" t="s">
        <v>47</v>
      </c>
      <c r="E350">
        <v>10</v>
      </c>
      <c r="F350" s="3">
        <v>3</v>
      </c>
      <c r="G350" s="3">
        <v>1</v>
      </c>
      <c r="H350" s="4">
        <v>1</v>
      </c>
      <c r="I350" s="5">
        <v>44656</v>
      </c>
      <c r="J350" s="4">
        <v>2</v>
      </c>
      <c r="K350" s="4">
        <v>1</v>
      </c>
      <c r="L350" s="3" t="s">
        <v>76</v>
      </c>
      <c r="O350" s="7"/>
      <c r="S350" s="8"/>
      <c r="T350" s="8"/>
      <c r="U350" s="8"/>
      <c r="W350" s="8"/>
    </row>
    <row r="351" spans="1:23" x14ac:dyDescent="0.25">
      <c r="A351" s="3" t="s">
        <v>458</v>
      </c>
      <c r="B351" t="s">
        <v>470</v>
      </c>
      <c r="C351" s="3" t="s">
        <v>82</v>
      </c>
      <c r="D351" t="s">
        <v>501</v>
      </c>
      <c r="E351">
        <v>6</v>
      </c>
      <c r="F351" s="3">
        <v>2</v>
      </c>
      <c r="G351" s="3">
        <v>2</v>
      </c>
      <c r="H351" s="4">
        <v>4</v>
      </c>
      <c r="I351" s="5">
        <v>44656</v>
      </c>
      <c r="J351" s="4">
        <v>2</v>
      </c>
      <c r="K351" s="4">
        <v>2</v>
      </c>
      <c r="L351" s="3" t="s">
        <v>43</v>
      </c>
    </row>
    <row r="352" spans="1:23" x14ac:dyDescent="0.25">
      <c r="A352" s="3" t="s">
        <v>449</v>
      </c>
      <c r="B352" t="s">
        <v>468</v>
      </c>
      <c r="C352" s="3" t="s">
        <v>50</v>
      </c>
      <c r="D352" t="s">
        <v>468</v>
      </c>
      <c r="E352">
        <v>4</v>
      </c>
      <c r="F352" s="3">
        <v>3</v>
      </c>
      <c r="G352" s="3">
        <v>2</v>
      </c>
      <c r="H352" s="4">
        <v>2</v>
      </c>
      <c r="I352" s="5">
        <v>44656</v>
      </c>
      <c r="J352" s="4">
        <v>8</v>
      </c>
      <c r="K352" s="4">
        <v>2</v>
      </c>
      <c r="L352" s="3" t="s">
        <v>76</v>
      </c>
    </row>
    <row r="353" spans="1:22" x14ac:dyDescent="0.25">
      <c r="A353" s="3" t="s">
        <v>440</v>
      </c>
      <c r="B353" t="s">
        <v>468</v>
      </c>
      <c r="C353" s="3" t="s">
        <v>50</v>
      </c>
      <c r="D353" t="s">
        <v>468</v>
      </c>
      <c r="E353">
        <v>4</v>
      </c>
      <c r="F353" s="3">
        <v>2</v>
      </c>
      <c r="G353" s="3">
        <v>1</v>
      </c>
      <c r="H353" s="4">
        <v>3</v>
      </c>
      <c r="I353" s="5">
        <v>44656</v>
      </c>
      <c r="J353" s="4">
        <v>10</v>
      </c>
      <c r="K353" s="4">
        <v>1</v>
      </c>
      <c r="L353" s="3" t="s">
        <v>43</v>
      </c>
      <c r="O353" s="7"/>
      <c r="S353" s="8"/>
      <c r="T353" s="8"/>
      <c r="U353" s="8"/>
      <c r="V353" s="8"/>
    </row>
  </sheetData>
  <sortState xmlns:xlrd2="http://schemas.microsoft.com/office/spreadsheetml/2017/richdata2" ref="A2:AX353">
    <sortCondition descending="1" ref="AX1:AX353"/>
  </sortState>
  <pageMargins left="0.7" right="0.7" top="0.75" bottom="0.75" header="0.3" footer="0.3"/>
  <pageSetup orientation="portrait" r:id="rId1"/>
  <ignoredErrors>
    <ignoredError sqref="AD2:AX3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1Round1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2022-10-10T00:02:32Z</dcterms:created>
  <dcterms:modified xsi:type="dcterms:W3CDTF">2022-11-02T17:38:24Z</dcterms:modified>
</cp:coreProperties>
</file>