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1332F16-8B26-4733-9204-517FACB24DA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Questions" sheetId="1" r:id="rId1"/>
    <sheet name="Ans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L3" i="2"/>
  <c r="L4" i="2"/>
  <c r="L5" i="2"/>
  <c r="L6" i="2"/>
  <c r="L7" i="2"/>
  <c r="L8" i="2"/>
  <c r="L9" i="2"/>
  <c r="L10" i="2"/>
  <c r="L11" i="2"/>
  <c r="L12" i="2"/>
  <c r="L13" i="2"/>
  <c r="L2" i="2"/>
  <c r="J3" i="2"/>
  <c r="J4" i="2"/>
  <c r="J5" i="2"/>
  <c r="J6" i="2"/>
  <c r="J7" i="2"/>
  <c r="J8" i="2"/>
  <c r="J9" i="2"/>
  <c r="J10" i="2"/>
  <c r="K10" i="2" s="1"/>
  <c r="J11" i="2"/>
  <c r="J12" i="2"/>
  <c r="J13" i="2"/>
  <c r="J2" i="2"/>
  <c r="K2" i="2" s="1"/>
  <c r="M13" i="2"/>
  <c r="K13" i="2"/>
  <c r="M12" i="2"/>
  <c r="K12" i="2"/>
  <c r="M11" i="2"/>
  <c r="K11" i="2"/>
  <c r="M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</calcChain>
</file>

<file path=xl/sharedStrings.xml><?xml version="1.0" encoding="utf-8"?>
<sst xmlns="http://schemas.openxmlformats.org/spreadsheetml/2006/main" count="142" uniqueCount="38">
  <si>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</si>
  <si>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</si>
  <si>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</si>
  <si>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</si>
  <si>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</si>
  <si>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</si>
  <si>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</si>
  <si>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</si>
  <si>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</si>
  <si>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</si>
  <si>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</si>
  <si>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</si>
  <si>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</si>
  <si>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</si>
  <si>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</si>
  <si>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</si>
  <si>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</si>
  <si>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</si>
  <si>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</si>
  <si>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</si>
  <si>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</si>
  <si>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</si>
  <si>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</si>
  <si>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</si>
  <si>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</si>
  <si>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</si>
  <si>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</si>
  <si>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</si>
  <si>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</si>
  <si>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</si>
  <si>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</si>
  <si>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</si>
  <si>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</si>
  <si>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</si>
  <si>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LEVEL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</si>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</sst>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0" fontId="4" fillId="0" borderId="0" xfId="0" applyFont="1" applyAlignment="1">
      <alignment wrapText="1"/>
    </xf>
    <xf numFmtId="0" fontId="5" fillId="0" borderId="0" xfId="0" applyFont="1"/>
    <xf numFmtId="0" fontId="5" fillId="4" borderId="1" xfId="0" applyFont="1" applyFill="1" applyBorder="1"/>
    <xf numFmtId="0" fontId="7" fillId="0" borderId="0" xfId="0" applyFont="1" applyAlignment="1"/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 vertical="top"/>
    </xf>
    <xf numFmtId="0" fontId="8" fillId="5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top"/>
    </xf>
    <xf numFmtId="0" fontId="8" fillId="6" borderId="0" xfId="0" applyFont="1" applyFill="1" applyBorder="1" applyAlignment="1"/>
    <xf numFmtId="0" fontId="8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171450</xdr:colOff>
      <xdr:row>1</xdr:row>
      <xdr:rowOff>47625</xdr:rowOff>
    </xdr:from>
    <xdr:ext cx="3714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65025" y="3694275"/>
          <a:ext cx="361950" cy="17145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180975</xdr:colOff>
      <xdr:row>3</xdr:row>
      <xdr:rowOff>161925</xdr:rowOff>
    </xdr:from>
    <xdr:ext cx="371475" cy="238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209550</xdr:colOff>
      <xdr:row>6</xdr:row>
      <xdr:rowOff>476250</xdr:rowOff>
    </xdr:from>
    <xdr:ext cx="371475" cy="2381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209550</xdr:colOff>
      <xdr:row>9</xdr:row>
      <xdr:rowOff>400050</xdr:rowOff>
    </xdr:from>
    <xdr:ext cx="371475" cy="23812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topLeftCell="C5" zoomScale="85" zoomScaleNormal="85" workbookViewId="0">
      <selection activeCell="F22" sqref="F22"/>
    </sheetView>
  </sheetViews>
  <sheetFormatPr defaultColWidth="14.42578125" defaultRowHeight="15" customHeight="1" x14ac:dyDescent="0.25"/>
  <cols>
    <col min="1" max="1" width="15.85546875" customWidth="1"/>
    <col min="2" max="2" width="11.28515625" customWidth="1"/>
    <col min="3" max="3" width="14.42578125" customWidth="1"/>
    <col min="4" max="4" width="15.28515625" customWidth="1"/>
    <col min="5" max="5" width="10.140625" customWidth="1"/>
    <col min="6" max="6" width="22" customWidth="1"/>
    <col min="7" max="7" width="17.85546875" customWidth="1"/>
    <col min="8" max="8" width="13.28515625" customWidth="1"/>
    <col min="9" max="9" width="12.85546875" customWidth="1"/>
    <col min="10" max="10" width="26.42578125" customWidth="1"/>
    <col min="11" max="11" width="94.85546875" customWidth="1"/>
    <col min="12" max="26" width="8.710937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ht="21" x14ac:dyDescent="0.35">
      <c r="A2" s="3">
        <v>20777</v>
      </c>
      <c r="B2" s="4">
        <v>26058</v>
      </c>
      <c r="C2" s="3" t="s">
        <v>8</v>
      </c>
      <c r="D2" s="3">
        <v>70000</v>
      </c>
      <c r="E2" s="3" t="s">
        <v>9</v>
      </c>
      <c r="F2" s="3" t="s">
        <v>10</v>
      </c>
      <c r="G2" s="3" t="s">
        <v>11</v>
      </c>
      <c r="H2" s="3">
        <v>5</v>
      </c>
      <c r="K2" s="5" t="s">
        <v>12</v>
      </c>
    </row>
    <row r="3" spans="1:16" x14ac:dyDescent="0.25">
      <c r="A3" s="6">
        <v>20776</v>
      </c>
      <c r="B3" s="7">
        <v>27600</v>
      </c>
      <c r="C3" s="6" t="s">
        <v>13</v>
      </c>
      <c r="D3" s="6">
        <v>45000</v>
      </c>
      <c r="E3" s="6" t="s">
        <v>9</v>
      </c>
      <c r="F3" s="6" t="s">
        <v>14</v>
      </c>
      <c r="G3" s="6" t="s">
        <v>15</v>
      </c>
      <c r="H3" s="6">
        <v>4</v>
      </c>
    </row>
    <row r="4" spans="1:16" ht="42" x14ac:dyDescent="0.35">
      <c r="A4" s="3">
        <v>20775</v>
      </c>
      <c r="B4" s="4">
        <v>14706</v>
      </c>
      <c r="C4" s="3" t="s">
        <v>8</v>
      </c>
      <c r="D4" s="3">
        <v>30000</v>
      </c>
      <c r="E4" s="3" t="s">
        <v>9</v>
      </c>
      <c r="F4" s="3" t="s">
        <v>10</v>
      </c>
      <c r="G4" s="3" t="s">
        <v>16</v>
      </c>
      <c r="H4" s="3">
        <v>10</v>
      </c>
      <c r="K4" s="8" t="s">
        <v>17</v>
      </c>
      <c r="L4" s="5"/>
      <c r="M4" s="5"/>
      <c r="N4" s="5"/>
      <c r="O4" s="5"/>
      <c r="P4" s="5"/>
    </row>
    <row r="5" spans="1:16" x14ac:dyDescent="0.25">
      <c r="A5" s="6">
        <v>20774</v>
      </c>
      <c r="B5" s="7">
        <v>22444</v>
      </c>
      <c r="C5" s="6" t="s">
        <v>8</v>
      </c>
      <c r="D5" s="6">
        <v>8000</v>
      </c>
      <c r="E5" s="6" t="s">
        <v>9</v>
      </c>
      <c r="F5" s="6" t="s">
        <v>14</v>
      </c>
      <c r="G5" s="6" t="s">
        <v>18</v>
      </c>
      <c r="H5" s="6">
        <v>7</v>
      </c>
    </row>
    <row r="6" spans="1:16" x14ac:dyDescent="0.25">
      <c r="A6" s="3">
        <v>20773</v>
      </c>
      <c r="B6" s="4">
        <v>27356</v>
      </c>
      <c r="C6" s="3" t="s">
        <v>13</v>
      </c>
      <c r="D6" s="3">
        <v>1000</v>
      </c>
      <c r="E6" s="3" t="s">
        <v>9</v>
      </c>
      <c r="F6" s="3" t="s">
        <v>19</v>
      </c>
      <c r="G6" s="3" t="s">
        <v>20</v>
      </c>
      <c r="H6" s="3">
        <v>2</v>
      </c>
    </row>
    <row r="7" spans="1:16" ht="64.5" customHeight="1" x14ac:dyDescent="0.35">
      <c r="A7" s="6">
        <v>20772</v>
      </c>
      <c r="B7" s="7">
        <v>25087</v>
      </c>
      <c r="C7" s="6" t="s">
        <v>8</v>
      </c>
      <c r="D7" s="6">
        <v>60000</v>
      </c>
      <c r="E7" s="6" t="s">
        <v>9</v>
      </c>
      <c r="F7" s="6" t="s">
        <v>10</v>
      </c>
      <c r="G7" s="6" t="s">
        <v>15</v>
      </c>
      <c r="H7" s="6">
        <v>12</v>
      </c>
      <c r="K7" s="8" t="s">
        <v>21</v>
      </c>
    </row>
    <row r="8" spans="1:16" x14ac:dyDescent="0.25">
      <c r="A8" s="3">
        <v>20771</v>
      </c>
      <c r="B8" s="4">
        <v>13608</v>
      </c>
      <c r="C8" s="3" t="s">
        <v>13</v>
      </c>
      <c r="D8" s="3">
        <v>3000</v>
      </c>
      <c r="E8" s="3" t="s">
        <v>9</v>
      </c>
      <c r="F8" s="3" t="s">
        <v>22</v>
      </c>
      <c r="G8" s="3" t="s">
        <v>16</v>
      </c>
      <c r="H8" s="3">
        <v>3</v>
      </c>
    </row>
    <row r="9" spans="1:16" x14ac:dyDescent="0.25">
      <c r="A9" s="6">
        <v>20770</v>
      </c>
      <c r="B9" s="7">
        <v>24172</v>
      </c>
      <c r="C9" s="6" t="s">
        <v>8</v>
      </c>
      <c r="D9" s="6">
        <v>40000</v>
      </c>
      <c r="E9" s="6" t="s">
        <v>9</v>
      </c>
      <c r="F9" s="6" t="s">
        <v>10</v>
      </c>
      <c r="G9" s="6" t="s">
        <v>18</v>
      </c>
      <c r="H9" s="6">
        <v>6</v>
      </c>
    </row>
    <row r="10" spans="1:16" ht="84" x14ac:dyDescent="0.35">
      <c r="A10" s="3">
        <v>20769</v>
      </c>
      <c r="B10" s="4">
        <v>26606</v>
      </c>
      <c r="C10" s="3" t="s">
        <v>8</v>
      </c>
      <c r="D10" s="3">
        <v>35000</v>
      </c>
      <c r="E10" s="3" t="s">
        <v>9</v>
      </c>
      <c r="F10" s="3" t="s">
        <v>19</v>
      </c>
      <c r="G10" s="3" t="s">
        <v>20</v>
      </c>
      <c r="H10" s="3">
        <v>8</v>
      </c>
      <c r="K10" s="8" t="s">
        <v>23</v>
      </c>
    </row>
    <row r="11" spans="1:16" x14ac:dyDescent="0.25">
      <c r="A11" s="6">
        <v>20768</v>
      </c>
      <c r="B11" s="7">
        <v>24511</v>
      </c>
      <c r="C11" s="6" t="s">
        <v>13</v>
      </c>
      <c r="D11" s="6">
        <v>3200</v>
      </c>
      <c r="E11" s="6" t="s">
        <v>9</v>
      </c>
      <c r="F11" s="6" t="s">
        <v>10</v>
      </c>
      <c r="G11" s="6" t="s">
        <v>15</v>
      </c>
      <c r="H11" s="6">
        <v>9</v>
      </c>
    </row>
    <row r="12" spans="1:16" x14ac:dyDescent="0.25">
      <c r="A12" s="3">
        <v>20767</v>
      </c>
      <c r="B12" s="4">
        <v>16188</v>
      </c>
      <c r="C12" s="3" t="s">
        <v>8</v>
      </c>
      <c r="D12" s="3">
        <v>50000</v>
      </c>
      <c r="E12" s="3" t="s">
        <v>9</v>
      </c>
      <c r="F12" s="3" t="s">
        <v>14</v>
      </c>
      <c r="G12" s="3" t="s">
        <v>11</v>
      </c>
      <c r="H12" s="3">
        <v>11</v>
      </c>
    </row>
    <row r="13" spans="1:16" x14ac:dyDescent="0.25">
      <c r="A13" s="6">
        <v>20766</v>
      </c>
      <c r="B13" s="7">
        <v>20629</v>
      </c>
      <c r="C13" s="6" t="s">
        <v>13</v>
      </c>
      <c r="D13" s="6">
        <v>75000</v>
      </c>
      <c r="E13" s="6" t="s">
        <v>9</v>
      </c>
      <c r="F13" s="6" t="s">
        <v>24</v>
      </c>
      <c r="G13" s="6" t="s">
        <v>18</v>
      </c>
      <c r="H13" s="6">
        <v>5</v>
      </c>
    </row>
    <row r="15" spans="1:16" x14ac:dyDescent="0.25">
      <c r="A15" s="9" t="s">
        <v>25</v>
      </c>
    </row>
    <row r="16" spans="1:16" x14ac:dyDescent="0.25">
      <c r="A16" s="10" t="s">
        <v>26</v>
      </c>
      <c r="B16" s="10" t="s">
        <v>27</v>
      </c>
      <c r="F16" s="17"/>
      <c r="G16" s="18"/>
      <c r="H16" s="19"/>
      <c r="I16" s="20"/>
      <c r="J16" s="20"/>
    </row>
    <row r="17" spans="1:10" x14ac:dyDescent="0.25">
      <c r="A17" s="10" t="s">
        <v>28</v>
      </c>
      <c r="B17" s="10" t="s">
        <v>29</v>
      </c>
      <c r="F17" s="16"/>
      <c r="G17" s="21"/>
      <c r="H17" s="21"/>
      <c r="I17" s="22"/>
      <c r="J17" s="21"/>
    </row>
    <row r="18" spans="1:10" x14ac:dyDescent="0.25">
      <c r="A18" s="10" t="s">
        <v>30</v>
      </c>
      <c r="B18" s="10" t="s">
        <v>31</v>
      </c>
      <c r="F18" s="16"/>
      <c r="G18" s="21"/>
      <c r="H18" s="21"/>
      <c r="I18" s="22"/>
      <c r="J18" s="21"/>
    </row>
    <row r="19" spans="1:10" x14ac:dyDescent="0.25">
      <c r="A19" s="10" t="s">
        <v>32</v>
      </c>
      <c r="B19" s="10" t="s">
        <v>33</v>
      </c>
      <c r="F19" s="16"/>
      <c r="G19" s="21"/>
      <c r="H19" s="21"/>
      <c r="I19" s="22"/>
      <c r="J19" s="21"/>
    </row>
    <row r="20" spans="1:10" ht="15" customHeight="1" x14ac:dyDescent="0.25">
      <c r="F20" s="16"/>
      <c r="G20" s="21"/>
      <c r="H20" s="21"/>
      <c r="I20" s="22"/>
      <c r="J20" s="21"/>
    </row>
    <row r="21" spans="1:10" ht="15.75" customHeight="1" x14ac:dyDescent="0.25">
      <c r="A21" s="11" t="s">
        <v>27</v>
      </c>
      <c r="B21" s="11" t="s">
        <v>29</v>
      </c>
      <c r="C21" s="11" t="s">
        <v>31</v>
      </c>
      <c r="D21" s="11" t="s">
        <v>33</v>
      </c>
      <c r="F21" s="16"/>
      <c r="G21" s="21"/>
      <c r="H21" s="21"/>
      <c r="I21" s="22"/>
      <c r="J21" s="21"/>
    </row>
    <row r="22" spans="1:10" ht="15.75" customHeight="1" x14ac:dyDescent="0.25">
      <c r="F22" s="16"/>
      <c r="G22" s="21"/>
      <c r="H22" s="21"/>
      <c r="I22" s="22"/>
      <c r="J22" s="21"/>
    </row>
    <row r="23" spans="1:10" ht="15.75" customHeight="1" x14ac:dyDescent="0.25">
      <c r="F23" s="16"/>
      <c r="G23" s="21"/>
      <c r="H23" s="21"/>
      <c r="I23" s="22"/>
      <c r="J23" s="21"/>
    </row>
    <row r="24" spans="1:10" ht="15.75" customHeight="1" x14ac:dyDescent="0.25">
      <c r="F24" s="16"/>
      <c r="G24" s="21"/>
      <c r="H24" s="21"/>
      <c r="I24" s="22"/>
      <c r="J24" s="21"/>
    </row>
    <row r="25" spans="1:10" ht="15.75" customHeight="1" x14ac:dyDescent="0.25">
      <c r="F25" s="16"/>
      <c r="G25" s="21"/>
      <c r="H25" s="21"/>
      <c r="I25" s="22"/>
      <c r="J25" s="21"/>
    </row>
    <row r="26" spans="1:10" ht="15.75" customHeight="1" x14ac:dyDescent="0.25">
      <c r="F26" s="16"/>
      <c r="G26" s="21"/>
      <c r="H26" s="21"/>
      <c r="I26" s="22"/>
      <c r="J26" s="21"/>
    </row>
    <row r="27" spans="1:10" ht="15.75" customHeight="1" x14ac:dyDescent="0.25">
      <c r="F27" s="16"/>
      <c r="G27" s="21"/>
      <c r="H27" s="21"/>
      <c r="I27" s="22"/>
      <c r="J27" s="21"/>
    </row>
    <row r="28" spans="1:10" ht="15.75" customHeight="1" x14ac:dyDescent="0.25">
      <c r="F28" s="16"/>
      <c r="G28" s="21"/>
      <c r="H28" s="21"/>
      <c r="I28" s="22"/>
      <c r="J28" s="21"/>
    </row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9"/>
  <sheetViews>
    <sheetView showGridLines="0" tabSelected="1" topLeftCell="B1" workbookViewId="0">
      <selection activeCell="I6" sqref="I6"/>
    </sheetView>
  </sheetViews>
  <sheetFormatPr defaultColWidth="14.42578125" defaultRowHeight="15" customHeight="1" x14ac:dyDescent="0.25"/>
  <sheetData>
    <row r="1" spans="1:13" ht="1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4" t="s">
        <v>34</v>
      </c>
      <c r="K1" s="15" t="s">
        <v>35</v>
      </c>
      <c r="L1" s="15" t="s">
        <v>36</v>
      </c>
      <c r="M1" s="15" t="s">
        <v>37</v>
      </c>
    </row>
    <row r="2" spans="1:13" ht="15" customHeight="1" x14ac:dyDescent="0.25">
      <c r="A2" s="3">
        <v>20777</v>
      </c>
      <c r="B2" s="4">
        <v>26058</v>
      </c>
      <c r="C2" s="3" t="s">
        <v>8</v>
      </c>
      <c r="D2" s="3">
        <v>70000</v>
      </c>
      <c r="E2" s="3" t="s">
        <v>9</v>
      </c>
      <c r="F2" s="3" t="s">
        <v>10</v>
      </c>
      <c r="G2" s="3" t="s">
        <v>11</v>
      </c>
      <c r="H2" s="3">
        <v>5</v>
      </c>
      <c r="J2" s="23" t="str">
        <f>IF(D2&lt;25000,"LEVEL1",IF(D2&lt;=50000,"LEVEL2",IF(D2&lt;=75000,"LEVEL3",IF(D2&gt;75000,"SENIOR LEVEL"))))</f>
        <v>LEVEL3</v>
      </c>
      <c r="K2" s="23" t="str">
        <f>IF(J2="LEVEL1","YES","NO")</f>
        <v>NO</v>
      </c>
      <c r="L2" s="24" t="str">
        <f>IF(AND(H2&gt;=2,G2="Professional"),"Yes","No")</f>
        <v>Yes</v>
      </c>
      <c r="M2" s="23" t="str">
        <f>IF(ISBLANK(F2),"Missing Data","Data Present")</f>
        <v>Data Present</v>
      </c>
    </row>
    <row r="3" spans="1:13" ht="15" customHeight="1" x14ac:dyDescent="0.25">
      <c r="A3" s="6">
        <v>20776</v>
      </c>
      <c r="B3" s="7">
        <v>27600</v>
      </c>
      <c r="C3" s="6" t="s">
        <v>13</v>
      </c>
      <c r="D3" s="6">
        <v>45000</v>
      </c>
      <c r="E3" s="6" t="s">
        <v>9</v>
      </c>
      <c r="F3" s="6" t="s">
        <v>14</v>
      </c>
      <c r="G3" s="6" t="s">
        <v>15</v>
      </c>
      <c r="H3" s="6">
        <v>4</v>
      </c>
      <c r="J3" s="12" t="str">
        <f t="shared" ref="J3:J13" si="0">IF(D3&lt;25000,"LEVEL1",IF(D3&lt;=50000,"LEVEL2",IF(D3&lt;=75000,"LEVEL3",IF(D3&gt;75000,"SENIOR LEVEL"))))</f>
        <v>LEVEL2</v>
      </c>
      <c r="K3" s="12" t="str">
        <f t="shared" ref="K3:K13" si="1">IF(J3="LEVEL1","YES","NO")</f>
        <v>NO</v>
      </c>
      <c r="L3" s="13" t="str">
        <f t="shared" ref="L3:L13" si="2">IF(AND(H3&gt;=2,G3="Professional"),"Yes","No")</f>
        <v>No</v>
      </c>
      <c r="M3" s="12" t="str">
        <f t="shared" ref="M3" si="3">IF(ISBLANK(#REF!),"Missing Data","Data Present")</f>
        <v>Data Present</v>
      </c>
    </row>
    <row r="4" spans="1:13" ht="15" customHeight="1" x14ac:dyDescent="0.25">
      <c r="A4" s="3">
        <v>20775</v>
      </c>
      <c r="B4" s="4">
        <v>14706</v>
      </c>
      <c r="C4" s="3" t="s">
        <v>8</v>
      </c>
      <c r="D4" s="3">
        <v>30000</v>
      </c>
      <c r="E4" s="3" t="s">
        <v>9</v>
      </c>
      <c r="F4" s="3" t="s">
        <v>10</v>
      </c>
      <c r="G4" s="3" t="s">
        <v>16</v>
      </c>
      <c r="H4" s="3">
        <v>10</v>
      </c>
      <c r="J4" s="23" t="str">
        <f t="shared" si="0"/>
        <v>LEVEL2</v>
      </c>
      <c r="K4" s="23" t="str">
        <f t="shared" si="1"/>
        <v>NO</v>
      </c>
      <c r="L4" s="24" t="str">
        <f t="shared" si="2"/>
        <v>No</v>
      </c>
      <c r="M4" s="23" t="str">
        <f t="shared" ref="M4" si="4">IF(ISBLANK(#REF!),"Missing Data","Data Present")</f>
        <v>Data Present</v>
      </c>
    </row>
    <row r="5" spans="1:13" ht="15" customHeight="1" x14ac:dyDescent="0.25">
      <c r="A5" s="6">
        <v>20774</v>
      </c>
      <c r="B5" s="7">
        <v>22444</v>
      </c>
      <c r="C5" s="6" t="s">
        <v>8</v>
      </c>
      <c r="D5" s="6">
        <v>8000</v>
      </c>
      <c r="E5" s="6" t="s">
        <v>9</v>
      </c>
      <c r="F5" s="6" t="s">
        <v>14</v>
      </c>
      <c r="G5" s="6" t="s">
        <v>18</v>
      </c>
      <c r="H5" s="6">
        <v>7</v>
      </c>
      <c r="J5" s="12" t="str">
        <f t="shared" si="0"/>
        <v>LEVEL1</v>
      </c>
      <c r="K5" s="12" t="str">
        <f t="shared" si="1"/>
        <v>YES</v>
      </c>
      <c r="L5" s="13" t="str">
        <f t="shared" si="2"/>
        <v>No</v>
      </c>
      <c r="M5" s="12" t="str">
        <f t="shared" ref="M5" si="5">IF(ISBLANK(#REF!),"Missing Data","Data Present")</f>
        <v>Data Present</v>
      </c>
    </row>
    <row r="6" spans="1:13" ht="15" customHeight="1" x14ac:dyDescent="0.25">
      <c r="A6" s="3">
        <v>20773</v>
      </c>
      <c r="B6" s="4">
        <v>27356</v>
      </c>
      <c r="C6" s="3" t="s">
        <v>13</v>
      </c>
      <c r="D6" s="3">
        <v>1000</v>
      </c>
      <c r="E6" s="3" t="s">
        <v>9</v>
      </c>
      <c r="F6" s="3" t="s">
        <v>19</v>
      </c>
      <c r="G6" s="3" t="s">
        <v>20</v>
      </c>
      <c r="H6" s="3">
        <v>2</v>
      </c>
      <c r="J6" s="23" t="str">
        <f t="shared" si="0"/>
        <v>LEVEL1</v>
      </c>
      <c r="K6" s="23" t="str">
        <f t="shared" si="1"/>
        <v>YES</v>
      </c>
      <c r="L6" s="24" t="str">
        <f t="shared" si="2"/>
        <v>No</v>
      </c>
      <c r="M6" s="23" t="str">
        <f t="shared" ref="M6" si="6">IF(ISBLANK(#REF!),"Missing Data","Data Present")</f>
        <v>Data Present</v>
      </c>
    </row>
    <row r="7" spans="1:13" ht="15" customHeight="1" x14ac:dyDescent="0.25">
      <c r="A7" s="6">
        <v>20772</v>
      </c>
      <c r="B7" s="7">
        <v>25087</v>
      </c>
      <c r="C7" s="6" t="s">
        <v>8</v>
      </c>
      <c r="D7" s="6">
        <v>60000</v>
      </c>
      <c r="E7" s="6" t="s">
        <v>9</v>
      </c>
      <c r="F7" s="6" t="s">
        <v>10</v>
      </c>
      <c r="G7" s="6" t="s">
        <v>15</v>
      </c>
      <c r="H7" s="6">
        <v>12</v>
      </c>
      <c r="J7" s="12" t="str">
        <f t="shared" si="0"/>
        <v>LEVEL3</v>
      </c>
      <c r="K7" s="12" t="str">
        <f t="shared" si="1"/>
        <v>NO</v>
      </c>
      <c r="L7" s="13" t="str">
        <f t="shared" si="2"/>
        <v>No</v>
      </c>
      <c r="M7" s="12" t="str">
        <f t="shared" ref="M7" si="7">IF(ISBLANK(#REF!),"Missing Data","Data Present")</f>
        <v>Data Present</v>
      </c>
    </row>
    <row r="8" spans="1:13" ht="15" customHeight="1" x14ac:dyDescent="0.25">
      <c r="A8" s="3">
        <v>20771</v>
      </c>
      <c r="B8" s="4">
        <v>13608</v>
      </c>
      <c r="C8" s="3" t="s">
        <v>13</v>
      </c>
      <c r="D8" s="3">
        <v>3000</v>
      </c>
      <c r="E8" s="3" t="s">
        <v>9</v>
      </c>
      <c r="F8" s="3" t="s">
        <v>22</v>
      </c>
      <c r="G8" s="3" t="s">
        <v>16</v>
      </c>
      <c r="H8" s="3">
        <v>3</v>
      </c>
      <c r="J8" s="23" t="str">
        <f t="shared" si="0"/>
        <v>LEVEL1</v>
      </c>
      <c r="K8" s="23" t="str">
        <f t="shared" si="1"/>
        <v>YES</v>
      </c>
      <c r="L8" s="24" t="str">
        <f t="shared" si="2"/>
        <v>No</v>
      </c>
      <c r="M8" s="23" t="str">
        <f t="shared" ref="M8" si="8">IF(ISBLANK(#REF!),"Missing Data","Data Present")</f>
        <v>Data Present</v>
      </c>
    </row>
    <row r="9" spans="1:13" ht="15" customHeight="1" x14ac:dyDescent="0.25">
      <c r="A9" s="6">
        <v>20770</v>
      </c>
      <c r="B9" s="7">
        <v>24172</v>
      </c>
      <c r="C9" s="6" t="s">
        <v>8</v>
      </c>
      <c r="D9" s="6">
        <v>40000</v>
      </c>
      <c r="E9" s="6" t="s">
        <v>9</v>
      </c>
      <c r="F9" s="6" t="s">
        <v>10</v>
      </c>
      <c r="G9" s="6" t="s">
        <v>18</v>
      </c>
      <c r="H9" s="6">
        <v>6</v>
      </c>
      <c r="J9" s="12" t="str">
        <f t="shared" si="0"/>
        <v>LEVEL2</v>
      </c>
      <c r="K9" s="12" t="str">
        <f t="shared" si="1"/>
        <v>NO</v>
      </c>
      <c r="L9" s="13" t="str">
        <f t="shared" si="2"/>
        <v>No</v>
      </c>
      <c r="M9" s="12" t="str">
        <f t="shared" ref="M9" si="9">IF(ISBLANK(#REF!),"Missing Data","Data Present")</f>
        <v>Data Present</v>
      </c>
    </row>
    <row r="10" spans="1:13" ht="15" customHeight="1" x14ac:dyDescent="0.25">
      <c r="A10" s="3">
        <v>20769</v>
      </c>
      <c r="B10" s="4">
        <v>26606</v>
      </c>
      <c r="C10" s="3" t="s">
        <v>8</v>
      </c>
      <c r="D10" s="3">
        <v>35000</v>
      </c>
      <c r="E10" s="3" t="s">
        <v>9</v>
      </c>
      <c r="F10" s="3" t="s">
        <v>19</v>
      </c>
      <c r="G10" s="3" t="s">
        <v>20</v>
      </c>
      <c r="H10" s="3">
        <v>8</v>
      </c>
      <c r="J10" s="23" t="str">
        <f t="shared" si="0"/>
        <v>LEVEL2</v>
      </c>
      <c r="K10" s="23" t="str">
        <f t="shared" si="1"/>
        <v>NO</v>
      </c>
      <c r="L10" s="24" t="str">
        <f t="shared" si="2"/>
        <v>No</v>
      </c>
      <c r="M10" s="23" t="str">
        <f t="shared" ref="M10" si="10">IF(ISBLANK(#REF!),"Missing Data","Data Present")</f>
        <v>Data Present</v>
      </c>
    </row>
    <row r="11" spans="1:13" ht="15" customHeight="1" x14ac:dyDescent="0.25">
      <c r="A11" s="6">
        <v>20768</v>
      </c>
      <c r="B11" s="7">
        <v>24511</v>
      </c>
      <c r="C11" s="6" t="s">
        <v>13</v>
      </c>
      <c r="D11" s="6">
        <v>3200</v>
      </c>
      <c r="E11" s="6" t="s">
        <v>9</v>
      </c>
      <c r="F11" s="6" t="s">
        <v>10</v>
      </c>
      <c r="G11" s="6" t="s">
        <v>15</v>
      </c>
      <c r="H11" s="6">
        <v>9</v>
      </c>
      <c r="J11" s="12" t="str">
        <f t="shared" si="0"/>
        <v>LEVEL1</v>
      </c>
      <c r="K11" s="12" t="str">
        <f t="shared" si="1"/>
        <v>YES</v>
      </c>
      <c r="L11" s="13" t="str">
        <f t="shared" si="2"/>
        <v>No</v>
      </c>
      <c r="M11" s="12" t="str">
        <f t="shared" ref="M11" si="11">IF(ISBLANK(#REF!),"Missing Data","Data Present")</f>
        <v>Data Present</v>
      </c>
    </row>
    <row r="12" spans="1:13" ht="15" customHeight="1" x14ac:dyDescent="0.25">
      <c r="A12" s="3">
        <v>20767</v>
      </c>
      <c r="B12" s="4">
        <v>16188</v>
      </c>
      <c r="C12" s="3" t="s">
        <v>8</v>
      </c>
      <c r="D12" s="3">
        <v>50000</v>
      </c>
      <c r="E12" s="3" t="s">
        <v>9</v>
      </c>
      <c r="F12" s="3" t="s">
        <v>14</v>
      </c>
      <c r="G12" s="3" t="s">
        <v>11</v>
      </c>
      <c r="H12" s="3">
        <v>11</v>
      </c>
      <c r="J12" s="23" t="str">
        <f t="shared" si="0"/>
        <v>LEVEL2</v>
      </c>
      <c r="K12" s="23" t="str">
        <f t="shared" si="1"/>
        <v>NO</v>
      </c>
      <c r="L12" s="24" t="str">
        <f t="shared" si="2"/>
        <v>Yes</v>
      </c>
      <c r="M12" s="23" t="str">
        <f t="shared" ref="M12" si="12">IF(ISBLANK(#REF!),"Missing Data","Data Present")</f>
        <v>Data Present</v>
      </c>
    </row>
    <row r="13" spans="1:13" ht="15" customHeight="1" x14ac:dyDescent="0.25">
      <c r="A13" s="6">
        <v>20766</v>
      </c>
      <c r="B13" s="7">
        <v>20629</v>
      </c>
      <c r="C13" s="6" t="s">
        <v>13</v>
      </c>
      <c r="D13" s="6">
        <v>75000</v>
      </c>
      <c r="E13" s="6" t="s">
        <v>9</v>
      </c>
      <c r="F13" s="6" t="s">
        <v>24</v>
      </c>
      <c r="G13" s="6" t="s">
        <v>18</v>
      </c>
      <c r="H13" s="6">
        <v>5</v>
      </c>
      <c r="J13" s="12" t="str">
        <f t="shared" si="0"/>
        <v>LEVEL3</v>
      </c>
      <c r="K13" s="12" t="str">
        <f t="shared" si="1"/>
        <v>NO</v>
      </c>
      <c r="L13" s="13" t="str">
        <f t="shared" si="2"/>
        <v>No</v>
      </c>
      <c r="M13" s="12" t="str">
        <f t="shared" ref="M13" si="13">IF(ISBLANK(#REF!),"Missing Data","Data Present")</f>
        <v>Data Present</v>
      </c>
    </row>
    <row r="15" spans="1:13" ht="15" customHeight="1" x14ac:dyDescent="0.25">
      <c r="A15" s="9" t="s">
        <v>25</v>
      </c>
    </row>
    <row r="16" spans="1:13" ht="15" customHeight="1" x14ac:dyDescent="0.25">
      <c r="A16" s="10" t="s">
        <v>26</v>
      </c>
      <c r="B16" s="10" t="s">
        <v>27</v>
      </c>
    </row>
    <row r="17" spans="1:2" ht="15" customHeight="1" x14ac:dyDescent="0.25">
      <c r="A17" s="10" t="s">
        <v>28</v>
      </c>
      <c r="B17" s="10" t="s">
        <v>29</v>
      </c>
    </row>
    <row r="18" spans="1:2" ht="15" customHeight="1" x14ac:dyDescent="0.25">
      <c r="A18" s="10" t="s">
        <v>30</v>
      </c>
      <c r="B18" s="10" t="s">
        <v>31</v>
      </c>
    </row>
    <row r="19" spans="1:2" ht="15" customHeight="1" x14ac:dyDescent="0.25">
      <c r="A19" s="10" t="s">
        <v>32</v>
      </c>
      <c r="B19" s="1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MANALO</dc:creator>
  <cp:lastModifiedBy>JAMES MANALO</cp:lastModifiedBy>
  <dcterms:created xsi:type="dcterms:W3CDTF">2023-09-07T09:22:01Z</dcterms:created>
  <dcterms:modified xsi:type="dcterms:W3CDTF">2023-09-07T10:48:00Z</dcterms:modified>
</cp:coreProperties>
</file>