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E95EAF84-1F94-478D-A50C-43B90E98C65F}" xr6:coauthVersionLast="47" xr6:coauthVersionMax="47" xr10:uidLastSave="{00000000-0000-0000-0000-000000000000}"/>
  <bookViews>
    <workbookView xWindow="360" yWindow="0" windowWidth="22536" windowHeight="12240" tabRatio="775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0" l="1"/>
  <c r="B27" i="8"/>
  <c r="B19" i="9"/>
  <c r="B19" i="1"/>
  <c r="B11" i="21"/>
  <c r="B39" i="9"/>
  <c r="B35" i="8"/>
  <c r="M37" i="8" s="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5" i="10"/>
  <c r="K21" i="10"/>
  <c r="K17" i="10"/>
  <c r="K13" i="10"/>
  <c r="K9" i="10"/>
  <c r="K5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K41" i="9" s="1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K29" i="10" s="1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M29" i="8" s="1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K13" i="1" s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<sst xmlns="http://schemas.openxmlformats.org/spreadsheetml/2006/main" count="3232" uniqueCount="459">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</sst>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tabSelected="1"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13" activePane="bottomLeft" state="frozen"/>
      <selection pane="bottomLeft" activeCell="O28" sqref="O28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3*10^11</f>
        <v>300000000000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259899</v>
      </c>
      <c r="E28" s="10">
        <v>922399</v>
      </c>
      <c r="F28" s="10">
        <v>915255</v>
      </c>
      <c r="G28" s="10">
        <v>248311</v>
      </c>
      <c r="H28" s="10">
        <v>260212</v>
      </c>
      <c r="I28" s="10">
        <v>908627</v>
      </c>
      <c r="J28" s="10">
        <v>912101</v>
      </c>
      <c r="K28" s="10">
        <v>253716</v>
      </c>
      <c r="L28" s="10">
        <f>SUM(D28:K28)</f>
        <v>4680520</v>
      </c>
      <c r="M28" s="11"/>
    </row>
    <row r="29" spans="1:13" ht="15" thickBot="1" x14ac:dyDescent="0.35">
      <c r="A29" s="12"/>
      <c r="B29" s="13"/>
      <c r="C29" s="13" t="s">
        <v>3</v>
      </c>
      <c r="D29" s="13">
        <v>15636373730</v>
      </c>
      <c r="E29" s="13">
        <v>77219638275</v>
      </c>
      <c r="F29" s="13">
        <v>60111316830</v>
      </c>
      <c r="G29" s="13">
        <v>13825331075</v>
      </c>
      <c r="H29" s="13">
        <v>14564987750</v>
      </c>
      <c r="I29" s="13">
        <v>77568667095</v>
      </c>
      <c r="J29" s="13">
        <v>70250279970</v>
      </c>
      <c r="K29" s="13">
        <v>18487166015</v>
      </c>
      <c r="L29" s="13">
        <f>MAX(D29:K29)</f>
        <v>77568667095</v>
      </c>
      <c r="M29" s="14">
        <f>B27/L29</f>
        <v>3.8675409960646046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7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20" sqref="A18:M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10^12</f>
        <v>1000000000000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17.885049960924849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2*10^11</f>
        <v>200000000000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15.757297670494498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B28" sqref="B28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2*10^11</f>
        <v>200000000000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711264</v>
      </c>
      <c r="E28" s="10">
        <v>195806</v>
      </c>
      <c r="F28" s="10">
        <v>719998</v>
      </c>
      <c r="G28" s="10">
        <v>20687</v>
      </c>
      <c r="H28" s="10">
        <v>192046</v>
      </c>
      <c r="I28" s="10">
        <v>77866</v>
      </c>
      <c r="J28" s="10">
        <f>SUM(D28:I28)</f>
        <v>1917667</v>
      </c>
      <c r="K28" s="11"/>
    </row>
    <row r="29" spans="1:12" ht="15" thickBot="1" x14ac:dyDescent="0.35">
      <c r="A29" s="12"/>
      <c r="B29" s="13"/>
      <c r="C29" s="13" t="s">
        <v>3</v>
      </c>
      <c r="D29" s="13">
        <v>50687870160</v>
      </c>
      <c r="E29" s="13">
        <v>8771607148</v>
      </c>
      <c r="F29" s="13">
        <v>70981749180</v>
      </c>
      <c r="G29" s="13">
        <v>1015171405</v>
      </c>
      <c r="H29" s="13">
        <v>13177069840</v>
      </c>
      <c r="I29" s="13">
        <v>3490602285</v>
      </c>
      <c r="J29" s="13">
        <f>MAX(D29:I29)</f>
        <v>70981749180</v>
      </c>
      <c r="K29" s="14">
        <f>B27/J29</f>
        <v>2.8176256898491947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" activePane="bottomLeft" state="frozen"/>
      <selection pane="bottomLeft" activeCell="B20" sqref="B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10^12</f>
        <v>1000000000000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37.060322614229463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>
        <v>1</v>
      </c>
      <c r="C38" s="5" t="s">
        <v>427</v>
      </c>
      <c r="D38" s="5" t="s">
        <v>422</v>
      </c>
      <c r="E38" s="5" t="s">
        <v>418</v>
      </c>
      <c r="F38" s="5" t="s">
        <v>418</v>
      </c>
      <c r="G38" s="5">
        <v>12</v>
      </c>
      <c r="H38" s="5" t="s">
        <v>418</v>
      </c>
      <c r="I38" s="5"/>
      <c r="J38" s="5"/>
      <c r="K38" s="6"/>
    </row>
    <row r="39" spans="1:11" x14ac:dyDescent="0.3">
      <c r="A39" s="7"/>
      <c r="B39" s="1">
        <f>3*10^11</f>
        <v>300000000000</v>
      </c>
      <c r="C39" s="1" t="s">
        <v>428</v>
      </c>
      <c r="D39" s="1" t="s">
        <v>448</v>
      </c>
      <c r="E39" s="1" t="s">
        <v>418</v>
      </c>
      <c r="F39" s="1">
        <v>9</v>
      </c>
      <c r="G39" s="1">
        <v>36</v>
      </c>
      <c r="H39" s="1" t="s">
        <v>418</v>
      </c>
      <c r="K39" s="8"/>
    </row>
    <row r="40" spans="1:11" x14ac:dyDescent="0.3">
      <c r="A40" s="9"/>
      <c r="B40" s="10"/>
      <c r="C40" s="10" t="s">
        <v>2</v>
      </c>
      <c r="D40" s="10">
        <v>495569</v>
      </c>
      <c r="E40" s="10">
        <v>133137</v>
      </c>
      <c r="F40" s="10">
        <v>54432</v>
      </c>
      <c r="G40" s="10">
        <v>488722</v>
      </c>
      <c r="H40" s="10">
        <v>14101</v>
      </c>
      <c r="I40" s="10">
        <v>130334</v>
      </c>
      <c r="J40" s="10">
        <f>SUM(D40:I40)</f>
        <v>1316295</v>
      </c>
      <c r="K40" s="11"/>
    </row>
    <row r="41" spans="1:11" ht="15" thickBot="1" x14ac:dyDescent="0.35">
      <c r="A41" s="12"/>
      <c r="B41" s="13"/>
      <c r="C41" s="13" t="s">
        <v>3</v>
      </c>
      <c r="D41" s="13">
        <v>40674101880</v>
      </c>
      <c r="E41" s="13">
        <v>8163582440</v>
      </c>
      <c r="F41" s="13">
        <v>2503933281</v>
      </c>
      <c r="G41" s="13">
        <v>29827484340</v>
      </c>
      <c r="H41" s="13">
        <v>441703505</v>
      </c>
      <c r="I41" s="13">
        <v>8149520300</v>
      </c>
      <c r="J41" s="13">
        <f>MAX(D41:I41)</f>
        <v>40674101880</v>
      </c>
      <c r="K41" s="3">
        <f>B39/J41</f>
        <v>7.3757006580030726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2023-07-23T14:07:10Z</dcterms:modified>
</cp:coreProperties>
</file>