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mes_Work\Staff\Oeyvind_G\Biolok\biolok\"/>
    </mc:Choice>
  </mc:AlternateContent>
  <xr:revisionPtr revIDLastSave="0" documentId="13_ncr:1_{5077DB1C-6406-4627-A550-BD4A72F7165B}" xr6:coauthVersionLast="45" xr6:coauthVersionMax="45" xr10:uidLastSave="{00000000-0000-0000-0000-000000000000}"/>
  <bookViews>
    <workbookView xWindow="-98" yWindow="-98" windowWidth="28996" windowHeight="15796" activeTab="2" xr2:uid="{CE29ADF1-7C0C-4CE2-BE67-41041EB2D3DA}"/>
  </bookViews>
  <sheets>
    <sheet name="stations" sheetId="1" r:id="rId1"/>
    <sheet name="lbs_am_samples" sheetId="4" r:id="rId2"/>
    <sheet name="am_resa_2015-2018" sheetId="5" r:id="rId3"/>
    <sheet name="faun" sheetId="6" r:id="rId4"/>
    <sheet name="faun_methods" sheetId="10" r:id="rId5"/>
  </sheets>
  <definedNames>
    <definedName name="_xlnm._FilterDatabase" localSheetId="2" hidden="1">'am_resa_2015-2018'!$A$1:$D$347</definedName>
    <definedName name="_xlnm._FilterDatabase" localSheetId="3" hidden="1">faun!$A$1:$Y$45</definedName>
    <definedName name="_xlnm._FilterDatabase" localSheetId="1" hidden="1">lbs_am_samples!$A$1:$G$86</definedName>
    <definedName name="_xlnm._FilterDatabase" localSheetId="0" hidden="1">stations!$A$1:$I$44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6" l="1"/>
  <c r="E33" i="6"/>
  <c r="D34" i="6"/>
  <c r="E34" i="6"/>
  <c r="D44" i="6"/>
  <c r="E44" i="6"/>
  <c r="D45" i="6"/>
  <c r="E45" i="6"/>
  <c r="D42" i="6"/>
  <c r="E42" i="6"/>
  <c r="D43" i="6"/>
  <c r="E43" i="6"/>
  <c r="D20" i="6"/>
  <c r="E20" i="6"/>
  <c r="D21" i="6"/>
  <c r="E21" i="6"/>
  <c r="D2" i="6"/>
  <c r="E2" i="6"/>
  <c r="D3" i="6"/>
  <c r="E3" i="6"/>
  <c r="D4" i="6"/>
  <c r="E4" i="6"/>
  <c r="D22" i="6"/>
  <c r="E22" i="6"/>
  <c r="D23" i="6"/>
  <c r="E23" i="6"/>
  <c r="D24" i="6"/>
  <c r="E24" i="6"/>
  <c r="D14" i="6"/>
  <c r="E14" i="6"/>
  <c r="D15" i="6"/>
  <c r="E15" i="6"/>
  <c r="D38" i="6"/>
  <c r="E38" i="6"/>
  <c r="D39" i="6"/>
  <c r="E39" i="6"/>
  <c r="D8" i="6"/>
  <c r="E8" i="6"/>
  <c r="D9" i="6"/>
  <c r="E9" i="6"/>
  <c r="D10" i="6"/>
  <c r="E10" i="6"/>
  <c r="D28" i="6"/>
  <c r="E28" i="6"/>
  <c r="D29" i="6"/>
  <c r="E29" i="6"/>
  <c r="D40" i="6"/>
  <c r="E40" i="6"/>
  <c r="D41" i="6"/>
  <c r="E41" i="6"/>
  <c r="D35" i="6"/>
  <c r="E35" i="6"/>
  <c r="D36" i="6"/>
  <c r="E36" i="6"/>
  <c r="D37" i="6"/>
  <c r="E37" i="6"/>
  <c r="D5" i="6"/>
  <c r="E5" i="6"/>
  <c r="D6" i="6"/>
  <c r="E6" i="6"/>
  <c r="D7" i="6"/>
  <c r="E7" i="6"/>
  <c r="D25" i="6"/>
  <c r="E25" i="6"/>
  <c r="D26" i="6"/>
  <c r="E26" i="6"/>
  <c r="D27" i="6"/>
  <c r="E27" i="6"/>
  <c r="D16" i="6"/>
  <c r="E16" i="6"/>
  <c r="D17" i="6"/>
  <c r="E17" i="6"/>
  <c r="D18" i="6"/>
  <c r="E18" i="6"/>
  <c r="D19" i="6"/>
  <c r="E19" i="6"/>
  <c r="D11" i="6"/>
  <c r="E11" i="6"/>
  <c r="D12" i="6"/>
  <c r="E12" i="6"/>
  <c r="D13" i="6"/>
  <c r="E13" i="6"/>
  <c r="D30" i="6"/>
  <c r="E30" i="6"/>
  <c r="D31" i="6"/>
  <c r="E31" i="6"/>
  <c r="E32" i="6"/>
  <c r="D32" i="6"/>
</calcChain>
</file>

<file path=xl/sharedStrings.xml><?xml version="1.0" encoding="utf-8"?>
<sst xmlns="http://schemas.openxmlformats.org/spreadsheetml/2006/main" count="696" uniqueCount="241">
  <si>
    <t>Hedmark</t>
  </si>
  <si>
    <t>Stor-Elvdal kommune</t>
  </si>
  <si>
    <t>430-I-1</t>
  </si>
  <si>
    <t>Atnsjøen</t>
  </si>
  <si>
    <t>I-1</t>
  </si>
  <si>
    <t>Rendalen kommune</t>
  </si>
  <si>
    <t>432-1-26</t>
  </si>
  <si>
    <t>Måsabutjørna</t>
  </si>
  <si>
    <t>I-3</t>
  </si>
  <si>
    <t>Engerdal kommune</t>
  </si>
  <si>
    <t>438-041</t>
  </si>
  <si>
    <t>Stortjørna</t>
  </si>
  <si>
    <t>I-5</t>
  </si>
  <si>
    <t>Oppland</t>
  </si>
  <si>
    <t>Sør-Aurdal kommune</t>
  </si>
  <si>
    <t>540-606</t>
  </si>
  <si>
    <t>Fjellvatnet</t>
  </si>
  <si>
    <t>I-10</t>
  </si>
  <si>
    <t>Åmot kommune</t>
  </si>
  <si>
    <t>429-601</t>
  </si>
  <si>
    <t>Holmsjøen</t>
  </si>
  <si>
    <t>Østfold</t>
  </si>
  <si>
    <t>Aremark kommune</t>
  </si>
  <si>
    <t>118-502</t>
  </si>
  <si>
    <t>Breidtjern</t>
  </si>
  <si>
    <t>II-2</t>
  </si>
  <si>
    <t>Akershus</t>
  </si>
  <si>
    <t>Aurskog-Høland kommune</t>
  </si>
  <si>
    <t>221-605</t>
  </si>
  <si>
    <t>Store Lyseren</t>
  </si>
  <si>
    <t>II-4</t>
  </si>
  <si>
    <t>Kongsvinger kommune</t>
  </si>
  <si>
    <t>402-604</t>
  </si>
  <si>
    <t>Storbørja</t>
  </si>
  <si>
    <t>II-6</t>
  </si>
  <si>
    <t>Telemark</t>
  </si>
  <si>
    <t>Nome kommune</t>
  </si>
  <si>
    <t>819-501</t>
  </si>
  <si>
    <t>Nedre Furuvatn</t>
  </si>
  <si>
    <t>II-11</t>
  </si>
  <si>
    <t>Buskerud</t>
  </si>
  <si>
    <t>Flå kommune</t>
  </si>
  <si>
    <t>LAE01</t>
  </si>
  <si>
    <t>Langtjern, utløp</t>
  </si>
  <si>
    <t>II-12</t>
  </si>
  <si>
    <t>Sel kommune</t>
  </si>
  <si>
    <t>517-041</t>
  </si>
  <si>
    <t>Rondvatnet</t>
  </si>
  <si>
    <t>III-1</t>
  </si>
  <si>
    <t>Hjartdal kommune</t>
  </si>
  <si>
    <t>827-601</t>
  </si>
  <si>
    <t>Heddersvatnet</t>
  </si>
  <si>
    <t>III-5</t>
  </si>
  <si>
    <t>Aust-Agder</t>
  </si>
  <si>
    <t>Froland kommune</t>
  </si>
  <si>
    <t>919-401</t>
  </si>
  <si>
    <t>Bjorvatn</t>
  </si>
  <si>
    <t>IV-3</t>
  </si>
  <si>
    <t>Birkenes kommune</t>
  </si>
  <si>
    <t>928-402</t>
  </si>
  <si>
    <t>Risvatn/Resvatn</t>
  </si>
  <si>
    <t>IV-4</t>
  </si>
  <si>
    <t>928-2-20</t>
  </si>
  <si>
    <t>Lille Hovvatnet</t>
  </si>
  <si>
    <t>IV-5</t>
  </si>
  <si>
    <t>Vest-Agder</t>
  </si>
  <si>
    <t>Vennesla kommune</t>
  </si>
  <si>
    <t>1014-25</t>
  </si>
  <si>
    <t>Drivenesvatn</t>
  </si>
  <si>
    <t>IV-8</t>
  </si>
  <si>
    <t>1014-12</t>
  </si>
  <si>
    <t>Sognevatn</t>
  </si>
  <si>
    <t>IV-9</t>
  </si>
  <si>
    <t>Søgne kommune</t>
  </si>
  <si>
    <t>1018-4</t>
  </si>
  <si>
    <t>Kleivsetvannet</t>
  </si>
  <si>
    <t>IV-10</t>
  </si>
  <si>
    <t>Farsund kommune</t>
  </si>
  <si>
    <t>1003-2-4</t>
  </si>
  <si>
    <t>Saudlandsvatnet</t>
  </si>
  <si>
    <t>V-1</t>
  </si>
  <si>
    <t>Hægebostad kommune</t>
  </si>
  <si>
    <t>1034-19</t>
  </si>
  <si>
    <t>Indre Espelandsvatnet</t>
  </si>
  <si>
    <t>V-2</t>
  </si>
  <si>
    <t>Sirdal kommune</t>
  </si>
  <si>
    <t>1046-401</t>
  </si>
  <si>
    <t>Heimre Flogvatnet</t>
  </si>
  <si>
    <t>V-3</t>
  </si>
  <si>
    <t>Rogaland</t>
  </si>
  <si>
    <t>Sokndal kommune</t>
  </si>
  <si>
    <t>1111-3</t>
  </si>
  <si>
    <t>Ljosvatnet</t>
  </si>
  <si>
    <t>V-4</t>
  </si>
  <si>
    <t>Lund kommune</t>
  </si>
  <si>
    <t>1112-041</t>
  </si>
  <si>
    <t>Dybingsvatnet</t>
  </si>
  <si>
    <t>V-6</t>
  </si>
  <si>
    <t>Bjerkreim kommune</t>
  </si>
  <si>
    <t>1114-1-34</t>
  </si>
  <si>
    <t>Lomstjørni</t>
  </si>
  <si>
    <t>V-8</t>
  </si>
  <si>
    <t>Gjesdal kommune</t>
  </si>
  <si>
    <t>1122-401</t>
  </si>
  <si>
    <t>Stakkheitjørna</t>
  </si>
  <si>
    <t>V-11</t>
  </si>
  <si>
    <t>Forsand kommune</t>
  </si>
  <si>
    <t>1129-401</t>
  </si>
  <si>
    <t>Rundavatnet</t>
  </si>
  <si>
    <t>V-13</t>
  </si>
  <si>
    <t>Vindafjord kommune</t>
  </si>
  <si>
    <t>1154-601</t>
  </si>
  <si>
    <t>Røyravatnet</t>
  </si>
  <si>
    <t>VI-3</t>
  </si>
  <si>
    <t>1154-401</t>
  </si>
  <si>
    <t>Risvatnet</t>
  </si>
  <si>
    <t>VI-4</t>
  </si>
  <si>
    <t>Hordaland</t>
  </si>
  <si>
    <t>Fitjar kommune</t>
  </si>
  <si>
    <t>1222-502</t>
  </si>
  <si>
    <t>Inste Sørlivatn</t>
  </si>
  <si>
    <t>Vaksdal kommune</t>
  </si>
  <si>
    <t>1251-601</t>
  </si>
  <si>
    <t>Oddmunddalsvatnet</t>
  </si>
  <si>
    <t>VII-1</t>
  </si>
  <si>
    <t>Masfjorden kommune</t>
  </si>
  <si>
    <t>1266-401</t>
  </si>
  <si>
    <t>Markhusdalsvatnet</t>
  </si>
  <si>
    <t>VII-4</t>
  </si>
  <si>
    <t>SVART01</t>
  </si>
  <si>
    <t>Svartetjernet</t>
  </si>
  <si>
    <t>VII-6</t>
  </si>
  <si>
    <t>Sogn og Fjordane</t>
  </si>
  <si>
    <t>Balestrand kommune</t>
  </si>
  <si>
    <t>1418-601</t>
  </si>
  <si>
    <t>Nystølsvatn</t>
  </si>
  <si>
    <t>VII-8</t>
  </si>
  <si>
    <t>Gaular kommune</t>
  </si>
  <si>
    <t>1430-401</t>
  </si>
  <si>
    <t>Holmevatn</t>
  </si>
  <si>
    <t>VII-10</t>
  </si>
  <si>
    <t>Lesja kommune</t>
  </si>
  <si>
    <t>512-601</t>
  </si>
  <si>
    <t>Svartdalsvatnet</t>
  </si>
  <si>
    <t>VIII-1</t>
  </si>
  <si>
    <t>Møre og Romsdal</t>
  </si>
  <si>
    <t>Molde kommune</t>
  </si>
  <si>
    <t>1502-602</t>
  </si>
  <si>
    <t>Lunddalsvatnet</t>
  </si>
  <si>
    <t>VIII-3</t>
  </si>
  <si>
    <t>Sør-Trøndelag</t>
  </si>
  <si>
    <t>Orkdal kommune</t>
  </si>
  <si>
    <t>1638-401</t>
  </si>
  <si>
    <t>Songsjøen</t>
  </si>
  <si>
    <t>VIII-12</t>
  </si>
  <si>
    <t>Troms</t>
  </si>
  <si>
    <t>Tranøy kommune</t>
  </si>
  <si>
    <t>1927-3-1</t>
  </si>
  <si>
    <t>Kapervatnet</t>
  </si>
  <si>
    <t>IX-5</t>
  </si>
  <si>
    <t>Finmark</t>
  </si>
  <si>
    <t>Sør-Varanger kommune</t>
  </si>
  <si>
    <t>2030-603</t>
  </si>
  <si>
    <t>Otervatnet</t>
  </si>
  <si>
    <t>X-2</t>
  </si>
  <si>
    <t>2030-606</t>
  </si>
  <si>
    <t>Store Skardvatnet</t>
  </si>
  <si>
    <t>X-3</t>
  </si>
  <si>
    <t>2030-705</t>
  </si>
  <si>
    <t>Første Høgfjellsvatn</t>
  </si>
  <si>
    <t>X-4</t>
  </si>
  <si>
    <t>2030-801</t>
  </si>
  <si>
    <t>Dalvatn</t>
  </si>
  <si>
    <t>X-5</t>
  </si>
  <si>
    <t>station_id</t>
  </si>
  <si>
    <t>station_code</t>
  </si>
  <si>
    <t>station_name</t>
  </si>
  <si>
    <t>region</t>
  </si>
  <si>
    <t>biolok_code</t>
  </si>
  <si>
    <t>nve_vatn_nr</t>
  </si>
  <si>
    <t>elevation_m</t>
  </si>
  <si>
    <t>fylke</t>
  </si>
  <si>
    <t>kommune</t>
  </si>
  <si>
    <t>I-14</t>
  </si>
  <si>
    <t>VI-6</t>
  </si>
  <si>
    <t>resa_code</t>
  </si>
  <si>
    <t>date</t>
  </si>
  <si>
    <t>NystÃ¸lsvatn</t>
  </si>
  <si>
    <t>depth1</t>
  </si>
  <si>
    <t>depth2</t>
  </si>
  <si>
    <t>Måsåbutjønna</t>
  </si>
  <si>
    <t>Stortjønna</t>
  </si>
  <si>
    <t>Heddersvatn</t>
  </si>
  <si>
    <t>Nystølsvatnet</t>
  </si>
  <si>
    <t>Svartetjørna</t>
  </si>
  <si>
    <t>am_id</t>
  </si>
  <si>
    <t>resa_name</t>
  </si>
  <si>
    <t>am_name</t>
  </si>
  <si>
    <t>pH</t>
  </si>
  <si>
    <t>Ca</t>
  </si>
  <si>
    <t>K</t>
  </si>
  <si>
    <t>Mg</t>
  </si>
  <si>
    <t>Na</t>
  </si>
  <si>
    <t>Cl</t>
  </si>
  <si>
    <t>SO4</t>
  </si>
  <si>
    <t>TOC</t>
  </si>
  <si>
    <t>Al/Il</t>
  </si>
  <si>
    <t>Al</t>
  </si>
  <si>
    <t>&lt;3</t>
  </si>
  <si>
    <t>&lt;2</t>
  </si>
  <si>
    <t>&lt;5</t>
  </si>
  <si>
    <t>sample_date</t>
  </si>
  <si>
    <t>Al/R</t>
  </si>
  <si>
    <t>mS/m</t>
  </si>
  <si>
    <t>mmol/l</t>
  </si>
  <si>
    <t>mg/l</t>
  </si>
  <si>
    <t>µg/l</t>
  </si>
  <si>
    <t>mg Pt/l</t>
  </si>
  <si>
    <t>FNU</t>
  </si>
  <si>
    <t>&lt;8</t>
  </si>
  <si>
    <t>unit</t>
  </si>
  <si>
    <t>laboratory</t>
  </si>
  <si>
    <t>FAUN</t>
  </si>
  <si>
    <t>K25</t>
  </si>
  <si>
    <t>method_name</t>
  </si>
  <si>
    <t>ALK45</t>
  </si>
  <si>
    <t>NO3N</t>
  </si>
  <si>
    <t>NH4N</t>
  </si>
  <si>
    <t>TOTN</t>
  </si>
  <si>
    <t>TOTP</t>
  </si>
  <si>
    <t>PO4P</t>
  </si>
  <si>
    <t>FARGE</t>
  </si>
  <si>
    <t>TURB</t>
  </si>
  <si>
    <t>mgSO4/l</t>
  </si>
  <si>
    <t>µgN/l</t>
  </si>
  <si>
    <t>mgC/l</t>
  </si>
  <si>
    <t>µgP/l</t>
  </si>
  <si>
    <t>wc_parameter_id</t>
  </si>
  <si>
    <t>&lt;0.03</t>
  </si>
  <si>
    <t>&lt; 0.10</t>
  </si>
  <si>
    <t>&lt;0.10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</si>
</sst>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22" fontId="0" fillId="0" borderId="0" xfId="0" applyNumberFormat="1"/>
    <xf numFmtId="22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AC23-FCF8-4049-8791-D64A9FF721BC}">
  <dimension ref="A1:I43"/>
  <sheetViews>
    <sheetView workbookViewId="0">
      <pane ySplit="1" topLeftCell="A10" activePane="bottomLeft" state="frozen"/>
      <selection pane="bottomLeft" sqref="A1:B43"/>
    </sheetView>
  </sheetViews>
  <sheetFormatPr defaultRowHeight="14.25" x14ac:dyDescent="0.45"/>
  <cols>
    <col min="1" max="1" width="11.06640625" bestFit="1" customWidth="1"/>
    <col min="2" max="2" width="13.46484375" bestFit="1" customWidth="1"/>
    <col min="3" max="3" width="18.19921875" bestFit="1" customWidth="1"/>
    <col min="4" max="4" width="8.1328125" bestFit="1" customWidth="1"/>
    <col min="5" max="5" width="12.86328125" bestFit="1" customWidth="1"/>
    <col min="6" max="6" width="13.1328125" bestFit="1" customWidth="1"/>
    <col min="7" max="7" width="13.06640625" bestFit="1" customWidth="1"/>
    <col min="8" max="8" width="14.6640625" bestFit="1" customWidth="1"/>
    <col min="9" max="9" width="21.796875" bestFit="1" customWidth="1"/>
  </cols>
  <sheetData>
    <row r="1" spans="1:9" x14ac:dyDescent="0.45">
      <c r="A1" s="1" t="s">
        <v>174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</row>
    <row r="2" spans="1:9" x14ac:dyDescent="0.45">
      <c r="A2">
        <v>42</v>
      </c>
      <c r="B2" t="s">
        <v>78</v>
      </c>
      <c r="C2" t="s">
        <v>79</v>
      </c>
      <c r="D2">
        <v>5</v>
      </c>
      <c r="E2" t="s">
        <v>80</v>
      </c>
      <c r="F2">
        <v>21894</v>
      </c>
      <c r="G2">
        <v>106</v>
      </c>
      <c r="H2" t="s">
        <v>65</v>
      </c>
      <c r="I2" t="s">
        <v>77</v>
      </c>
    </row>
    <row r="3" spans="1:9" x14ac:dyDescent="0.45">
      <c r="A3">
        <v>192</v>
      </c>
      <c r="B3" t="s">
        <v>70</v>
      </c>
      <c r="C3" t="s">
        <v>71</v>
      </c>
      <c r="D3">
        <v>4</v>
      </c>
      <c r="E3" t="s">
        <v>72</v>
      </c>
      <c r="F3">
        <v>11078</v>
      </c>
      <c r="G3">
        <v>267</v>
      </c>
      <c r="H3" t="s">
        <v>65</v>
      </c>
      <c r="I3" t="s">
        <v>66</v>
      </c>
    </row>
    <row r="4" spans="1:9" x14ac:dyDescent="0.45">
      <c r="A4">
        <v>182</v>
      </c>
      <c r="B4" t="s">
        <v>67</v>
      </c>
      <c r="C4" t="s">
        <v>68</v>
      </c>
      <c r="D4">
        <v>4</v>
      </c>
      <c r="E4" t="s">
        <v>69</v>
      </c>
      <c r="F4">
        <v>11147</v>
      </c>
      <c r="G4">
        <v>176</v>
      </c>
      <c r="H4" t="s">
        <v>65</v>
      </c>
      <c r="I4" t="s">
        <v>66</v>
      </c>
    </row>
    <row r="5" spans="1:9" x14ac:dyDescent="0.45">
      <c r="A5">
        <v>166</v>
      </c>
      <c r="B5" t="s">
        <v>74</v>
      </c>
      <c r="C5" t="s">
        <v>75</v>
      </c>
      <c r="D5">
        <v>4</v>
      </c>
      <c r="E5" t="s">
        <v>76</v>
      </c>
      <c r="F5">
        <v>11592</v>
      </c>
      <c r="G5">
        <v>93</v>
      </c>
      <c r="H5" t="s">
        <v>65</v>
      </c>
      <c r="I5" t="s">
        <v>73</v>
      </c>
    </row>
    <row r="6" spans="1:9" x14ac:dyDescent="0.45">
      <c r="A6">
        <v>118</v>
      </c>
      <c r="B6" t="s">
        <v>82</v>
      </c>
      <c r="C6" t="s">
        <v>83</v>
      </c>
      <c r="D6">
        <v>5</v>
      </c>
      <c r="E6" t="s">
        <v>84</v>
      </c>
      <c r="F6">
        <v>11095</v>
      </c>
      <c r="G6">
        <v>389</v>
      </c>
      <c r="H6" t="s">
        <v>65</v>
      </c>
      <c r="I6" t="s">
        <v>81</v>
      </c>
    </row>
    <row r="7" spans="1:9" x14ac:dyDescent="0.45">
      <c r="A7">
        <v>12721</v>
      </c>
      <c r="B7" t="s">
        <v>86</v>
      </c>
      <c r="C7" t="s">
        <v>87</v>
      </c>
      <c r="D7">
        <v>5</v>
      </c>
      <c r="E7" t="s">
        <v>88</v>
      </c>
      <c r="F7">
        <v>15342</v>
      </c>
      <c r="G7">
        <v>874</v>
      </c>
      <c r="H7" t="s">
        <v>65</v>
      </c>
      <c r="I7" t="s">
        <v>85</v>
      </c>
    </row>
    <row r="8" spans="1:9" x14ac:dyDescent="0.45">
      <c r="A8">
        <v>150</v>
      </c>
      <c r="B8" t="s">
        <v>91</v>
      </c>
      <c r="C8" t="s">
        <v>92</v>
      </c>
      <c r="D8">
        <v>5</v>
      </c>
      <c r="E8" t="s">
        <v>93</v>
      </c>
      <c r="F8">
        <v>21438</v>
      </c>
      <c r="G8">
        <v>152</v>
      </c>
      <c r="H8" t="s">
        <v>89</v>
      </c>
      <c r="I8" t="s">
        <v>90</v>
      </c>
    </row>
    <row r="9" spans="1:9" x14ac:dyDescent="0.45">
      <c r="A9">
        <v>15546</v>
      </c>
      <c r="B9" t="s">
        <v>95</v>
      </c>
      <c r="C9" t="s">
        <v>96</v>
      </c>
      <c r="D9">
        <v>5</v>
      </c>
      <c r="E9" t="s">
        <v>97</v>
      </c>
      <c r="F9">
        <v>66156</v>
      </c>
      <c r="G9">
        <v>177</v>
      </c>
      <c r="H9" t="s">
        <v>89</v>
      </c>
      <c r="I9" t="s">
        <v>94</v>
      </c>
    </row>
    <row r="10" spans="1:9" x14ac:dyDescent="0.45">
      <c r="A10">
        <v>50</v>
      </c>
      <c r="B10" t="s">
        <v>99</v>
      </c>
      <c r="C10" t="s">
        <v>100</v>
      </c>
      <c r="D10">
        <v>5</v>
      </c>
      <c r="E10" t="s">
        <v>101</v>
      </c>
      <c r="F10">
        <v>20451</v>
      </c>
      <c r="G10">
        <v>242</v>
      </c>
      <c r="H10" t="s">
        <v>89</v>
      </c>
      <c r="I10" t="s">
        <v>98</v>
      </c>
    </row>
    <row r="11" spans="1:9" x14ac:dyDescent="0.45">
      <c r="A11">
        <v>12715</v>
      </c>
      <c r="B11" t="s">
        <v>103</v>
      </c>
      <c r="C11" t="s">
        <v>104</v>
      </c>
      <c r="D11">
        <v>5</v>
      </c>
      <c r="E11" t="s">
        <v>105</v>
      </c>
      <c r="F11">
        <v>20056</v>
      </c>
      <c r="H11" t="s">
        <v>89</v>
      </c>
      <c r="I11" t="s">
        <v>102</v>
      </c>
    </row>
    <row r="12" spans="1:9" x14ac:dyDescent="0.45">
      <c r="A12">
        <v>12713</v>
      </c>
      <c r="B12" t="s">
        <v>107</v>
      </c>
      <c r="C12" t="s">
        <v>108</v>
      </c>
      <c r="D12">
        <v>5</v>
      </c>
      <c r="E12" t="s">
        <v>109</v>
      </c>
      <c r="F12">
        <v>19336</v>
      </c>
      <c r="G12">
        <v>551</v>
      </c>
      <c r="H12" t="s">
        <v>89</v>
      </c>
      <c r="I12" t="s">
        <v>106</v>
      </c>
    </row>
    <row r="13" spans="1:9" x14ac:dyDescent="0.45">
      <c r="A13">
        <v>12711</v>
      </c>
      <c r="B13" t="s">
        <v>114</v>
      </c>
      <c r="C13" t="s">
        <v>115</v>
      </c>
      <c r="D13">
        <v>6</v>
      </c>
      <c r="E13" t="s">
        <v>116</v>
      </c>
      <c r="F13">
        <v>22508</v>
      </c>
      <c r="G13">
        <v>500</v>
      </c>
      <c r="H13" t="s">
        <v>89</v>
      </c>
      <c r="I13" t="s">
        <v>110</v>
      </c>
    </row>
    <row r="14" spans="1:9" x14ac:dyDescent="0.45">
      <c r="A14">
        <v>172</v>
      </c>
      <c r="B14" t="s">
        <v>111</v>
      </c>
      <c r="C14" t="s">
        <v>112</v>
      </c>
      <c r="D14">
        <v>6</v>
      </c>
      <c r="E14" t="s">
        <v>113</v>
      </c>
      <c r="F14">
        <v>22548</v>
      </c>
      <c r="G14">
        <v>229</v>
      </c>
      <c r="H14" t="s">
        <v>89</v>
      </c>
      <c r="I14" t="s">
        <v>110</v>
      </c>
    </row>
    <row r="15" spans="1:9" x14ac:dyDescent="0.45">
      <c r="A15">
        <v>183</v>
      </c>
      <c r="B15" t="s">
        <v>23</v>
      </c>
      <c r="C15" t="s">
        <v>24</v>
      </c>
      <c r="D15">
        <v>2</v>
      </c>
      <c r="E15" t="s">
        <v>25</v>
      </c>
      <c r="F15">
        <v>3555</v>
      </c>
      <c r="G15">
        <v>190</v>
      </c>
      <c r="H15" t="s">
        <v>21</v>
      </c>
      <c r="I15" t="s">
        <v>22</v>
      </c>
    </row>
    <row r="16" spans="1:9" x14ac:dyDescent="0.45">
      <c r="A16">
        <v>120</v>
      </c>
      <c r="B16" t="s">
        <v>119</v>
      </c>
      <c r="C16" t="s">
        <v>120</v>
      </c>
      <c r="D16">
        <v>6</v>
      </c>
      <c r="E16" t="s">
        <v>184</v>
      </c>
      <c r="F16">
        <v>22101</v>
      </c>
      <c r="G16">
        <v>263</v>
      </c>
      <c r="H16" t="s">
        <v>117</v>
      </c>
      <c r="I16" t="s">
        <v>118</v>
      </c>
    </row>
    <row r="17" spans="1:9" x14ac:dyDescent="0.45">
      <c r="A17">
        <v>12710</v>
      </c>
      <c r="B17" t="s">
        <v>122</v>
      </c>
      <c r="C17" t="s">
        <v>123</v>
      </c>
      <c r="D17">
        <v>7</v>
      </c>
      <c r="E17" t="s">
        <v>124</v>
      </c>
      <c r="F17">
        <v>26511</v>
      </c>
      <c r="G17">
        <v>764</v>
      </c>
      <c r="H17" t="s">
        <v>117</v>
      </c>
      <c r="I17" t="s">
        <v>121</v>
      </c>
    </row>
    <row r="18" spans="1:9" x14ac:dyDescent="0.45">
      <c r="A18">
        <v>12706</v>
      </c>
      <c r="B18" t="s">
        <v>126</v>
      </c>
      <c r="C18" t="s">
        <v>127</v>
      </c>
      <c r="D18">
        <v>7</v>
      </c>
      <c r="E18" t="s">
        <v>128</v>
      </c>
      <c r="F18">
        <v>26000</v>
      </c>
      <c r="G18">
        <v>96</v>
      </c>
      <c r="H18" t="s">
        <v>117</v>
      </c>
      <c r="I18" t="s">
        <v>125</v>
      </c>
    </row>
    <row r="19" spans="1:9" x14ac:dyDescent="0.45">
      <c r="A19">
        <v>142</v>
      </c>
      <c r="B19" t="s">
        <v>134</v>
      </c>
      <c r="C19" t="s">
        <v>135</v>
      </c>
      <c r="D19">
        <v>7</v>
      </c>
      <c r="E19" t="s">
        <v>136</v>
      </c>
      <c r="F19">
        <v>1651</v>
      </c>
      <c r="G19">
        <v>715</v>
      </c>
      <c r="H19" t="s">
        <v>132</v>
      </c>
      <c r="I19" t="s">
        <v>133</v>
      </c>
    </row>
    <row r="20" spans="1:9" x14ac:dyDescent="0.45">
      <c r="A20">
        <v>12730</v>
      </c>
      <c r="B20" t="s">
        <v>138</v>
      </c>
      <c r="C20" t="s">
        <v>139</v>
      </c>
      <c r="D20">
        <v>7</v>
      </c>
      <c r="E20" t="s">
        <v>140</v>
      </c>
      <c r="F20">
        <v>29741</v>
      </c>
      <c r="G20">
        <v>582</v>
      </c>
      <c r="H20" t="s">
        <v>132</v>
      </c>
      <c r="I20" t="s">
        <v>137</v>
      </c>
    </row>
    <row r="21" spans="1:9" x14ac:dyDescent="0.45">
      <c r="A21">
        <v>195</v>
      </c>
      <c r="B21" t="s">
        <v>147</v>
      </c>
      <c r="C21" t="s">
        <v>148</v>
      </c>
      <c r="D21">
        <v>8</v>
      </c>
      <c r="E21" t="s">
        <v>149</v>
      </c>
      <c r="F21">
        <v>31186</v>
      </c>
      <c r="G21">
        <v>252</v>
      </c>
      <c r="H21" t="s">
        <v>145</v>
      </c>
      <c r="I21" t="s">
        <v>146</v>
      </c>
    </row>
    <row r="22" spans="1:9" x14ac:dyDescent="0.45">
      <c r="A22">
        <v>12735</v>
      </c>
      <c r="B22" t="s">
        <v>152</v>
      </c>
      <c r="C22" t="s">
        <v>153</v>
      </c>
      <c r="D22">
        <v>8</v>
      </c>
      <c r="E22" t="s">
        <v>154</v>
      </c>
      <c r="F22">
        <v>965</v>
      </c>
      <c r="G22">
        <v>262</v>
      </c>
      <c r="H22" t="s">
        <v>150</v>
      </c>
      <c r="I22" t="s">
        <v>151</v>
      </c>
    </row>
    <row r="23" spans="1:9" x14ac:dyDescent="0.45">
      <c r="A23">
        <v>3792</v>
      </c>
      <c r="B23" t="s">
        <v>157</v>
      </c>
      <c r="C23" t="s">
        <v>158</v>
      </c>
      <c r="D23">
        <v>9</v>
      </c>
      <c r="E23" t="s">
        <v>159</v>
      </c>
      <c r="F23">
        <v>2380</v>
      </c>
      <c r="G23">
        <v>168</v>
      </c>
      <c r="H23" t="s">
        <v>155</v>
      </c>
      <c r="I23" t="s">
        <v>156</v>
      </c>
    </row>
    <row r="24" spans="1:9" x14ac:dyDescent="0.45">
      <c r="A24">
        <v>194</v>
      </c>
      <c r="B24" t="s">
        <v>162</v>
      </c>
      <c r="C24" t="s">
        <v>163</v>
      </c>
      <c r="D24">
        <v>10</v>
      </c>
      <c r="E24" t="s">
        <v>164</v>
      </c>
      <c r="F24">
        <v>64713</v>
      </c>
      <c r="G24">
        <v>293</v>
      </c>
      <c r="H24" t="s">
        <v>160</v>
      </c>
      <c r="I24" t="s">
        <v>161</v>
      </c>
    </row>
    <row r="25" spans="1:9" x14ac:dyDescent="0.45">
      <c r="A25">
        <v>10893</v>
      </c>
      <c r="B25" t="s">
        <v>165</v>
      </c>
      <c r="C25" t="s">
        <v>166</v>
      </c>
      <c r="D25">
        <v>10</v>
      </c>
      <c r="E25" t="s">
        <v>167</v>
      </c>
      <c r="F25">
        <v>64482</v>
      </c>
      <c r="G25">
        <v>238</v>
      </c>
      <c r="H25" t="s">
        <v>160</v>
      </c>
      <c r="I25" t="s">
        <v>161</v>
      </c>
    </row>
    <row r="26" spans="1:9" x14ac:dyDescent="0.45">
      <c r="A26">
        <v>201</v>
      </c>
      <c r="B26" t="s">
        <v>168</v>
      </c>
      <c r="C26" t="s">
        <v>169</v>
      </c>
      <c r="D26">
        <v>10</v>
      </c>
      <c r="E26" t="s">
        <v>170</v>
      </c>
      <c r="F26">
        <v>64143</v>
      </c>
      <c r="G26">
        <v>243</v>
      </c>
      <c r="H26" t="s">
        <v>160</v>
      </c>
      <c r="I26" t="s">
        <v>161</v>
      </c>
    </row>
    <row r="27" spans="1:9" x14ac:dyDescent="0.45">
      <c r="A27">
        <v>131</v>
      </c>
      <c r="B27" t="s">
        <v>171</v>
      </c>
      <c r="C27" t="s">
        <v>172</v>
      </c>
      <c r="D27">
        <v>10</v>
      </c>
      <c r="E27" t="s">
        <v>173</v>
      </c>
      <c r="F27">
        <v>64282</v>
      </c>
      <c r="G27">
        <v>132</v>
      </c>
      <c r="H27" t="s">
        <v>160</v>
      </c>
      <c r="I27" t="s">
        <v>161</v>
      </c>
    </row>
    <row r="28" spans="1:9" x14ac:dyDescent="0.45">
      <c r="A28">
        <v>102</v>
      </c>
      <c r="B28" t="s">
        <v>28</v>
      </c>
      <c r="C28" t="s">
        <v>29</v>
      </c>
      <c r="D28">
        <v>2</v>
      </c>
      <c r="E28" t="s">
        <v>30</v>
      </c>
      <c r="F28">
        <v>3238</v>
      </c>
      <c r="G28">
        <v>229</v>
      </c>
      <c r="H28" t="s">
        <v>26</v>
      </c>
      <c r="I28" t="s">
        <v>27</v>
      </c>
    </row>
    <row r="29" spans="1:9" x14ac:dyDescent="0.45">
      <c r="A29">
        <v>191</v>
      </c>
      <c r="B29" t="s">
        <v>32</v>
      </c>
      <c r="C29" t="s">
        <v>33</v>
      </c>
      <c r="D29">
        <v>2</v>
      </c>
      <c r="E29" t="s">
        <v>34</v>
      </c>
      <c r="F29">
        <v>368</v>
      </c>
      <c r="G29">
        <v>301</v>
      </c>
      <c r="H29" t="s">
        <v>0</v>
      </c>
      <c r="I29" t="s">
        <v>31</v>
      </c>
    </row>
    <row r="30" spans="1:9" x14ac:dyDescent="0.45">
      <c r="A30">
        <v>187</v>
      </c>
      <c r="B30" t="s">
        <v>19</v>
      </c>
      <c r="C30" t="s">
        <v>20</v>
      </c>
      <c r="D30">
        <v>1</v>
      </c>
      <c r="E30" t="s">
        <v>183</v>
      </c>
      <c r="F30">
        <v>282</v>
      </c>
      <c r="G30">
        <v>559</v>
      </c>
      <c r="H30" t="s">
        <v>0</v>
      </c>
      <c r="I30" t="s">
        <v>18</v>
      </c>
    </row>
    <row r="31" spans="1:9" x14ac:dyDescent="0.45">
      <c r="A31">
        <v>16131</v>
      </c>
      <c r="B31" t="s">
        <v>2</v>
      </c>
      <c r="C31" t="s">
        <v>3</v>
      </c>
      <c r="D31">
        <v>1</v>
      </c>
      <c r="E31" t="s">
        <v>4</v>
      </c>
      <c r="F31">
        <v>126</v>
      </c>
      <c r="G31">
        <v>701</v>
      </c>
      <c r="H31" t="s">
        <v>0</v>
      </c>
      <c r="I31" t="s">
        <v>1</v>
      </c>
    </row>
    <row r="32" spans="1:9" x14ac:dyDescent="0.45">
      <c r="A32">
        <v>14</v>
      </c>
      <c r="B32" t="s">
        <v>6</v>
      </c>
      <c r="C32" t="s">
        <v>7</v>
      </c>
      <c r="D32">
        <v>1</v>
      </c>
      <c r="E32" t="s">
        <v>8</v>
      </c>
      <c r="F32">
        <v>33329</v>
      </c>
      <c r="G32">
        <v>748</v>
      </c>
      <c r="H32" t="s">
        <v>0</v>
      </c>
      <c r="I32" t="s">
        <v>5</v>
      </c>
    </row>
    <row r="33" spans="1:9" x14ac:dyDescent="0.45">
      <c r="A33">
        <v>12736</v>
      </c>
      <c r="B33" t="s">
        <v>10</v>
      </c>
      <c r="C33" t="s">
        <v>11</v>
      </c>
      <c r="D33">
        <v>1</v>
      </c>
      <c r="E33" t="s">
        <v>12</v>
      </c>
      <c r="F33">
        <v>32130</v>
      </c>
      <c r="G33">
        <v>868</v>
      </c>
      <c r="H33" t="s">
        <v>0</v>
      </c>
      <c r="I33" t="s">
        <v>9</v>
      </c>
    </row>
    <row r="34" spans="1:9" x14ac:dyDescent="0.45">
      <c r="A34">
        <v>155</v>
      </c>
      <c r="B34" t="s">
        <v>142</v>
      </c>
      <c r="C34" t="s">
        <v>143</v>
      </c>
      <c r="D34">
        <v>8</v>
      </c>
      <c r="E34" t="s">
        <v>144</v>
      </c>
      <c r="F34">
        <v>34660</v>
      </c>
      <c r="G34">
        <v>1018</v>
      </c>
      <c r="H34" t="s">
        <v>13</v>
      </c>
      <c r="I34" t="s">
        <v>141</v>
      </c>
    </row>
    <row r="35" spans="1:9" x14ac:dyDescent="0.45">
      <c r="A35">
        <v>12712</v>
      </c>
      <c r="B35" t="s">
        <v>46</v>
      </c>
      <c r="C35" t="s">
        <v>47</v>
      </c>
      <c r="D35">
        <v>3</v>
      </c>
      <c r="E35" t="s">
        <v>48</v>
      </c>
      <c r="F35">
        <v>231</v>
      </c>
      <c r="G35">
        <v>1167</v>
      </c>
      <c r="H35" t="s">
        <v>13</v>
      </c>
      <c r="I35" t="s">
        <v>45</v>
      </c>
    </row>
    <row r="36" spans="1:9" x14ac:dyDescent="0.45">
      <c r="A36">
        <v>10336</v>
      </c>
      <c r="B36" t="s">
        <v>15</v>
      </c>
      <c r="C36" t="s">
        <v>16</v>
      </c>
      <c r="D36">
        <v>1</v>
      </c>
      <c r="E36" t="s">
        <v>17</v>
      </c>
      <c r="F36">
        <v>7128</v>
      </c>
      <c r="G36">
        <v>980</v>
      </c>
      <c r="H36" t="s">
        <v>13</v>
      </c>
      <c r="I36" t="s">
        <v>14</v>
      </c>
    </row>
    <row r="37" spans="1:9" x14ac:dyDescent="0.45">
      <c r="A37">
        <v>107</v>
      </c>
      <c r="B37" t="s">
        <v>37</v>
      </c>
      <c r="C37" t="s">
        <v>38</v>
      </c>
      <c r="D37">
        <v>2</v>
      </c>
      <c r="E37" t="s">
        <v>39</v>
      </c>
      <c r="F37">
        <v>14367</v>
      </c>
      <c r="G37">
        <v>605</v>
      </c>
      <c r="H37" t="s">
        <v>35</v>
      </c>
      <c r="I37" t="s">
        <v>36</v>
      </c>
    </row>
    <row r="38" spans="1:9" x14ac:dyDescent="0.45">
      <c r="A38">
        <v>141</v>
      </c>
      <c r="B38" t="s">
        <v>50</v>
      </c>
      <c r="C38" t="s">
        <v>51</v>
      </c>
      <c r="D38">
        <v>3</v>
      </c>
      <c r="E38" t="s">
        <v>52</v>
      </c>
      <c r="F38">
        <v>69</v>
      </c>
      <c r="G38">
        <v>1137</v>
      </c>
      <c r="H38" t="s">
        <v>35</v>
      </c>
      <c r="I38" t="s">
        <v>49</v>
      </c>
    </row>
    <row r="39" spans="1:9" x14ac:dyDescent="0.45">
      <c r="A39">
        <v>12698</v>
      </c>
      <c r="B39" t="s">
        <v>55</v>
      </c>
      <c r="C39" t="s">
        <v>56</v>
      </c>
      <c r="D39">
        <v>4</v>
      </c>
      <c r="E39" t="s">
        <v>57</v>
      </c>
      <c r="F39">
        <v>10482</v>
      </c>
      <c r="G39">
        <v>226</v>
      </c>
      <c r="H39" t="s">
        <v>53</v>
      </c>
      <c r="I39" t="s">
        <v>54</v>
      </c>
    </row>
    <row r="40" spans="1:9" x14ac:dyDescent="0.45">
      <c r="A40">
        <v>36</v>
      </c>
      <c r="B40" t="s">
        <v>62</v>
      </c>
      <c r="C40" t="s">
        <v>63</v>
      </c>
      <c r="D40">
        <v>4</v>
      </c>
      <c r="E40" t="s">
        <v>64</v>
      </c>
      <c r="F40">
        <v>10069</v>
      </c>
      <c r="G40">
        <v>503</v>
      </c>
      <c r="H40" t="s">
        <v>53</v>
      </c>
      <c r="I40" t="s">
        <v>58</v>
      </c>
    </row>
    <row r="41" spans="1:9" x14ac:dyDescent="0.45">
      <c r="A41">
        <v>12734</v>
      </c>
      <c r="B41" t="s">
        <v>59</v>
      </c>
      <c r="C41" t="s">
        <v>60</v>
      </c>
      <c r="D41">
        <v>4</v>
      </c>
      <c r="E41" t="s">
        <v>61</v>
      </c>
      <c r="F41">
        <v>11074</v>
      </c>
      <c r="G41">
        <v>103</v>
      </c>
      <c r="H41" t="s">
        <v>53</v>
      </c>
      <c r="I41" t="s">
        <v>58</v>
      </c>
    </row>
    <row r="42" spans="1:9" x14ac:dyDescent="0.45">
      <c r="A42">
        <v>108</v>
      </c>
      <c r="B42" t="s">
        <v>42</v>
      </c>
      <c r="C42" t="s">
        <v>43</v>
      </c>
      <c r="D42">
        <v>2</v>
      </c>
      <c r="E42" t="s">
        <v>44</v>
      </c>
      <c r="F42">
        <v>7272</v>
      </c>
      <c r="G42">
        <v>516</v>
      </c>
      <c r="H42" t="s">
        <v>40</v>
      </c>
      <c r="I42" t="s">
        <v>41</v>
      </c>
    </row>
    <row r="43" spans="1:9" x14ac:dyDescent="0.45">
      <c r="A43">
        <v>114</v>
      </c>
      <c r="B43" t="s">
        <v>129</v>
      </c>
      <c r="C43" t="s">
        <v>130</v>
      </c>
      <c r="D43">
        <v>7</v>
      </c>
      <c r="E43" t="s">
        <v>131</v>
      </c>
      <c r="F43">
        <v>26133</v>
      </c>
      <c r="G43">
        <v>267</v>
      </c>
      <c r="H43" t="s">
        <v>117</v>
      </c>
      <c r="I43" t="s">
        <v>125</v>
      </c>
    </row>
  </sheetData>
  <autoFilter ref="A1:I44" xr:uid="{7250861D-6FBD-4847-A9CC-103C84E2E9F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3A27-7FD2-4921-BEC7-43003DF9166B}">
  <dimension ref="A1:G86"/>
  <sheetViews>
    <sheetView topLeftCell="A4" workbookViewId="0">
      <selection activeCell="A9" sqref="A9:XFD10"/>
    </sheetView>
  </sheetViews>
  <sheetFormatPr defaultRowHeight="14.25" x14ac:dyDescent="0.45"/>
  <cols>
    <col min="1" max="1" width="7.9296875" bestFit="1" customWidth="1"/>
    <col min="2" max="2" width="11.19921875" bestFit="1" customWidth="1"/>
    <col min="3" max="4" width="15.86328125" bestFit="1" customWidth="1"/>
    <col min="5" max="5" width="11.73046875" style="2" bestFit="1" customWidth="1"/>
    <col min="6" max="7" width="8.796875" bestFit="1" customWidth="1"/>
  </cols>
  <sheetData>
    <row r="1" spans="1:7" x14ac:dyDescent="0.45">
      <c r="A1" s="1" t="s">
        <v>195</v>
      </c>
      <c r="B1" s="1" t="s">
        <v>185</v>
      </c>
      <c r="C1" s="1" t="s">
        <v>197</v>
      </c>
      <c r="D1" s="1" t="s">
        <v>196</v>
      </c>
      <c r="E1" s="3" t="s">
        <v>186</v>
      </c>
      <c r="F1" s="1" t="s">
        <v>188</v>
      </c>
      <c r="G1" s="1" t="s">
        <v>189</v>
      </c>
    </row>
    <row r="2" spans="1:7" x14ac:dyDescent="0.45">
      <c r="A2">
        <v>8614</v>
      </c>
      <c r="B2" t="s">
        <v>2</v>
      </c>
      <c r="C2" t="s">
        <v>3</v>
      </c>
      <c r="D2" t="s">
        <v>3</v>
      </c>
      <c r="E2" s="2">
        <v>43261</v>
      </c>
      <c r="F2">
        <v>0.5</v>
      </c>
      <c r="G2">
        <v>0.5</v>
      </c>
    </row>
    <row r="3" spans="1:7" x14ac:dyDescent="0.45">
      <c r="A3">
        <v>8614</v>
      </c>
      <c r="B3" t="s">
        <v>2</v>
      </c>
      <c r="C3" t="s">
        <v>3</v>
      </c>
      <c r="D3" t="s">
        <v>3</v>
      </c>
      <c r="E3" s="2">
        <v>43321</v>
      </c>
      <c r="F3">
        <v>0.5</v>
      </c>
      <c r="G3">
        <v>0.5</v>
      </c>
    </row>
    <row r="4" spans="1:7" x14ac:dyDescent="0.45">
      <c r="A4">
        <v>8614</v>
      </c>
      <c r="B4" t="s">
        <v>2</v>
      </c>
      <c r="C4" t="s">
        <v>3</v>
      </c>
      <c r="D4" t="s">
        <v>3</v>
      </c>
      <c r="E4" s="2">
        <v>43347</v>
      </c>
      <c r="F4">
        <v>0.5</v>
      </c>
      <c r="G4">
        <v>0.5</v>
      </c>
    </row>
    <row r="5" spans="1:7" x14ac:dyDescent="0.45">
      <c r="A5">
        <v>26075</v>
      </c>
      <c r="B5" t="s">
        <v>6</v>
      </c>
      <c r="C5" t="s">
        <v>190</v>
      </c>
      <c r="D5" t="s">
        <v>7</v>
      </c>
      <c r="E5" s="2">
        <v>43265.541666666664</v>
      </c>
      <c r="F5">
        <v>0.5</v>
      </c>
      <c r="G5">
        <v>0.5</v>
      </c>
    </row>
    <row r="6" spans="1:7" x14ac:dyDescent="0.45">
      <c r="A6">
        <v>26075</v>
      </c>
      <c r="B6" t="s">
        <v>6</v>
      </c>
      <c r="C6" t="s">
        <v>190</v>
      </c>
      <c r="D6" t="s">
        <v>7</v>
      </c>
      <c r="E6" s="2">
        <v>43340</v>
      </c>
      <c r="F6">
        <v>0.5</v>
      </c>
      <c r="G6">
        <v>0.5</v>
      </c>
    </row>
    <row r="7" spans="1:7" x14ac:dyDescent="0.45">
      <c r="A7">
        <v>26155</v>
      </c>
      <c r="B7" t="s">
        <v>19</v>
      </c>
      <c r="C7" t="s">
        <v>20</v>
      </c>
      <c r="D7" t="s">
        <v>20</v>
      </c>
      <c r="E7" s="2">
        <v>43276</v>
      </c>
      <c r="F7">
        <v>0.5</v>
      </c>
      <c r="G7">
        <v>0.5</v>
      </c>
    </row>
    <row r="8" spans="1:7" x14ac:dyDescent="0.45">
      <c r="A8">
        <v>26155</v>
      </c>
      <c r="B8" t="s">
        <v>19</v>
      </c>
      <c r="C8" t="s">
        <v>20</v>
      </c>
      <c r="D8" t="s">
        <v>20</v>
      </c>
      <c r="E8" s="2">
        <v>43339</v>
      </c>
      <c r="F8">
        <v>0.5</v>
      </c>
      <c r="G8">
        <v>0.5</v>
      </c>
    </row>
    <row r="9" spans="1:7" x14ac:dyDescent="0.45">
      <c r="A9">
        <v>26199</v>
      </c>
      <c r="B9" t="s">
        <v>32</v>
      </c>
      <c r="C9" t="s">
        <v>33</v>
      </c>
      <c r="D9" t="s">
        <v>33</v>
      </c>
      <c r="E9" s="2">
        <v>43257</v>
      </c>
      <c r="F9">
        <v>0.5</v>
      </c>
      <c r="G9">
        <v>0.5</v>
      </c>
    </row>
    <row r="10" spans="1:7" x14ac:dyDescent="0.45">
      <c r="A10">
        <v>26199</v>
      </c>
      <c r="B10" t="s">
        <v>32</v>
      </c>
      <c r="C10" t="s">
        <v>33</v>
      </c>
      <c r="D10" t="s">
        <v>33</v>
      </c>
      <c r="E10" s="2">
        <v>43347</v>
      </c>
      <c r="F10">
        <v>0.5</v>
      </c>
      <c r="G10">
        <v>0.5</v>
      </c>
    </row>
    <row r="11" spans="1:7" x14ac:dyDescent="0.45">
      <c r="A11">
        <v>26900</v>
      </c>
      <c r="B11" t="s">
        <v>157</v>
      </c>
      <c r="C11" t="s">
        <v>158</v>
      </c>
      <c r="D11" t="s">
        <v>158</v>
      </c>
      <c r="E11" s="2">
        <v>42913</v>
      </c>
      <c r="F11">
        <v>0</v>
      </c>
      <c r="G11">
        <v>16</v>
      </c>
    </row>
    <row r="12" spans="1:7" x14ac:dyDescent="0.45">
      <c r="A12">
        <v>26900</v>
      </c>
      <c r="B12" t="s">
        <v>157</v>
      </c>
      <c r="C12" t="s">
        <v>158</v>
      </c>
      <c r="D12" t="s">
        <v>158</v>
      </c>
      <c r="E12" s="2">
        <v>42943</v>
      </c>
      <c r="F12">
        <v>0</v>
      </c>
      <c r="G12">
        <v>20</v>
      </c>
    </row>
    <row r="13" spans="1:7" x14ac:dyDescent="0.45">
      <c r="A13">
        <v>26900</v>
      </c>
      <c r="B13" t="s">
        <v>157</v>
      </c>
      <c r="C13" t="s">
        <v>158</v>
      </c>
      <c r="D13" t="s">
        <v>158</v>
      </c>
      <c r="E13" s="2">
        <v>42977</v>
      </c>
      <c r="F13">
        <v>0</v>
      </c>
      <c r="G13">
        <v>22</v>
      </c>
    </row>
    <row r="14" spans="1:7" x14ac:dyDescent="0.45">
      <c r="A14">
        <v>26900</v>
      </c>
      <c r="B14" t="s">
        <v>157</v>
      </c>
      <c r="C14" t="s">
        <v>158</v>
      </c>
      <c r="D14" t="s">
        <v>158</v>
      </c>
      <c r="E14" s="2">
        <v>43003</v>
      </c>
      <c r="F14">
        <v>0</v>
      </c>
      <c r="G14">
        <v>20</v>
      </c>
    </row>
    <row r="15" spans="1:7" x14ac:dyDescent="0.45">
      <c r="A15">
        <v>26900</v>
      </c>
      <c r="B15" t="s">
        <v>157</v>
      </c>
      <c r="C15" t="s">
        <v>158</v>
      </c>
      <c r="D15" t="s">
        <v>158</v>
      </c>
      <c r="E15" s="2">
        <v>43032</v>
      </c>
      <c r="F15">
        <v>0</v>
      </c>
      <c r="G15">
        <v>20</v>
      </c>
    </row>
    <row r="16" spans="1:7" x14ac:dyDescent="0.45">
      <c r="A16">
        <v>26900</v>
      </c>
      <c r="B16" t="s">
        <v>157</v>
      </c>
      <c r="C16" t="s">
        <v>158</v>
      </c>
      <c r="D16" t="s">
        <v>158</v>
      </c>
      <c r="E16" s="2">
        <v>43263</v>
      </c>
      <c r="F16">
        <v>0.5</v>
      </c>
      <c r="G16">
        <v>0.5</v>
      </c>
    </row>
    <row r="17" spans="1:7" x14ac:dyDescent="0.45">
      <c r="A17">
        <v>26900</v>
      </c>
      <c r="B17" t="s">
        <v>157</v>
      </c>
      <c r="C17" t="s">
        <v>158</v>
      </c>
      <c r="D17" t="s">
        <v>158</v>
      </c>
      <c r="E17" s="2">
        <v>43350</v>
      </c>
      <c r="F17">
        <v>0.5</v>
      </c>
      <c r="G17">
        <v>0.5</v>
      </c>
    </row>
    <row r="18" spans="1:7" x14ac:dyDescent="0.45">
      <c r="A18">
        <v>45537</v>
      </c>
      <c r="B18" t="s">
        <v>15</v>
      </c>
      <c r="C18" t="s">
        <v>16</v>
      </c>
      <c r="D18" t="s">
        <v>16</v>
      </c>
      <c r="E18" s="2">
        <v>43269</v>
      </c>
      <c r="F18">
        <v>0.5</v>
      </c>
      <c r="G18">
        <v>0.5</v>
      </c>
    </row>
    <row r="19" spans="1:7" x14ac:dyDescent="0.45">
      <c r="A19">
        <v>45537</v>
      </c>
      <c r="B19" t="s">
        <v>15</v>
      </c>
      <c r="C19" t="s">
        <v>16</v>
      </c>
      <c r="D19" t="s">
        <v>16</v>
      </c>
      <c r="E19" s="2">
        <v>43361</v>
      </c>
      <c r="F19">
        <v>0.5</v>
      </c>
      <c r="G19">
        <v>0.5</v>
      </c>
    </row>
    <row r="20" spans="1:7" x14ac:dyDescent="0.45">
      <c r="A20">
        <v>45680</v>
      </c>
      <c r="B20" t="s">
        <v>50</v>
      </c>
      <c r="C20" t="s">
        <v>192</v>
      </c>
      <c r="D20" t="s">
        <v>51</v>
      </c>
      <c r="E20" s="2">
        <v>42927</v>
      </c>
      <c r="F20">
        <v>0.5</v>
      </c>
      <c r="G20">
        <v>0.5</v>
      </c>
    </row>
    <row r="21" spans="1:7" x14ac:dyDescent="0.45">
      <c r="A21">
        <v>45680</v>
      </c>
      <c r="B21" t="s">
        <v>50</v>
      </c>
      <c r="C21" t="s">
        <v>192</v>
      </c>
      <c r="D21" t="s">
        <v>51</v>
      </c>
      <c r="E21" s="2">
        <v>42975</v>
      </c>
      <c r="F21">
        <v>0.5</v>
      </c>
      <c r="G21">
        <v>0.5</v>
      </c>
    </row>
    <row r="22" spans="1:7" x14ac:dyDescent="0.45">
      <c r="A22">
        <v>45680</v>
      </c>
      <c r="B22" t="s">
        <v>50</v>
      </c>
      <c r="C22" t="s">
        <v>192</v>
      </c>
      <c r="D22" t="s">
        <v>51</v>
      </c>
      <c r="E22" s="2">
        <v>43290</v>
      </c>
      <c r="F22">
        <v>0.5</v>
      </c>
      <c r="G22">
        <v>0.5</v>
      </c>
    </row>
    <row r="23" spans="1:7" x14ac:dyDescent="0.45">
      <c r="A23">
        <v>45680</v>
      </c>
      <c r="B23" t="s">
        <v>50</v>
      </c>
      <c r="C23" t="s">
        <v>192</v>
      </c>
      <c r="D23" t="s">
        <v>51</v>
      </c>
      <c r="E23" s="2">
        <v>43344</v>
      </c>
      <c r="F23">
        <v>0.5</v>
      </c>
      <c r="G23">
        <v>0.5</v>
      </c>
    </row>
    <row r="24" spans="1:7" x14ac:dyDescent="0.45">
      <c r="A24">
        <v>45808</v>
      </c>
      <c r="B24" t="s">
        <v>142</v>
      </c>
      <c r="C24" t="s">
        <v>143</v>
      </c>
      <c r="D24" t="s">
        <v>143</v>
      </c>
      <c r="E24" s="2">
        <v>42919</v>
      </c>
      <c r="F24">
        <v>0</v>
      </c>
      <c r="G24">
        <v>0</v>
      </c>
    </row>
    <row r="25" spans="1:7" x14ac:dyDescent="0.45">
      <c r="A25">
        <v>45808</v>
      </c>
      <c r="B25" t="s">
        <v>142</v>
      </c>
      <c r="C25" t="s">
        <v>143</v>
      </c>
      <c r="D25" t="s">
        <v>143</v>
      </c>
      <c r="E25" s="2">
        <v>42972</v>
      </c>
      <c r="F25">
        <v>0.5</v>
      </c>
      <c r="G25">
        <v>0.5</v>
      </c>
    </row>
    <row r="26" spans="1:7" x14ac:dyDescent="0.45">
      <c r="A26">
        <v>45808</v>
      </c>
      <c r="B26" t="s">
        <v>142</v>
      </c>
      <c r="C26" t="s">
        <v>143</v>
      </c>
      <c r="D26" t="s">
        <v>143</v>
      </c>
      <c r="E26" s="2">
        <v>42998</v>
      </c>
      <c r="F26">
        <v>0.5</v>
      </c>
      <c r="G26">
        <v>0.5</v>
      </c>
    </row>
    <row r="27" spans="1:7" x14ac:dyDescent="0.45">
      <c r="A27">
        <v>45808</v>
      </c>
      <c r="B27" t="s">
        <v>142</v>
      </c>
      <c r="C27" t="s">
        <v>143</v>
      </c>
      <c r="D27" t="s">
        <v>143</v>
      </c>
      <c r="E27" s="2">
        <v>43283</v>
      </c>
      <c r="F27">
        <v>0.5</v>
      </c>
      <c r="G27">
        <v>0.5</v>
      </c>
    </row>
    <row r="28" spans="1:7" x14ac:dyDescent="0.45">
      <c r="A28">
        <v>45808</v>
      </c>
      <c r="B28" t="s">
        <v>142</v>
      </c>
      <c r="C28" t="s">
        <v>143</v>
      </c>
      <c r="D28" t="s">
        <v>143</v>
      </c>
      <c r="E28" s="2">
        <v>43318</v>
      </c>
      <c r="F28">
        <v>0</v>
      </c>
      <c r="G28">
        <v>10</v>
      </c>
    </row>
    <row r="29" spans="1:7" x14ac:dyDescent="0.45">
      <c r="A29">
        <v>45808</v>
      </c>
      <c r="B29" t="s">
        <v>142</v>
      </c>
      <c r="C29" t="s">
        <v>143</v>
      </c>
      <c r="D29" t="s">
        <v>143</v>
      </c>
      <c r="E29" s="2">
        <v>43346</v>
      </c>
      <c r="F29">
        <v>0</v>
      </c>
      <c r="G29">
        <v>10</v>
      </c>
    </row>
    <row r="30" spans="1:7" x14ac:dyDescent="0.45">
      <c r="A30">
        <v>45808</v>
      </c>
      <c r="B30" t="s">
        <v>142</v>
      </c>
      <c r="C30" t="s">
        <v>143</v>
      </c>
      <c r="D30" t="s">
        <v>143</v>
      </c>
      <c r="E30" s="2">
        <v>43368</v>
      </c>
      <c r="F30">
        <v>0</v>
      </c>
      <c r="G30">
        <v>10</v>
      </c>
    </row>
    <row r="31" spans="1:7" x14ac:dyDescent="0.45">
      <c r="A31">
        <v>45929</v>
      </c>
      <c r="B31" t="s">
        <v>23</v>
      </c>
      <c r="C31" t="s">
        <v>24</v>
      </c>
      <c r="D31" t="s">
        <v>24</v>
      </c>
      <c r="E31" s="2">
        <v>42894</v>
      </c>
      <c r="F31">
        <v>0.5</v>
      </c>
      <c r="G31">
        <v>0.5</v>
      </c>
    </row>
    <row r="32" spans="1:7" x14ac:dyDescent="0.45">
      <c r="A32">
        <v>45929</v>
      </c>
      <c r="B32" t="s">
        <v>23</v>
      </c>
      <c r="C32" t="s">
        <v>24</v>
      </c>
      <c r="D32" t="s">
        <v>24</v>
      </c>
      <c r="E32" s="2">
        <v>42990</v>
      </c>
      <c r="F32">
        <v>0.5</v>
      </c>
      <c r="G32">
        <v>0.5</v>
      </c>
    </row>
    <row r="33" spans="1:7" x14ac:dyDescent="0.45">
      <c r="A33">
        <v>45929</v>
      </c>
      <c r="B33" t="s">
        <v>23</v>
      </c>
      <c r="C33" t="s">
        <v>24</v>
      </c>
      <c r="D33" t="s">
        <v>24</v>
      </c>
      <c r="E33" s="2">
        <v>43256</v>
      </c>
      <c r="F33">
        <v>0.5</v>
      </c>
      <c r="G33">
        <v>0.5</v>
      </c>
    </row>
    <row r="34" spans="1:7" x14ac:dyDescent="0.45">
      <c r="A34">
        <v>45929</v>
      </c>
      <c r="B34" t="s">
        <v>23</v>
      </c>
      <c r="C34" t="s">
        <v>24</v>
      </c>
      <c r="D34" t="s">
        <v>24</v>
      </c>
      <c r="E34" s="2">
        <v>43349</v>
      </c>
      <c r="F34">
        <v>0.5</v>
      </c>
      <c r="G34">
        <v>0.5</v>
      </c>
    </row>
    <row r="35" spans="1:7" x14ac:dyDescent="0.45">
      <c r="A35">
        <v>46056</v>
      </c>
      <c r="B35" t="s">
        <v>111</v>
      </c>
      <c r="C35" t="s">
        <v>112</v>
      </c>
      <c r="D35" t="s">
        <v>112</v>
      </c>
      <c r="E35" s="2">
        <v>42878.5625</v>
      </c>
      <c r="F35">
        <v>0.5</v>
      </c>
      <c r="G35">
        <v>22</v>
      </c>
    </row>
    <row r="36" spans="1:7" x14ac:dyDescent="0.45">
      <c r="A36">
        <v>46056</v>
      </c>
      <c r="B36" t="s">
        <v>111</v>
      </c>
      <c r="C36" t="s">
        <v>112</v>
      </c>
      <c r="D36" t="s">
        <v>112</v>
      </c>
      <c r="E36" s="2">
        <v>42906</v>
      </c>
      <c r="F36">
        <v>0.3</v>
      </c>
      <c r="G36">
        <v>0.3</v>
      </c>
    </row>
    <row r="37" spans="1:7" x14ac:dyDescent="0.45">
      <c r="A37">
        <v>46056</v>
      </c>
      <c r="B37" t="s">
        <v>111</v>
      </c>
      <c r="C37" t="s">
        <v>112</v>
      </c>
      <c r="D37" t="s">
        <v>112</v>
      </c>
      <c r="E37" s="2">
        <v>42969</v>
      </c>
      <c r="F37">
        <v>0.5</v>
      </c>
      <c r="G37">
        <v>0.5</v>
      </c>
    </row>
    <row r="38" spans="1:7" x14ac:dyDescent="0.45">
      <c r="A38">
        <v>46056</v>
      </c>
      <c r="B38" t="s">
        <v>111</v>
      </c>
      <c r="C38" t="s">
        <v>112</v>
      </c>
      <c r="D38" t="s">
        <v>112</v>
      </c>
      <c r="E38" s="2">
        <v>43034</v>
      </c>
      <c r="F38">
        <v>0</v>
      </c>
      <c r="G38">
        <v>0</v>
      </c>
    </row>
    <row r="39" spans="1:7" x14ac:dyDescent="0.45">
      <c r="A39">
        <v>46056</v>
      </c>
      <c r="B39" t="s">
        <v>111</v>
      </c>
      <c r="C39" t="s">
        <v>112</v>
      </c>
      <c r="D39" t="s">
        <v>112</v>
      </c>
      <c r="E39" s="2">
        <v>43255</v>
      </c>
      <c r="F39">
        <v>0.5</v>
      </c>
      <c r="G39">
        <v>0.5</v>
      </c>
    </row>
    <row r="40" spans="1:7" x14ac:dyDescent="0.45">
      <c r="A40">
        <v>46056</v>
      </c>
      <c r="B40" t="s">
        <v>111</v>
      </c>
      <c r="C40" t="s">
        <v>112</v>
      </c>
      <c r="D40" t="s">
        <v>112</v>
      </c>
      <c r="E40" s="2">
        <v>43321</v>
      </c>
      <c r="F40">
        <v>0.5</v>
      </c>
      <c r="G40">
        <v>0.5</v>
      </c>
    </row>
    <row r="41" spans="1:7" x14ac:dyDescent="0.45">
      <c r="A41">
        <v>46056</v>
      </c>
      <c r="B41" t="s">
        <v>111</v>
      </c>
      <c r="C41" t="s">
        <v>112</v>
      </c>
      <c r="D41" t="s">
        <v>112</v>
      </c>
      <c r="E41" s="2">
        <v>43392</v>
      </c>
      <c r="F41">
        <v>0.5</v>
      </c>
      <c r="G41">
        <v>0.5</v>
      </c>
    </row>
    <row r="42" spans="1:7" x14ac:dyDescent="0.45">
      <c r="A42">
        <v>47627</v>
      </c>
      <c r="B42" t="s">
        <v>152</v>
      </c>
      <c r="C42" t="s">
        <v>153</v>
      </c>
      <c r="D42" t="s">
        <v>153</v>
      </c>
      <c r="E42" s="2">
        <v>42884</v>
      </c>
      <c r="F42">
        <v>0</v>
      </c>
      <c r="G42">
        <v>16</v>
      </c>
    </row>
    <row r="43" spans="1:7" x14ac:dyDescent="0.45">
      <c r="A43">
        <v>47627</v>
      </c>
      <c r="B43" t="s">
        <v>152</v>
      </c>
      <c r="C43" t="s">
        <v>153</v>
      </c>
      <c r="D43" t="s">
        <v>153</v>
      </c>
      <c r="E43" s="2">
        <v>42907</v>
      </c>
      <c r="F43">
        <v>0</v>
      </c>
      <c r="G43">
        <v>12</v>
      </c>
    </row>
    <row r="44" spans="1:7" x14ac:dyDescent="0.45">
      <c r="A44">
        <v>47627</v>
      </c>
      <c r="B44" t="s">
        <v>152</v>
      </c>
      <c r="C44" t="s">
        <v>153</v>
      </c>
      <c r="D44" t="s">
        <v>153</v>
      </c>
      <c r="E44" s="2">
        <v>42942</v>
      </c>
      <c r="F44">
        <v>0</v>
      </c>
      <c r="G44">
        <v>10</v>
      </c>
    </row>
    <row r="45" spans="1:7" x14ac:dyDescent="0.45">
      <c r="A45">
        <v>47627</v>
      </c>
      <c r="B45" t="s">
        <v>152</v>
      </c>
      <c r="C45" t="s">
        <v>153</v>
      </c>
      <c r="D45" t="s">
        <v>153</v>
      </c>
      <c r="E45" s="2">
        <v>42963</v>
      </c>
      <c r="F45">
        <v>0</v>
      </c>
      <c r="G45">
        <v>12</v>
      </c>
    </row>
    <row r="46" spans="1:7" x14ac:dyDescent="0.45">
      <c r="A46">
        <v>47627</v>
      </c>
      <c r="B46" t="s">
        <v>152</v>
      </c>
      <c r="C46" t="s">
        <v>153</v>
      </c>
      <c r="D46" t="s">
        <v>153</v>
      </c>
      <c r="E46" s="2">
        <v>42990</v>
      </c>
      <c r="F46">
        <v>0</v>
      </c>
      <c r="G46">
        <v>10</v>
      </c>
    </row>
    <row r="47" spans="1:7" x14ac:dyDescent="0.45">
      <c r="A47">
        <v>47627</v>
      </c>
      <c r="B47" t="s">
        <v>152</v>
      </c>
      <c r="C47" t="s">
        <v>153</v>
      </c>
      <c r="D47" t="s">
        <v>153</v>
      </c>
      <c r="E47" s="2">
        <v>43031</v>
      </c>
      <c r="F47">
        <v>0</v>
      </c>
      <c r="G47">
        <v>10</v>
      </c>
    </row>
    <row r="48" spans="1:7" x14ac:dyDescent="0.45">
      <c r="A48">
        <v>47628</v>
      </c>
      <c r="B48" t="s">
        <v>28</v>
      </c>
      <c r="C48" t="s">
        <v>29</v>
      </c>
      <c r="D48" t="s">
        <v>29</v>
      </c>
      <c r="E48" s="2">
        <v>43257</v>
      </c>
      <c r="F48">
        <v>0.5</v>
      </c>
      <c r="G48">
        <v>0.5</v>
      </c>
    </row>
    <row r="49" spans="1:7" x14ac:dyDescent="0.45">
      <c r="A49">
        <v>47628</v>
      </c>
      <c r="B49" t="s">
        <v>28</v>
      </c>
      <c r="C49" t="s">
        <v>29</v>
      </c>
      <c r="D49" t="s">
        <v>29</v>
      </c>
      <c r="E49" s="2">
        <v>43350</v>
      </c>
      <c r="F49">
        <v>0.5</v>
      </c>
      <c r="G49">
        <v>0.5</v>
      </c>
    </row>
    <row r="50" spans="1:7" x14ac:dyDescent="0.45">
      <c r="A50">
        <v>49157</v>
      </c>
      <c r="B50" t="s">
        <v>126</v>
      </c>
      <c r="C50" t="s">
        <v>127</v>
      </c>
      <c r="D50" t="s">
        <v>127</v>
      </c>
      <c r="E50" s="2">
        <v>42913</v>
      </c>
      <c r="F50">
        <v>0.5</v>
      </c>
      <c r="G50">
        <v>0.5</v>
      </c>
    </row>
    <row r="51" spans="1:7" x14ac:dyDescent="0.45">
      <c r="A51">
        <v>49157</v>
      </c>
      <c r="B51" t="s">
        <v>126</v>
      </c>
      <c r="C51" t="s">
        <v>127</v>
      </c>
      <c r="D51" t="s">
        <v>127</v>
      </c>
      <c r="E51" s="2">
        <v>42970</v>
      </c>
      <c r="F51">
        <v>0.5</v>
      </c>
      <c r="G51">
        <v>0.5</v>
      </c>
    </row>
    <row r="52" spans="1:7" x14ac:dyDescent="0.45">
      <c r="A52">
        <v>49157</v>
      </c>
      <c r="B52" t="s">
        <v>126</v>
      </c>
      <c r="C52" t="s">
        <v>127</v>
      </c>
      <c r="D52" t="s">
        <v>127</v>
      </c>
      <c r="E52" s="2">
        <v>43013</v>
      </c>
      <c r="F52">
        <v>0.5</v>
      </c>
      <c r="G52">
        <v>0.5</v>
      </c>
    </row>
    <row r="53" spans="1:7" x14ac:dyDescent="0.45">
      <c r="A53">
        <v>49157</v>
      </c>
      <c r="B53" t="s">
        <v>126</v>
      </c>
      <c r="C53" t="s">
        <v>127</v>
      </c>
      <c r="D53" t="s">
        <v>127</v>
      </c>
      <c r="E53" s="2">
        <v>43277</v>
      </c>
      <c r="F53">
        <v>0.5</v>
      </c>
      <c r="G53">
        <v>0.5</v>
      </c>
    </row>
    <row r="54" spans="1:7" x14ac:dyDescent="0.45">
      <c r="A54">
        <v>49157</v>
      </c>
      <c r="B54" t="s">
        <v>126</v>
      </c>
      <c r="C54" t="s">
        <v>127</v>
      </c>
      <c r="D54" t="s">
        <v>127</v>
      </c>
      <c r="E54" s="2">
        <v>43336</v>
      </c>
      <c r="F54">
        <v>0.5</v>
      </c>
      <c r="G54">
        <v>0.5</v>
      </c>
    </row>
    <row r="55" spans="1:7" x14ac:dyDescent="0.45">
      <c r="A55">
        <v>49157</v>
      </c>
      <c r="B55" t="s">
        <v>126</v>
      </c>
      <c r="C55" t="s">
        <v>127</v>
      </c>
      <c r="D55" t="s">
        <v>127</v>
      </c>
      <c r="E55" s="2">
        <v>43377</v>
      </c>
      <c r="F55">
        <v>0.5</v>
      </c>
      <c r="G55">
        <v>0.5</v>
      </c>
    </row>
    <row r="56" spans="1:7" x14ac:dyDescent="0.45">
      <c r="A56">
        <v>49204</v>
      </c>
      <c r="B56" t="s">
        <v>46</v>
      </c>
      <c r="C56" t="s">
        <v>47</v>
      </c>
      <c r="D56" t="s">
        <v>47</v>
      </c>
      <c r="E56" s="2">
        <v>42929</v>
      </c>
      <c r="F56">
        <v>0.5</v>
      </c>
      <c r="G56">
        <v>0.5</v>
      </c>
    </row>
    <row r="57" spans="1:7" x14ac:dyDescent="0.45">
      <c r="A57">
        <v>49204</v>
      </c>
      <c r="B57" t="s">
        <v>46</v>
      </c>
      <c r="C57" t="s">
        <v>47</v>
      </c>
      <c r="D57" t="s">
        <v>47</v>
      </c>
      <c r="E57" s="2">
        <v>42991</v>
      </c>
      <c r="F57">
        <v>0.5</v>
      </c>
      <c r="G57">
        <v>0.5</v>
      </c>
    </row>
    <row r="58" spans="1:7" x14ac:dyDescent="0.45">
      <c r="A58">
        <v>49204</v>
      </c>
      <c r="B58" t="s">
        <v>46</v>
      </c>
      <c r="C58" t="s">
        <v>47</v>
      </c>
      <c r="D58" t="s">
        <v>47</v>
      </c>
      <c r="E58" s="2">
        <v>43262</v>
      </c>
      <c r="F58">
        <v>0.5</v>
      </c>
      <c r="G58">
        <v>0.5</v>
      </c>
    </row>
    <row r="59" spans="1:7" x14ac:dyDescent="0.45">
      <c r="A59">
        <v>49204</v>
      </c>
      <c r="B59" t="s">
        <v>46</v>
      </c>
      <c r="C59" t="s">
        <v>47</v>
      </c>
      <c r="D59" t="s">
        <v>47</v>
      </c>
      <c r="E59" s="2">
        <v>43348</v>
      </c>
      <c r="F59">
        <v>0.5</v>
      </c>
      <c r="G59">
        <v>0.5</v>
      </c>
    </row>
    <row r="60" spans="1:7" x14ac:dyDescent="0.45">
      <c r="A60">
        <v>49228</v>
      </c>
      <c r="B60" t="s">
        <v>2</v>
      </c>
      <c r="C60" t="s">
        <v>3</v>
      </c>
      <c r="D60" t="s">
        <v>3</v>
      </c>
      <c r="E60" s="2">
        <v>42897</v>
      </c>
      <c r="F60">
        <v>0.5</v>
      </c>
      <c r="G60">
        <v>0.5</v>
      </c>
    </row>
    <row r="61" spans="1:7" x14ac:dyDescent="0.45">
      <c r="A61">
        <v>49228</v>
      </c>
      <c r="B61" t="s">
        <v>2</v>
      </c>
      <c r="C61" t="s">
        <v>3</v>
      </c>
      <c r="D61" t="s">
        <v>3</v>
      </c>
      <c r="E61" s="2">
        <v>42960</v>
      </c>
      <c r="F61">
        <v>0.5</v>
      </c>
      <c r="G61">
        <v>0.5</v>
      </c>
    </row>
    <row r="62" spans="1:7" x14ac:dyDescent="0.45">
      <c r="A62">
        <v>49228</v>
      </c>
      <c r="B62" t="s">
        <v>2</v>
      </c>
      <c r="C62" t="s">
        <v>3</v>
      </c>
      <c r="D62" t="s">
        <v>3</v>
      </c>
      <c r="E62" s="2">
        <v>42990</v>
      </c>
      <c r="F62">
        <v>0.5</v>
      </c>
      <c r="G62">
        <v>0.5</v>
      </c>
    </row>
    <row r="63" spans="1:7" x14ac:dyDescent="0.45">
      <c r="A63">
        <v>49239</v>
      </c>
      <c r="B63" t="s">
        <v>10</v>
      </c>
      <c r="C63" t="s">
        <v>191</v>
      </c>
      <c r="D63" t="s">
        <v>11</v>
      </c>
      <c r="E63" s="2">
        <v>42930</v>
      </c>
      <c r="F63">
        <v>0.5</v>
      </c>
      <c r="G63">
        <v>0.5</v>
      </c>
    </row>
    <row r="64" spans="1:7" x14ac:dyDescent="0.45">
      <c r="A64">
        <v>49239</v>
      </c>
      <c r="B64" t="s">
        <v>10</v>
      </c>
      <c r="C64" t="s">
        <v>191</v>
      </c>
      <c r="D64" t="s">
        <v>11</v>
      </c>
      <c r="E64" s="2">
        <v>42989</v>
      </c>
      <c r="F64">
        <v>0.5</v>
      </c>
      <c r="G64">
        <v>0.5</v>
      </c>
    </row>
    <row r="65" spans="1:7" x14ac:dyDescent="0.45">
      <c r="A65">
        <v>49239</v>
      </c>
      <c r="B65" t="s">
        <v>10</v>
      </c>
      <c r="C65" t="s">
        <v>191</v>
      </c>
      <c r="D65" t="s">
        <v>11</v>
      </c>
      <c r="E65" s="2">
        <v>43260</v>
      </c>
      <c r="F65">
        <v>0.5</v>
      </c>
      <c r="G65">
        <v>0.5</v>
      </c>
    </row>
    <row r="66" spans="1:7" x14ac:dyDescent="0.45">
      <c r="A66">
        <v>49239</v>
      </c>
      <c r="B66" t="s">
        <v>10</v>
      </c>
      <c r="C66" t="s">
        <v>191</v>
      </c>
      <c r="D66" t="s">
        <v>11</v>
      </c>
      <c r="E66" s="2">
        <v>43346</v>
      </c>
      <c r="F66">
        <v>0.5</v>
      </c>
      <c r="G66">
        <v>0.5</v>
      </c>
    </row>
    <row r="67" spans="1:7" x14ac:dyDescent="0.45">
      <c r="A67">
        <v>50095</v>
      </c>
      <c r="B67" t="s">
        <v>171</v>
      </c>
      <c r="C67" t="s">
        <v>172</v>
      </c>
      <c r="D67" t="s">
        <v>172</v>
      </c>
      <c r="E67" s="2">
        <v>42933</v>
      </c>
      <c r="F67">
        <v>0.5</v>
      </c>
      <c r="G67">
        <v>0.5</v>
      </c>
    </row>
    <row r="68" spans="1:7" x14ac:dyDescent="0.45">
      <c r="A68">
        <v>50095</v>
      </c>
      <c r="B68" t="s">
        <v>171</v>
      </c>
      <c r="C68" t="s">
        <v>172</v>
      </c>
      <c r="D68" t="s">
        <v>172</v>
      </c>
      <c r="E68" s="2">
        <v>42990</v>
      </c>
      <c r="F68">
        <v>0.5</v>
      </c>
      <c r="G68">
        <v>0.5</v>
      </c>
    </row>
    <row r="69" spans="1:7" x14ac:dyDescent="0.45">
      <c r="A69">
        <v>50095</v>
      </c>
      <c r="B69" t="s">
        <v>171</v>
      </c>
      <c r="C69" t="s">
        <v>172</v>
      </c>
      <c r="D69" t="s">
        <v>172</v>
      </c>
      <c r="E69" s="2">
        <v>43284</v>
      </c>
      <c r="F69">
        <v>0.5</v>
      </c>
      <c r="G69">
        <v>0.5</v>
      </c>
    </row>
    <row r="70" spans="1:7" x14ac:dyDescent="0.45">
      <c r="A70">
        <v>50095</v>
      </c>
      <c r="B70" t="s">
        <v>171</v>
      </c>
      <c r="C70" t="s">
        <v>172</v>
      </c>
      <c r="D70" t="s">
        <v>172</v>
      </c>
      <c r="E70" s="2">
        <v>43361</v>
      </c>
      <c r="F70">
        <v>0.5</v>
      </c>
      <c r="G70">
        <v>0.5</v>
      </c>
    </row>
    <row r="71" spans="1:7" x14ac:dyDescent="0.45">
      <c r="A71">
        <v>66221</v>
      </c>
      <c r="B71" t="s">
        <v>147</v>
      </c>
      <c r="C71" t="s">
        <v>148</v>
      </c>
      <c r="D71" t="s">
        <v>148</v>
      </c>
      <c r="E71" s="2">
        <v>42884</v>
      </c>
      <c r="F71">
        <v>0</v>
      </c>
      <c r="G71">
        <v>10</v>
      </c>
    </row>
    <row r="72" spans="1:7" x14ac:dyDescent="0.45">
      <c r="A72">
        <v>66221</v>
      </c>
      <c r="B72" t="s">
        <v>147</v>
      </c>
      <c r="C72" t="s">
        <v>148</v>
      </c>
      <c r="D72" t="s">
        <v>148</v>
      </c>
      <c r="E72" s="2">
        <v>42913</v>
      </c>
      <c r="F72">
        <v>0</v>
      </c>
      <c r="G72">
        <v>10</v>
      </c>
    </row>
    <row r="73" spans="1:7" x14ac:dyDescent="0.45">
      <c r="A73">
        <v>66221</v>
      </c>
      <c r="B73" t="s">
        <v>147</v>
      </c>
      <c r="C73" t="s">
        <v>148</v>
      </c>
      <c r="D73" t="s">
        <v>148</v>
      </c>
      <c r="E73" s="2">
        <v>42935</v>
      </c>
      <c r="F73">
        <v>0</v>
      </c>
      <c r="G73">
        <v>10</v>
      </c>
    </row>
    <row r="74" spans="1:7" x14ac:dyDescent="0.45">
      <c r="A74">
        <v>66221</v>
      </c>
      <c r="B74" t="s">
        <v>147</v>
      </c>
      <c r="C74" t="s">
        <v>148</v>
      </c>
      <c r="D74" t="s">
        <v>148</v>
      </c>
      <c r="E74" s="2">
        <v>42968</v>
      </c>
      <c r="F74">
        <v>0</v>
      </c>
      <c r="G74">
        <v>10</v>
      </c>
    </row>
    <row r="75" spans="1:7" x14ac:dyDescent="0.45">
      <c r="A75">
        <v>66221</v>
      </c>
      <c r="B75" t="s">
        <v>147</v>
      </c>
      <c r="C75" t="s">
        <v>148</v>
      </c>
      <c r="D75" t="s">
        <v>148</v>
      </c>
      <c r="E75" s="2">
        <v>43006</v>
      </c>
      <c r="F75">
        <v>0</v>
      </c>
      <c r="G75">
        <v>10</v>
      </c>
    </row>
    <row r="76" spans="1:7" x14ac:dyDescent="0.45">
      <c r="A76">
        <v>66221</v>
      </c>
      <c r="B76" t="s">
        <v>147</v>
      </c>
      <c r="C76" t="s">
        <v>148</v>
      </c>
      <c r="D76" t="s">
        <v>148</v>
      </c>
      <c r="E76" s="2">
        <v>43026</v>
      </c>
      <c r="F76">
        <v>0</v>
      </c>
      <c r="G76">
        <v>10</v>
      </c>
    </row>
    <row r="77" spans="1:7" x14ac:dyDescent="0.45">
      <c r="A77">
        <v>69482</v>
      </c>
      <c r="B77" t="s">
        <v>129</v>
      </c>
      <c r="C77" t="s">
        <v>194</v>
      </c>
      <c r="D77" t="s">
        <v>130</v>
      </c>
      <c r="E77" s="2">
        <v>42913</v>
      </c>
      <c r="F77">
        <v>0.5</v>
      </c>
      <c r="G77">
        <v>0.5</v>
      </c>
    </row>
    <row r="78" spans="1:7" x14ac:dyDescent="0.45">
      <c r="A78">
        <v>69482</v>
      </c>
      <c r="B78" t="s">
        <v>129</v>
      </c>
      <c r="C78" t="s">
        <v>194</v>
      </c>
      <c r="D78" t="s">
        <v>130</v>
      </c>
      <c r="E78" s="2">
        <v>43014</v>
      </c>
      <c r="F78">
        <v>0.5</v>
      </c>
      <c r="G78">
        <v>0.5</v>
      </c>
    </row>
    <row r="79" spans="1:7" x14ac:dyDescent="0.45">
      <c r="A79">
        <v>69482</v>
      </c>
      <c r="B79" t="s">
        <v>129</v>
      </c>
      <c r="C79" t="s">
        <v>194</v>
      </c>
      <c r="D79" t="s">
        <v>130</v>
      </c>
      <c r="E79" s="2">
        <v>43277</v>
      </c>
      <c r="F79">
        <v>0.5</v>
      </c>
      <c r="G79">
        <v>0.5</v>
      </c>
    </row>
    <row r="80" spans="1:7" x14ac:dyDescent="0.45">
      <c r="A80">
        <v>69482</v>
      </c>
      <c r="B80" t="s">
        <v>129</v>
      </c>
      <c r="C80" t="s">
        <v>194</v>
      </c>
      <c r="D80" t="s">
        <v>130</v>
      </c>
      <c r="E80" s="2">
        <v>43377</v>
      </c>
      <c r="F80">
        <v>0.5</v>
      </c>
      <c r="G80">
        <v>0.5</v>
      </c>
    </row>
    <row r="81" spans="1:7" x14ac:dyDescent="0.45">
      <c r="A81">
        <v>69483</v>
      </c>
      <c r="B81" t="s">
        <v>134</v>
      </c>
      <c r="C81" t="s">
        <v>193</v>
      </c>
      <c r="D81" t="s">
        <v>187</v>
      </c>
      <c r="E81" s="2">
        <v>42914</v>
      </c>
      <c r="F81">
        <v>0.5</v>
      </c>
      <c r="G81">
        <v>0.5</v>
      </c>
    </row>
    <row r="82" spans="1:7" x14ac:dyDescent="0.45">
      <c r="A82">
        <v>69483</v>
      </c>
      <c r="B82" t="s">
        <v>134</v>
      </c>
      <c r="C82" t="s">
        <v>193</v>
      </c>
      <c r="D82" t="s">
        <v>187</v>
      </c>
      <c r="E82" s="2">
        <v>42969</v>
      </c>
      <c r="F82">
        <v>0.5</v>
      </c>
      <c r="G82">
        <v>0.5</v>
      </c>
    </row>
    <row r="83" spans="1:7" x14ac:dyDescent="0.45">
      <c r="A83">
        <v>69483</v>
      </c>
      <c r="B83" t="s">
        <v>134</v>
      </c>
      <c r="C83" t="s">
        <v>193</v>
      </c>
      <c r="D83" t="s">
        <v>187</v>
      </c>
      <c r="E83" s="2">
        <v>43005</v>
      </c>
      <c r="F83">
        <v>0.5</v>
      </c>
      <c r="G83">
        <v>0.5</v>
      </c>
    </row>
    <row r="84" spans="1:7" x14ac:dyDescent="0.45">
      <c r="A84">
        <v>69483</v>
      </c>
      <c r="B84" t="s">
        <v>134</v>
      </c>
      <c r="C84" t="s">
        <v>193</v>
      </c>
      <c r="D84" t="s">
        <v>187</v>
      </c>
      <c r="E84" s="2">
        <v>43277</v>
      </c>
      <c r="F84">
        <v>0.5</v>
      </c>
      <c r="G84">
        <v>0.5</v>
      </c>
    </row>
    <row r="85" spans="1:7" x14ac:dyDescent="0.45">
      <c r="A85">
        <v>69483</v>
      </c>
      <c r="B85" t="s">
        <v>134</v>
      </c>
      <c r="C85" t="s">
        <v>193</v>
      </c>
      <c r="D85" t="s">
        <v>187</v>
      </c>
      <c r="E85" s="2">
        <v>43336</v>
      </c>
      <c r="F85">
        <v>0.5</v>
      </c>
      <c r="G85">
        <v>0.5</v>
      </c>
    </row>
    <row r="86" spans="1:7" x14ac:dyDescent="0.45">
      <c r="A86">
        <v>69483</v>
      </c>
      <c r="B86" t="s">
        <v>134</v>
      </c>
      <c r="C86" t="s">
        <v>193</v>
      </c>
      <c r="D86" t="s">
        <v>187</v>
      </c>
      <c r="E86" s="2">
        <v>43376</v>
      </c>
      <c r="F86">
        <v>0.5</v>
      </c>
      <c r="G86">
        <v>0.5</v>
      </c>
    </row>
  </sheetData>
  <autoFilter ref="A1:G86" xr:uid="{F24AC737-5A9F-4147-9CC0-689085DF164F}">
    <sortState xmlns:xlrd2="http://schemas.microsoft.com/office/spreadsheetml/2017/richdata2" ref="A2:G86">
      <sortCondition ref="A1:A8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39F8-510E-4BAD-BA21-36CBED6D8E80}">
  <dimension ref="A1:D347"/>
  <sheetViews>
    <sheetView tabSelected="1" topLeftCell="A127" workbookViewId="0">
      <selection activeCell="A150" sqref="A150:XFD150"/>
    </sheetView>
  </sheetViews>
  <sheetFormatPr defaultRowHeight="14.25" x14ac:dyDescent="0.45"/>
  <cols>
    <col min="1" max="1" width="11.06640625" bestFit="1" customWidth="1"/>
    <col min="2" max="2" width="14.73046875" style="4" bestFit="1" customWidth="1"/>
    <col min="3" max="4" width="8.796875" bestFit="1" customWidth="1"/>
  </cols>
  <sheetData>
    <row r="1" spans="1:4" x14ac:dyDescent="0.45">
      <c r="A1" s="1" t="s">
        <v>174</v>
      </c>
      <c r="B1" s="5" t="s">
        <v>186</v>
      </c>
      <c r="C1" s="1" t="s">
        <v>188</v>
      </c>
      <c r="D1" s="1" t="s">
        <v>189</v>
      </c>
    </row>
    <row r="2" spans="1:4" x14ac:dyDescent="0.45">
      <c r="A2">
        <v>16131</v>
      </c>
      <c r="B2" s="4">
        <v>42166.333333333336</v>
      </c>
      <c r="C2">
        <v>0</v>
      </c>
      <c r="D2">
        <v>0</v>
      </c>
    </row>
    <row r="3" spans="1:4" x14ac:dyDescent="0.45">
      <c r="A3">
        <v>16131</v>
      </c>
      <c r="B3" s="4">
        <v>42220.354166666664</v>
      </c>
      <c r="C3">
        <v>0</v>
      </c>
      <c r="D3">
        <v>0</v>
      </c>
    </row>
    <row r="4" spans="1:4" x14ac:dyDescent="0.45">
      <c r="A4">
        <v>16131</v>
      </c>
      <c r="B4" s="4">
        <v>42246.354166666664</v>
      </c>
      <c r="C4">
        <v>0</v>
      </c>
      <c r="D4">
        <v>0</v>
      </c>
    </row>
    <row r="5" spans="1:4" x14ac:dyDescent="0.45">
      <c r="A5">
        <v>16131</v>
      </c>
      <c r="B5" s="4">
        <v>42281.375</v>
      </c>
      <c r="C5">
        <v>0</v>
      </c>
      <c r="D5">
        <v>0</v>
      </c>
    </row>
    <row r="6" spans="1:4" x14ac:dyDescent="0.45">
      <c r="A6">
        <v>16131</v>
      </c>
      <c r="B6" s="4">
        <v>42529</v>
      </c>
      <c r="C6">
        <v>0</v>
      </c>
      <c r="D6">
        <v>10</v>
      </c>
    </row>
    <row r="7" spans="1:4" x14ac:dyDescent="0.45">
      <c r="A7">
        <v>16131</v>
      </c>
      <c r="B7" s="4">
        <v>42591</v>
      </c>
      <c r="C7">
        <v>0</v>
      </c>
      <c r="D7">
        <v>10</v>
      </c>
    </row>
    <row r="8" spans="1:4" x14ac:dyDescent="0.45">
      <c r="A8">
        <v>16131</v>
      </c>
      <c r="B8" s="4">
        <v>42621</v>
      </c>
      <c r="C8">
        <v>0</v>
      </c>
      <c r="D8">
        <v>10</v>
      </c>
    </row>
    <row r="9" spans="1:4" x14ac:dyDescent="0.45">
      <c r="A9">
        <v>16131</v>
      </c>
      <c r="B9" s="4">
        <v>43019</v>
      </c>
      <c r="C9">
        <v>0.5</v>
      </c>
      <c r="D9">
        <v>0.5</v>
      </c>
    </row>
    <row r="10" spans="1:4" x14ac:dyDescent="0.45">
      <c r="A10">
        <v>16131</v>
      </c>
      <c r="B10" s="4">
        <v>43383</v>
      </c>
      <c r="C10">
        <v>0</v>
      </c>
      <c r="D10">
        <v>0</v>
      </c>
    </row>
    <row r="11" spans="1:4" x14ac:dyDescent="0.45">
      <c r="A11">
        <v>14</v>
      </c>
      <c r="B11" s="4">
        <v>43375</v>
      </c>
      <c r="C11">
        <v>0</v>
      </c>
      <c r="D11">
        <v>0</v>
      </c>
    </row>
    <row r="12" spans="1:4" x14ac:dyDescent="0.45">
      <c r="A12">
        <v>12736</v>
      </c>
      <c r="B12" s="4">
        <v>42191.541666666664</v>
      </c>
      <c r="C12">
        <v>0</v>
      </c>
      <c r="D12">
        <v>0</v>
      </c>
    </row>
    <row r="13" spans="1:4" x14ac:dyDescent="0.45">
      <c r="A13">
        <v>12736</v>
      </c>
      <c r="B13" s="4">
        <v>42242</v>
      </c>
      <c r="C13">
        <v>0</v>
      </c>
      <c r="D13">
        <v>0</v>
      </c>
    </row>
    <row r="14" spans="1:4" x14ac:dyDescent="0.45">
      <c r="A14">
        <v>12736</v>
      </c>
      <c r="B14" s="4">
        <v>42291</v>
      </c>
      <c r="C14">
        <v>0</v>
      </c>
      <c r="D14">
        <v>0</v>
      </c>
    </row>
    <row r="15" spans="1:4" x14ac:dyDescent="0.45">
      <c r="A15">
        <v>12736</v>
      </c>
      <c r="B15" s="4">
        <v>42555</v>
      </c>
      <c r="C15">
        <v>0</v>
      </c>
      <c r="D15">
        <v>0</v>
      </c>
    </row>
    <row r="16" spans="1:4" x14ac:dyDescent="0.45">
      <c r="A16">
        <v>12736</v>
      </c>
      <c r="B16" s="4">
        <v>42618</v>
      </c>
      <c r="C16">
        <v>0</v>
      </c>
      <c r="D16">
        <v>0</v>
      </c>
    </row>
    <row r="17" spans="1:4" x14ac:dyDescent="0.45">
      <c r="A17">
        <v>12736</v>
      </c>
      <c r="B17" s="4">
        <v>42655</v>
      </c>
      <c r="C17">
        <v>0</v>
      </c>
      <c r="D17">
        <v>0</v>
      </c>
    </row>
    <row r="18" spans="1:4" x14ac:dyDescent="0.45">
      <c r="A18">
        <v>12736</v>
      </c>
      <c r="B18" s="4">
        <v>43023</v>
      </c>
      <c r="C18">
        <v>0</v>
      </c>
      <c r="D18">
        <v>0</v>
      </c>
    </row>
    <row r="19" spans="1:4" x14ac:dyDescent="0.45">
      <c r="A19">
        <v>12736</v>
      </c>
      <c r="B19" s="4">
        <v>43374</v>
      </c>
      <c r="C19">
        <v>0</v>
      </c>
      <c r="D19">
        <v>0</v>
      </c>
    </row>
    <row r="20" spans="1:4" x14ac:dyDescent="0.45">
      <c r="A20">
        <v>10336</v>
      </c>
      <c r="B20" s="4">
        <v>43385</v>
      </c>
      <c r="C20">
        <v>0</v>
      </c>
      <c r="D20">
        <v>0</v>
      </c>
    </row>
    <row r="21" spans="1:4" x14ac:dyDescent="0.45">
      <c r="A21">
        <v>187</v>
      </c>
      <c r="B21" s="4">
        <v>42313</v>
      </c>
      <c r="C21">
        <v>0</v>
      </c>
      <c r="D21">
        <v>0</v>
      </c>
    </row>
    <row r="22" spans="1:4" x14ac:dyDescent="0.45">
      <c r="A22">
        <v>187</v>
      </c>
      <c r="B22" s="4">
        <v>42669</v>
      </c>
      <c r="C22">
        <v>0</v>
      </c>
      <c r="D22">
        <v>0</v>
      </c>
    </row>
    <row r="23" spans="1:4" x14ac:dyDescent="0.45">
      <c r="A23">
        <v>187</v>
      </c>
      <c r="B23" s="4">
        <v>43032</v>
      </c>
      <c r="C23">
        <v>0</v>
      </c>
      <c r="D23">
        <v>0</v>
      </c>
    </row>
    <row r="24" spans="1:4" x14ac:dyDescent="0.45">
      <c r="A24">
        <v>187</v>
      </c>
      <c r="B24" s="4">
        <v>43375</v>
      </c>
      <c r="C24">
        <v>0</v>
      </c>
      <c r="D24">
        <v>0</v>
      </c>
    </row>
    <row r="25" spans="1:4" x14ac:dyDescent="0.45">
      <c r="A25">
        <v>183</v>
      </c>
      <c r="B25" s="4">
        <v>42170.474305555559</v>
      </c>
      <c r="C25">
        <v>0</v>
      </c>
      <c r="D25">
        <v>0</v>
      </c>
    </row>
    <row r="26" spans="1:4" x14ac:dyDescent="0.45">
      <c r="A26">
        <v>183</v>
      </c>
      <c r="B26" s="4">
        <v>42258</v>
      </c>
      <c r="C26">
        <v>0</v>
      </c>
      <c r="D26">
        <v>0</v>
      </c>
    </row>
    <row r="27" spans="1:4" x14ac:dyDescent="0.45">
      <c r="A27">
        <v>183</v>
      </c>
      <c r="B27" s="4">
        <v>42307</v>
      </c>
      <c r="C27">
        <v>0</v>
      </c>
      <c r="D27">
        <v>0</v>
      </c>
    </row>
    <row r="28" spans="1:4" x14ac:dyDescent="0.45">
      <c r="A28">
        <v>183</v>
      </c>
      <c r="B28" s="4">
        <v>42530</v>
      </c>
      <c r="C28">
        <v>0</v>
      </c>
      <c r="D28">
        <v>0</v>
      </c>
    </row>
    <row r="29" spans="1:4" x14ac:dyDescent="0.45">
      <c r="A29">
        <v>183</v>
      </c>
      <c r="B29" s="4">
        <v>42621</v>
      </c>
      <c r="C29">
        <v>0</v>
      </c>
      <c r="D29">
        <v>0</v>
      </c>
    </row>
    <row r="30" spans="1:4" x14ac:dyDescent="0.45">
      <c r="A30">
        <v>183</v>
      </c>
      <c r="B30" s="4">
        <v>42670</v>
      </c>
      <c r="C30">
        <v>0</v>
      </c>
      <c r="D30">
        <v>0</v>
      </c>
    </row>
    <row r="31" spans="1:4" x14ac:dyDescent="0.45">
      <c r="A31">
        <v>183</v>
      </c>
      <c r="B31" s="4">
        <v>43035</v>
      </c>
      <c r="C31">
        <v>0</v>
      </c>
      <c r="D31">
        <v>0</v>
      </c>
    </row>
    <row r="32" spans="1:4" x14ac:dyDescent="0.45">
      <c r="A32">
        <v>183</v>
      </c>
      <c r="B32" s="4">
        <v>43413</v>
      </c>
      <c r="C32">
        <v>0</v>
      </c>
      <c r="D32">
        <v>0</v>
      </c>
    </row>
    <row r="33" spans="1:4" x14ac:dyDescent="0.45">
      <c r="A33">
        <v>102</v>
      </c>
      <c r="B33" s="4">
        <v>42317</v>
      </c>
      <c r="C33">
        <v>0</v>
      </c>
      <c r="D33">
        <v>0</v>
      </c>
    </row>
    <row r="34" spans="1:4" x14ac:dyDescent="0.45">
      <c r="A34">
        <v>102</v>
      </c>
      <c r="B34" s="4">
        <v>42687</v>
      </c>
      <c r="C34">
        <v>0</v>
      </c>
      <c r="D34">
        <v>0</v>
      </c>
    </row>
    <row r="35" spans="1:4" x14ac:dyDescent="0.45">
      <c r="A35">
        <v>102</v>
      </c>
      <c r="B35" s="4">
        <v>43027</v>
      </c>
      <c r="C35">
        <v>0</v>
      </c>
      <c r="D35">
        <v>0</v>
      </c>
    </row>
    <row r="36" spans="1:4" x14ac:dyDescent="0.45">
      <c r="A36">
        <v>102</v>
      </c>
      <c r="B36" s="4">
        <v>43381</v>
      </c>
      <c r="C36">
        <v>0</v>
      </c>
      <c r="D36">
        <v>0</v>
      </c>
    </row>
    <row r="37" spans="1:4" x14ac:dyDescent="0.45">
      <c r="A37">
        <v>191</v>
      </c>
      <c r="B37" s="4">
        <v>42320</v>
      </c>
      <c r="C37">
        <v>0</v>
      </c>
      <c r="D37">
        <v>0</v>
      </c>
    </row>
    <row r="38" spans="1:4" x14ac:dyDescent="0.45">
      <c r="A38">
        <v>191</v>
      </c>
      <c r="B38" s="4">
        <v>42674</v>
      </c>
      <c r="C38">
        <v>0</v>
      </c>
      <c r="D38">
        <v>0</v>
      </c>
    </row>
    <row r="39" spans="1:4" x14ac:dyDescent="0.45">
      <c r="A39">
        <v>191</v>
      </c>
      <c r="B39" s="4">
        <v>43033</v>
      </c>
      <c r="C39">
        <v>0</v>
      </c>
      <c r="D39">
        <v>0</v>
      </c>
    </row>
    <row r="40" spans="1:4" x14ac:dyDescent="0.45">
      <c r="A40">
        <v>191</v>
      </c>
      <c r="B40" s="4">
        <v>43396</v>
      </c>
      <c r="C40">
        <v>0</v>
      </c>
      <c r="D40">
        <v>0</v>
      </c>
    </row>
    <row r="41" spans="1:4" x14ac:dyDescent="0.45">
      <c r="A41">
        <v>107</v>
      </c>
      <c r="B41" s="4">
        <v>42306</v>
      </c>
      <c r="C41">
        <v>0</v>
      </c>
      <c r="D41">
        <v>0</v>
      </c>
    </row>
    <row r="42" spans="1:4" x14ac:dyDescent="0.45">
      <c r="A42">
        <v>107</v>
      </c>
      <c r="B42" s="4">
        <v>42663</v>
      </c>
      <c r="C42">
        <v>0</v>
      </c>
      <c r="D42">
        <v>0</v>
      </c>
    </row>
    <row r="43" spans="1:4" x14ac:dyDescent="0.45">
      <c r="A43">
        <v>107</v>
      </c>
      <c r="B43" s="4">
        <v>43039</v>
      </c>
      <c r="C43">
        <v>0</v>
      </c>
      <c r="D43">
        <v>0</v>
      </c>
    </row>
    <row r="44" spans="1:4" x14ac:dyDescent="0.45">
      <c r="A44">
        <v>107</v>
      </c>
      <c r="B44" s="4">
        <v>43398</v>
      </c>
      <c r="C44">
        <v>0</v>
      </c>
      <c r="D44">
        <v>0</v>
      </c>
    </row>
    <row r="45" spans="1:4" x14ac:dyDescent="0.45">
      <c r="A45">
        <v>108</v>
      </c>
      <c r="B45" s="4">
        <v>42176.520138888889</v>
      </c>
      <c r="C45">
        <v>0</v>
      </c>
      <c r="D45">
        <v>0</v>
      </c>
    </row>
    <row r="46" spans="1:4" x14ac:dyDescent="0.45">
      <c r="A46">
        <v>108</v>
      </c>
      <c r="B46" s="4">
        <v>42267.427777777775</v>
      </c>
      <c r="C46">
        <v>0</v>
      </c>
      <c r="D46">
        <v>0</v>
      </c>
    </row>
    <row r="47" spans="1:4" x14ac:dyDescent="0.45">
      <c r="A47">
        <v>108</v>
      </c>
      <c r="B47" s="4">
        <v>42281.413194444445</v>
      </c>
      <c r="C47">
        <v>0</v>
      </c>
      <c r="D47">
        <v>0</v>
      </c>
    </row>
    <row r="48" spans="1:4" x14ac:dyDescent="0.45">
      <c r="A48">
        <v>108</v>
      </c>
      <c r="B48" s="4">
        <v>42533.500694444447</v>
      </c>
      <c r="C48">
        <v>0</v>
      </c>
      <c r="D48">
        <v>0</v>
      </c>
    </row>
    <row r="49" spans="1:4" x14ac:dyDescent="0.45">
      <c r="A49">
        <v>108</v>
      </c>
      <c r="B49" s="4">
        <v>42624.472916666666</v>
      </c>
      <c r="C49">
        <v>0</v>
      </c>
      <c r="D49">
        <v>0</v>
      </c>
    </row>
    <row r="50" spans="1:4" x14ac:dyDescent="0.45">
      <c r="A50">
        <v>108</v>
      </c>
      <c r="B50" s="4">
        <v>42652.412499999999</v>
      </c>
      <c r="C50">
        <v>0</v>
      </c>
      <c r="D50">
        <v>0</v>
      </c>
    </row>
    <row r="51" spans="1:4" x14ac:dyDescent="0.45">
      <c r="A51">
        <v>108</v>
      </c>
      <c r="B51" s="4">
        <v>42904.506944444445</v>
      </c>
      <c r="C51">
        <v>0</v>
      </c>
      <c r="D51">
        <v>0</v>
      </c>
    </row>
    <row r="52" spans="1:4" x14ac:dyDescent="0.45">
      <c r="A52">
        <v>108</v>
      </c>
      <c r="B52" s="4">
        <v>42994.739583333336</v>
      </c>
      <c r="C52">
        <v>0</v>
      </c>
      <c r="D52">
        <v>0</v>
      </c>
    </row>
    <row r="53" spans="1:4" x14ac:dyDescent="0.45">
      <c r="A53">
        <v>108</v>
      </c>
      <c r="B53" s="4">
        <v>43016.434027777781</v>
      </c>
      <c r="C53">
        <v>0</v>
      </c>
      <c r="D53">
        <v>0</v>
      </c>
    </row>
    <row r="54" spans="1:4" x14ac:dyDescent="0.45">
      <c r="A54">
        <v>108</v>
      </c>
      <c r="B54" s="4">
        <v>43269.509027777778</v>
      </c>
      <c r="C54">
        <v>0</v>
      </c>
      <c r="D54">
        <v>0</v>
      </c>
    </row>
    <row r="55" spans="1:4" x14ac:dyDescent="0.45">
      <c r="A55">
        <v>108</v>
      </c>
      <c r="B55" s="4">
        <v>43352.489583333336</v>
      </c>
      <c r="C55">
        <v>0</v>
      </c>
      <c r="D55">
        <v>0</v>
      </c>
    </row>
    <row r="56" spans="1:4" x14ac:dyDescent="0.45">
      <c r="A56">
        <v>108</v>
      </c>
      <c r="B56" s="4">
        <v>43394.543055555558</v>
      </c>
      <c r="C56">
        <v>0</v>
      </c>
      <c r="D56">
        <v>0</v>
      </c>
    </row>
    <row r="57" spans="1:4" x14ac:dyDescent="0.45">
      <c r="A57">
        <v>12712</v>
      </c>
      <c r="B57" s="4">
        <v>42192.427083333336</v>
      </c>
      <c r="C57">
        <v>0</v>
      </c>
      <c r="D57">
        <v>0</v>
      </c>
    </row>
    <row r="58" spans="1:4" x14ac:dyDescent="0.45">
      <c r="A58">
        <v>12712</v>
      </c>
      <c r="B58" s="4">
        <v>42243</v>
      </c>
      <c r="C58">
        <v>0</v>
      </c>
      <c r="D58">
        <v>0</v>
      </c>
    </row>
    <row r="59" spans="1:4" x14ac:dyDescent="0.45">
      <c r="A59">
        <v>12712</v>
      </c>
      <c r="B59" s="4">
        <v>42279</v>
      </c>
      <c r="C59">
        <v>0</v>
      </c>
      <c r="D59">
        <v>0</v>
      </c>
    </row>
    <row r="60" spans="1:4" x14ac:dyDescent="0.45">
      <c r="A60">
        <v>12712</v>
      </c>
      <c r="B60" s="4">
        <v>42556</v>
      </c>
      <c r="C60">
        <v>0</v>
      </c>
      <c r="D60">
        <v>0</v>
      </c>
    </row>
    <row r="61" spans="1:4" x14ac:dyDescent="0.45">
      <c r="A61">
        <v>12712</v>
      </c>
      <c r="B61" s="4">
        <v>42620</v>
      </c>
      <c r="C61">
        <v>0</v>
      </c>
      <c r="D61">
        <v>0</v>
      </c>
    </row>
    <row r="62" spans="1:4" x14ac:dyDescent="0.45">
      <c r="A62">
        <v>12712</v>
      </c>
      <c r="B62" s="4">
        <v>42656</v>
      </c>
      <c r="C62">
        <v>0</v>
      </c>
      <c r="D62">
        <v>0</v>
      </c>
    </row>
    <row r="63" spans="1:4" x14ac:dyDescent="0.45">
      <c r="A63">
        <v>12712</v>
      </c>
      <c r="B63" s="4">
        <v>43017</v>
      </c>
      <c r="C63">
        <v>0</v>
      </c>
      <c r="D63">
        <v>0</v>
      </c>
    </row>
    <row r="64" spans="1:4" x14ac:dyDescent="0.45">
      <c r="A64">
        <v>12712</v>
      </c>
      <c r="B64" s="4">
        <v>43382</v>
      </c>
      <c r="C64">
        <v>0</v>
      </c>
      <c r="D64">
        <v>0</v>
      </c>
    </row>
    <row r="65" spans="1:4" x14ac:dyDescent="0.45">
      <c r="A65">
        <v>141</v>
      </c>
      <c r="B65" s="4">
        <v>42201.522222222222</v>
      </c>
      <c r="C65">
        <v>0</v>
      </c>
      <c r="D65">
        <v>0</v>
      </c>
    </row>
    <row r="66" spans="1:4" x14ac:dyDescent="0.45">
      <c r="A66">
        <v>141</v>
      </c>
      <c r="B66" s="4">
        <v>42245</v>
      </c>
      <c r="C66">
        <v>0</v>
      </c>
      <c r="D66">
        <v>0</v>
      </c>
    </row>
    <row r="67" spans="1:4" x14ac:dyDescent="0.45">
      <c r="A67">
        <v>141</v>
      </c>
      <c r="B67" s="4">
        <v>42276</v>
      </c>
      <c r="C67">
        <v>0</v>
      </c>
      <c r="D67">
        <v>0</v>
      </c>
    </row>
    <row r="68" spans="1:4" x14ac:dyDescent="0.45">
      <c r="A68">
        <v>141</v>
      </c>
      <c r="B68" s="4">
        <v>42557</v>
      </c>
      <c r="C68">
        <v>0</v>
      </c>
      <c r="D68">
        <v>0</v>
      </c>
    </row>
    <row r="69" spans="1:4" x14ac:dyDescent="0.45">
      <c r="A69">
        <v>141</v>
      </c>
      <c r="B69" s="4">
        <v>42629</v>
      </c>
      <c r="C69">
        <v>0</v>
      </c>
      <c r="D69">
        <v>0</v>
      </c>
    </row>
    <row r="70" spans="1:4" x14ac:dyDescent="0.45">
      <c r="A70">
        <v>141</v>
      </c>
      <c r="B70" s="4">
        <v>42648</v>
      </c>
      <c r="C70">
        <v>0</v>
      </c>
      <c r="D70">
        <v>0</v>
      </c>
    </row>
    <row r="71" spans="1:4" x14ac:dyDescent="0.45">
      <c r="A71">
        <v>141</v>
      </c>
      <c r="B71" s="4">
        <v>43031</v>
      </c>
      <c r="C71">
        <v>0</v>
      </c>
      <c r="D71">
        <v>0</v>
      </c>
    </row>
    <row r="72" spans="1:4" x14ac:dyDescent="0.45">
      <c r="A72">
        <v>141</v>
      </c>
      <c r="B72" s="4">
        <v>43382</v>
      </c>
      <c r="C72">
        <v>0</v>
      </c>
      <c r="D72">
        <v>0</v>
      </c>
    </row>
    <row r="73" spans="1:4" x14ac:dyDescent="0.45">
      <c r="A73">
        <v>12698</v>
      </c>
      <c r="B73" s="4">
        <v>42161</v>
      </c>
      <c r="C73">
        <v>0</v>
      </c>
      <c r="D73">
        <v>0</v>
      </c>
    </row>
    <row r="74" spans="1:4" x14ac:dyDescent="0.45">
      <c r="A74">
        <v>12698</v>
      </c>
      <c r="B74" s="4">
        <v>42201</v>
      </c>
      <c r="C74">
        <v>0</v>
      </c>
      <c r="D74">
        <v>0</v>
      </c>
    </row>
    <row r="75" spans="1:4" x14ac:dyDescent="0.45">
      <c r="A75">
        <v>12698</v>
      </c>
      <c r="B75" s="4">
        <v>42254</v>
      </c>
      <c r="C75">
        <v>0</v>
      </c>
      <c r="D75">
        <v>0</v>
      </c>
    </row>
    <row r="76" spans="1:4" x14ac:dyDescent="0.45">
      <c r="A76">
        <v>12698</v>
      </c>
      <c r="B76" s="4">
        <v>42322</v>
      </c>
      <c r="C76">
        <v>0</v>
      </c>
      <c r="D76">
        <v>0</v>
      </c>
    </row>
    <row r="77" spans="1:4" x14ac:dyDescent="0.45">
      <c r="A77">
        <v>12698</v>
      </c>
      <c r="B77" s="4">
        <v>42521</v>
      </c>
      <c r="C77">
        <v>0</v>
      </c>
      <c r="D77">
        <v>0</v>
      </c>
    </row>
    <row r="78" spans="1:4" x14ac:dyDescent="0.45">
      <c r="A78">
        <v>12698</v>
      </c>
      <c r="B78" s="4">
        <v>42577</v>
      </c>
      <c r="C78">
        <v>0</v>
      </c>
      <c r="D78">
        <v>0</v>
      </c>
    </row>
    <row r="79" spans="1:4" x14ac:dyDescent="0.45">
      <c r="A79">
        <v>12698</v>
      </c>
      <c r="B79" s="4">
        <v>42618</v>
      </c>
      <c r="C79">
        <v>0</v>
      </c>
      <c r="D79">
        <v>0</v>
      </c>
    </row>
    <row r="80" spans="1:4" x14ac:dyDescent="0.45">
      <c r="A80">
        <v>12698</v>
      </c>
      <c r="B80" s="4">
        <v>42677</v>
      </c>
      <c r="C80">
        <v>0</v>
      </c>
      <c r="D80">
        <v>0</v>
      </c>
    </row>
    <row r="81" spans="1:4" x14ac:dyDescent="0.45">
      <c r="A81">
        <v>12698</v>
      </c>
      <c r="B81" s="4">
        <v>43043</v>
      </c>
      <c r="C81">
        <v>0</v>
      </c>
      <c r="D81">
        <v>0</v>
      </c>
    </row>
    <row r="82" spans="1:4" x14ac:dyDescent="0.45">
      <c r="A82">
        <v>12698</v>
      </c>
      <c r="B82" s="4">
        <v>43408</v>
      </c>
      <c r="C82">
        <v>0</v>
      </c>
      <c r="D82">
        <v>0</v>
      </c>
    </row>
    <row r="83" spans="1:4" x14ac:dyDescent="0.45">
      <c r="A83">
        <v>12734</v>
      </c>
      <c r="B83" s="4">
        <v>42164.512499999997</v>
      </c>
      <c r="C83">
        <v>0</v>
      </c>
      <c r="D83">
        <v>0</v>
      </c>
    </row>
    <row r="84" spans="1:4" x14ac:dyDescent="0.45">
      <c r="A84">
        <v>12734</v>
      </c>
      <c r="B84" s="4">
        <v>42244</v>
      </c>
      <c r="C84">
        <v>0</v>
      </c>
      <c r="D84">
        <v>0</v>
      </c>
    </row>
    <row r="85" spans="1:4" x14ac:dyDescent="0.45">
      <c r="A85">
        <v>12734</v>
      </c>
      <c r="B85" s="4">
        <v>42326</v>
      </c>
      <c r="C85">
        <v>0</v>
      </c>
      <c r="D85">
        <v>0</v>
      </c>
    </row>
    <row r="86" spans="1:4" x14ac:dyDescent="0.45">
      <c r="A86">
        <v>36</v>
      </c>
      <c r="B86" s="4">
        <v>42161</v>
      </c>
      <c r="C86">
        <v>0</v>
      </c>
      <c r="D86">
        <v>0</v>
      </c>
    </row>
    <row r="87" spans="1:4" x14ac:dyDescent="0.45">
      <c r="A87">
        <v>36</v>
      </c>
      <c r="B87" s="4">
        <v>42201</v>
      </c>
      <c r="C87">
        <v>0</v>
      </c>
      <c r="D87">
        <v>0</v>
      </c>
    </row>
    <row r="88" spans="1:4" x14ac:dyDescent="0.45">
      <c r="A88">
        <v>36</v>
      </c>
      <c r="B88" s="4">
        <v>42254</v>
      </c>
      <c r="C88">
        <v>0</v>
      </c>
      <c r="D88">
        <v>0</v>
      </c>
    </row>
    <row r="89" spans="1:4" x14ac:dyDescent="0.45">
      <c r="A89">
        <v>36</v>
      </c>
      <c r="B89" s="4">
        <v>42293</v>
      </c>
      <c r="C89">
        <v>0</v>
      </c>
      <c r="D89">
        <v>0</v>
      </c>
    </row>
    <row r="90" spans="1:4" x14ac:dyDescent="0.45">
      <c r="A90">
        <v>36</v>
      </c>
      <c r="B90" s="4">
        <v>42521</v>
      </c>
      <c r="C90">
        <v>0</v>
      </c>
      <c r="D90">
        <v>0</v>
      </c>
    </row>
    <row r="91" spans="1:4" x14ac:dyDescent="0.45">
      <c r="A91">
        <v>36</v>
      </c>
      <c r="B91" s="4">
        <v>42577</v>
      </c>
      <c r="C91">
        <v>0</v>
      </c>
      <c r="D91">
        <v>0</v>
      </c>
    </row>
    <row r="92" spans="1:4" x14ac:dyDescent="0.45">
      <c r="A92">
        <v>36</v>
      </c>
      <c r="B92" s="4">
        <v>42618</v>
      </c>
      <c r="C92">
        <v>0</v>
      </c>
      <c r="D92">
        <v>0</v>
      </c>
    </row>
    <row r="93" spans="1:4" x14ac:dyDescent="0.45">
      <c r="A93">
        <v>36</v>
      </c>
      <c r="B93" s="4">
        <v>42679</v>
      </c>
      <c r="C93">
        <v>0</v>
      </c>
      <c r="D93">
        <v>0</v>
      </c>
    </row>
    <row r="94" spans="1:4" x14ac:dyDescent="0.45">
      <c r="A94">
        <v>36</v>
      </c>
      <c r="B94" s="4">
        <v>43044</v>
      </c>
      <c r="C94">
        <v>0</v>
      </c>
      <c r="D94">
        <v>0</v>
      </c>
    </row>
    <row r="95" spans="1:4" x14ac:dyDescent="0.45">
      <c r="A95">
        <v>36</v>
      </c>
      <c r="B95" s="4">
        <v>43404</v>
      </c>
      <c r="C95">
        <v>0</v>
      </c>
      <c r="D95">
        <v>0</v>
      </c>
    </row>
    <row r="96" spans="1:4" x14ac:dyDescent="0.45">
      <c r="A96">
        <v>182</v>
      </c>
      <c r="B96" s="4">
        <v>42163.511805555558</v>
      </c>
      <c r="C96">
        <v>0</v>
      </c>
      <c r="D96">
        <v>0</v>
      </c>
    </row>
    <row r="97" spans="1:4" x14ac:dyDescent="0.45">
      <c r="A97">
        <v>182</v>
      </c>
      <c r="B97" s="4">
        <v>42243</v>
      </c>
      <c r="C97">
        <v>0</v>
      </c>
      <c r="D97">
        <v>0</v>
      </c>
    </row>
    <row r="98" spans="1:4" x14ac:dyDescent="0.45">
      <c r="A98">
        <v>182</v>
      </c>
      <c r="B98" s="4">
        <v>42317</v>
      </c>
      <c r="C98">
        <v>0</v>
      </c>
      <c r="D98">
        <v>0</v>
      </c>
    </row>
    <row r="99" spans="1:4" x14ac:dyDescent="0.45">
      <c r="A99">
        <v>182</v>
      </c>
      <c r="B99" s="4">
        <v>42677</v>
      </c>
      <c r="C99">
        <v>0</v>
      </c>
      <c r="D99">
        <v>0</v>
      </c>
    </row>
    <row r="100" spans="1:4" x14ac:dyDescent="0.45">
      <c r="A100">
        <v>182</v>
      </c>
      <c r="B100" s="4">
        <v>43066</v>
      </c>
      <c r="C100">
        <v>0</v>
      </c>
      <c r="D100">
        <v>0</v>
      </c>
    </row>
    <row r="101" spans="1:4" x14ac:dyDescent="0.45">
      <c r="A101">
        <v>182</v>
      </c>
      <c r="B101" s="4">
        <v>43422</v>
      </c>
      <c r="C101">
        <v>0</v>
      </c>
      <c r="D101">
        <v>0</v>
      </c>
    </row>
    <row r="102" spans="1:4" x14ac:dyDescent="0.45">
      <c r="A102">
        <v>192</v>
      </c>
      <c r="B102" s="4">
        <v>42163.509027777778</v>
      </c>
      <c r="C102">
        <v>0</v>
      </c>
      <c r="D102">
        <v>0</v>
      </c>
    </row>
    <row r="103" spans="1:4" x14ac:dyDescent="0.45">
      <c r="A103">
        <v>192</v>
      </c>
      <c r="B103" s="4">
        <v>42243</v>
      </c>
      <c r="C103">
        <v>0</v>
      </c>
      <c r="D103">
        <v>0</v>
      </c>
    </row>
    <row r="104" spans="1:4" x14ac:dyDescent="0.45">
      <c r="A104">
        <v>192</v>
      </c>
      <c r="B104" s="4">
        <v>42317</v>
      </c>
      <c r="C104">
        <v>0</v>
      </c>
      <c r="D104">
        <v>0</v>
      </c>
    </row>
    <row r="105" spans="1:4" x14ac:dyDescent="0.45">
      <c r="A105">
        <v>192</v>
      </c>
      <c r="B105" s="4">
        <v>42521</v>
      </c>
      <c r="C105">
        <v>0</v>
      </c>
      <c r="D105">
        <v>0</v>
      </c>
    </row>
    <row r="106" spans="1:4" x14ac:dyDescent="0.45">
      <c r="A106">
        <v>192</v>
      </c>
      <c r="B106" s="4">
        <v>42612</v>
      </c>
      <c r="C106">
        <v>0</v>
      </c>
      <c r="D106">
        <v>0</v>
      </c>
    </row>
    <row r="107" spans="1:4" x14ac:dyDescent="0.45">
      <c r="A107">
        <v>192</v>
      </c>
      <c r="B107" s="4">
        <v>42677</v>
      </c>
      <c r="C107">
        <v>0</v>
      </c>
      <c r="D107">
        <v>0</v>
      </c>
    </row>
    <row r="108" spans="1:4" x14ac:dyDescent="0.45">
      <c r="A108">
        <v>192</v>
      </c>
      <c r="B108" s="4">
        <v>43066</v>
      </c>
      <c r="C108">
        <v>0</v>
      </c>
      <c r="D108">
        <v>0</v>
      </c>
    </row>
    <row r="109" spans="1:4" x14ac:dyDescent="0.45">
      <c r="A109">
        <v>192</v>
      </c>
      <c r="B109" s="4">
        <v>43422</v>
      </c>
      <c r="C109">
        <v>0</v>
      </c>
      <c r="D109">
        <v>0</v>
      </c>
    </row>
    <row r="110" spans="1:4" x14ac:dyDescent="0.45">
      <c r="A110">
        <v>166</v>
      </c>
      <c r="B110" s="4">
        <v>42163.509722222225</v>
      </c>
      <c r="C110">
        <v>0</v>
      </c>
      <c r="D110">
        <v>0</v>
      </c>
    </row>
    <row r="111" spans="1:4" x14ac:dyDescent="0.45">
      <c r="A111">
        <v>166</v>
      </c>
      <c r="B111" s="4">
        <v>42243</v>
      </c>
      <c r="C111">
        <v>0</v>
      </c>
      <c r="D111">
        <v>0</v>
      </c>
    </row>
    <row r="112" spans="1:4" x14ac:dyDescent="0.45">
      <c r="A112">
        <v>166</v>
      </c>
      <c r="B112" s="4">
        <v>42294</v>
      </c>
      <c r="C112">
        <v>0</v>
      </c>
      <c r="D112">
        <v>0</v>
      </c>
    </row>
    <row r="113" spans="1:4" x14ac:dyDescent="0.45">
      <c r="A113">
        <v>166</v>
      </c>
      <c r="B113" s="4">
        <v>42658</v>
      </c>
      <c r="C113">
        <v>0</v>
      </c>
      <c r="D113">
        <v>0</v>
      </c>
    </row>
    <row r="114" spans="1:4" x14ac:dyDescent="0.45">
      <c r="A114">
        <v>166</v>
      </c>
      <c r="B114" s="4">
        <v>43048</v>
      </c>
      <c r="C114">
        <v>0</v>
      </c>
      <c r="D114">
        <v>0</v>
      </c>
    </row>
    <row r="115" spans="1:4" x14ac:dyDescent="0.45">
      <c r="A115">
        <v>166</v>
      </c>
      <c r="B115" s="4">
        <v>43422</v>
      </c>
      <c r="C115">
        <v>0</v>
      </c>
      <c r="D115">
        <v>0</v>
      </c>
    </row>
    <row r="116" spans="1:4" x14ac:dyDescent="0.45">
      <c r="A116">
        <v>42</v>
      </c>
      <c r="B116" s="4">
        <v>42159</v>
      </c>
      <c r="C116">
        <v>0</v>
      </c>
      <c r="D116">
        <v>0</v>
      </c>
    </row>
    <row r="117" spans="1:4" x14ac:dyDescent="0.45">
      <c r="A117">
        <v>42</v>
      </c>
      <c r="B117" s="4">
        <v>42220</v>
      </c>
      <c r="C117">
        <v>0</v>
      </c>
      <c r="D117">
        <v>0</v>
      </c>
    </row>
    <row r="118" spans="1:4" x14ac:dyDescent="0.45">
      <c r="A118">
        <v>42</v>
      </c>
      <c r="B118" s="4">
        <v>42270</v>
      </c>
      <c r="C118">
        <v>0</v>
      </c>
      <c r="D118">
        <v>0</v>
      </c>
    </row>
    <row r="119" spans="1:4" x14ac:dyDescent="0.45">
      <c r="A119">
        <v>42</v>
      </c>
      <c r="B119" s="4">
        <v>42320</v>
      </c>
      <c r="C119">
        <v>0</v>
      </c>
      <c r="D119">
        <v>0</v>
      </c>
    </row>
    <row r="120" spans="1:4" x14ac:dyDescent="0.45">
      <c r="A120">
        <v>42</v>
      </c>
      <c r="B120" s="4">
        <v>42543</v>
      </c>
      <c r="C120">
        <v>0</v>
      </c>
      <c r="D120">
        <v>0</v>
      </c>
    </row>
    <row r="121" spans="1:4" x14ac:dyDescent="0.45">
      <c r="A121">
        <v>42</v>
      </c>
      <c r="B121" s="4">
        <v>42591</v>
      </c>
      <c r="C121">
        <v>0</v>
      </c>
      <c r="D121">
        <v>0</v>
      </c>
    </row>
    <row r="122" spans="1:4" x14ac:dyDescent="0.45">
      <c r="A122">
        <v>42</v>
      </c>
      <c r="B122" s="4">
        <v>42640</v>
      </c>
      <c r="C122">
        <v>0</v>
      </c>
      <c r="D122">
        <v>0</v>
      </c>
    </row>
    <row r="123" spans="1:4" x14ac:dyDescent="0.45">
      <c r="A123">
        <v>42</v>
      </c>
      <c r="B123" s="4">
        <v>42682</v>
      </c>
      <c r="C123">
        <v>0</v>
      </c>
      <c r="D123">
        <v>0</v>
      </c>
    </row>
    <row r="124" spans="1:4" x14ac:dyDescent="0.45">
      <c r="A124">
        <v>42</v>
      </c>
      <c r="B124" s="4">
        <v>43066</v>
      </c>
      <c r="C124">
        <v>0</v>
      </c>
      <c r="D124">
        <v>0</v>
      </c>
    </row>
    <row r="125" spans="1:4" x14ac:dyDescent="0.45">
      <c r="A125">
        <v>42</v>
      </c>
      <c r="B125" s="4">
        <v>43430</v>
      </c>
      <c r="C125">
        <v>0</v>
      </c>
      <c r="D125">
        <v>0</v>
      </c>
    </row>
    <row r="126" spans="1:4" x14ac:dyDescent="0.45">
      <c r="A126">
        <v>118</v>
      </c>
      <c r="B126" s="4">
        <v>42277</v>
      </c>
      <c r="C126">
        <v>0</v>
      </c>
      <c r="D126">
        <v>0</v>
      </c>
    </row>
    <row r="127" spans="1:4" x14ac:dyDescent="0.45">
      <c r="A127">
        <v>118</v>
      </c>
      <c r="B127" s="4">
        <v>42644</v>
      </c>
      <c r="C127">
        <v>0</v>
      </c>
      <c r="D127">
        <v>0</v>
      </c>
    </row>
    <row r="128" spans="1:4" x14ac:dyDescent="0.45">
      <c r="A128">
        <v>118</v>
      </c>
      <c r="B128" s="4">
        <v>43048</v>
      </c>
      <c r="C128">
        <v>0</v>
      </c>
      <c r="D128">
        <v>0</v>
      </c>
    </row>
    <row r="129" spans="1:4" x14ac:dyDescent="0.45">
      <c r="A129">
        <v>118</v>
      </c>
      <c r="B129" s="4">
        <v>43400</v>
      </c>
      <c r="C129">
        <v>0</v>
      </c>
      <c r="D129">
        <v>0</v>
      </c>
    </row>
    <row r="130" spans="1:4" x14ac:dyDescent="0.45">
      <c r="A130">
        <v>12721</v>
      </c>
      <c r="B130" s="4">
        <v>43025</v>
      </c>
      <c r="C130">
        <v>0</v>
      </c>
      <c r="D130">
        <v>0</v>
      </c>
    </row>
    <row r="131" spans="1:4" x14ac:dyDescent="0.45">
      <c r="A131">
        <v>150</v>
      </c>
      <c r="B131" s="4">
        <v>42159</v>
      </c>
      <c r="C131">
        <v>0</v>
      </c>
      <c r="D131">
        <v>0</v>
      </c>
    </row>
    <row r="132" spans="1:4" x14ac:dyDescent="0.45">
      <c r="A132">
        <v>150</v>
      </c>
      <c r="B132" s="4">
        <v>42221</v>
      </c>
      <c r="C132">
        <v>0</v>
      </c>
      <c r="D132">
        <v>0</v>
      </c>
    </row>
    <row r="133" spans="1:4" x14ac:dyDescent="0.45">
      <c r="A133">
        <v>150</v>
      </c>
      <c r="B133" s="4">
        <v>42269</v>
      </c>
      <c r="C133">
        <v>0</v>
      </c>
      <c r="D133">
        <v>0</v>
      </c>
    </row>
    <row r="134" spans="1:4" x14ac:dyDescent="0.45">
      <c r="A134">
        <v>150</v>
      </c>
      <c r="B134" s="4">
        <v>42319</v>
      </c>
      <c r="C134">
        <v>0</v>
      </c>
      <c r="D134">
        <v>0</v>
      </c>
    </row>
    <row r="135" spans="1:4" x14ac:dyDescent="0.45">
      <c r="A135">
        <v>150</v>
      </c>
      <c r="B135" s="4">
        <v>42542</v>
      </c>
      <c r="C135">
        <v>0</v>
      </c>
      <c r="D135">
        <v>0</v>
      </c>
    </row>
    <row r="136" spans="1:4" x14ac:dyDescent="0.45">
      <c r="A136">
        <v>150</v>
      </c>
      <c r="B136" s="4">
        <v>42592</v>
      </c>
      <c r="C136">
        <v>0</v>
      </c>
      <c r="D136">
        <v>0</v>
      </c>
    </row>
    <row r="137" spans="1:4" x14ac:dyDescent="0.45">
      <c r="A137">
        <v>150</v>
      </c>
      <c r="B137" s="4">
        <v>42639</v>
      </c>
      <c r="C137">
        <v>0</v>
      </c>
      <c r="D137">
        <v>0</v>
      </c>
    </row>
    <row r="138" spans="1:4" x14ac:dyDescent="0.45">
      <c r="A138">
        <v>150</v>
      </c>
      <c r="B138" s="4">
        <v>42674</v>
      </c>
      <c r="C138">
        <v>0</v>
      </c>
      <c r="D138">
        <v>0</v>
      </c>
    </row>
    <row r="139" spans="1:4" x14ac:dyDescent="0.45">
      <c r="A139">
        <v>150</v>
      </c>
      <c r="B139" s="4">
        <v>43060</v>
      </c>
      <c r="C139">
        <v>0</v>
      </c>
      <c r="D139">
        <v>0</v>
      </c>
    </row>
    <row r="140" spans="1:4" x14ac:dyDescent="0.45">
      <c r="A140">
        <v>150</v>
      </c>
      <c r="B140" s="4">
        <v>43429</v>
      </c>
      <c r="C140">
        <v>0</v>
      </c>
      <c r="D140">
        <v>0</v>
      </c>
    </row>
    <row r="141" spans="1:4" x14ac:dyDescent="0.45">
      <c r="A141">
        <v>15546</v>
      </c>
      <c r="B141" s="4">
        <v>43060</v>
      </c>
      <c r="C141">
        <v>0</v>
      </c>
      <c r="D141">
        <v>0</v>
      </c>
    </row>
    <row r="142" spans="1:4" x14ac:dyDescent="0.45">
      <c r="A142">
        <v>50</v>
      </c>
      <c r="B142" s="4">
        <v>42159</v>
      </c>
      <c r="C142">
        <v>0</v>
      </c>
      <c r="D142">
        <v>0</v>
      </c>
    </row>
    <row r="143" spans="1:4" x14ac:dyDescent="0.45">
      <c r="A143">
        <v>50</v>
      </c>
      <c r="B143" s="4">
        <v>42269</v>
      </c>
      <c r="C143">
        <v>0</v>
      </c>
      <c r="D143">
        <v>0</v>
      </c>
    </row>
    <row r="144" spans="1:4" x14ac:dyDescent="0.45">
      <c r="A144">
        <v>50</v>
      </c>
      <c r="B144" s="4">
        <v>42319</v>
      </c>
      <c r="C144">
        <v>0</v>
      </c>
      <c r="D144">
        <v>0</v>
      </c>
    </row>
    <row r="145" spans="1:4" x14ac:dyDescent="0.45">
      <c r="A145">
        <v>50</v>
      </c>
      <c r="B145" s="4">
        <v>42543</v>
      </c>
      <c r="C145">
        <v>0</v>
      </c>
      <c r="D145">
        <v>0</v>
      </c>
    </row>
    <row r="146" spans="1:4" x14ac:dyDescent="0.45">
      <c r="A146">
        <v>50</v>
      </c>
      <c r="B146" s="4">
        <v>42640</v>
      </c>
      <c r="C146">
        <v>0</v>
      </c>
      <c r="D146">
        <v>0</v>
      </c>
    </row>
    <row r="147" spans="1:4" x14ac:dyDescent="0.45">
      <c r="A147">
        <v>50</v>
      </c>
      <c r="B147" s="4">
        <v>42674</v>
      </c>
      <c r="C147">
        <v>0</v>
      </c>
      <c r="D147">
        <v>0</v>
      </c>
    </row>
    <row r="148" spans="1:4" x14ac:dyDescent="0.45">
      <c r="A148">
        <v>50</v>
      </c>
      <c r="B148" s="4">
        <v>43041</v>
      </c>
      <c r="C148">
        <v>0</v>
      </c>
      <c r="D148">
        <v>0</v>
      </c>
    </row>
    <row r="149" spans="1:4" x14ac:dyDescent="0.45">
      <c r="A149">
        <v>50</v>
      </c>
      <c r="B149" s="4">
        <v>43423</v>
      </c>
      <c r="C149">
        <v>0</v>
      </c>
      <c r="D149">
        <v>0</v>
      </c>
    </row>
    <row r="150" spans="1:4" x14ac:dyDescent="0.45">
      <c r="A150">
        <v>12713</v>
      </c>
      <c r="B150" s="4">
        <v>43041</v>
      </c>
      <c r="C150">
        <v>0</v>
      </c>
      <c r="D150">
        <v>0</v>
      </c>
    </row>
    <row r="151" spans="1:4" x14ac:dyDescent="0.45">
      <c r="A151">
        <v>172</v>
      </c>
      <c r="B151" s="4">
        <v>42158</v>
      </c>
      <c r="C151">
        <v>0</v>
      </c>
      <c r="D151">
        <v>0</v>
      </c>
    </row>
    <row r="152" spans="1:4" x14ac:dyDescent="0.45">
      <c r="A152">
        <v>172</v>
      </c>
      <c r="B152" s="4">
        <v>42248.513888888891</v>
      </c>
      <c r="C152">
        <v>0</v>
      </c>
      <c r="D152">
        <v>0</v>
      </c>
    </row>
    <row r="153" spans="1:4" x14ac:dyDescent="0.45">
      <c r="A153">
        <v>172</v>
      </c>
      <c r="B153" s="4">
        <v>42270</v>
      </c>
      <c r="C153">
        <v>0</v>
      </c>
      <c r="D153">
        <v>0</v>
      </c>
    </row>
    <row r="154" spans="1:4" x14ac:dyDescent="0.45">
      <c r="A154">
        <v>172</v>
      </c>
      <c r="B154" s="4">
        <v>42310</v>
      </c>
      <c r="C154">
        <v>0</v>
      </c>
      <c r="D154">
        <v>0</v>
      </c>
    </row>
    <row r="155" spans="1:4" x14ac:dyDescent="0.45">
      <c r="A155">
        <v>172</v>
      </c>
      <c r="B155" s="4">
        <v>42544</v>
      </c>
      <c r="C155">
        <v>0</v>
      </c>
      <c r="D155">
        <v>0</v>
      </c>
    </row>
    <row r="156" spans="1:4" x14ac:dyDescent="0.45">
      <c r="A156">
        <v>172</v>
      </c>
      <c r="B156" s="4">
        <v>42592</v>
      </c>
      <c r="C156">
        <v>0</v>
      </c>
      <c r="D156">
        <v>0</v>
      </c>
    </row>
    <row r="157" spans="1:4" x14ac:dyDescent="0.45">
      <c r="A157">
        <v>172</v>
      </c>
      <c r="B157" s="4">
        <v>42641</v>
      </c>
      <c r="C157">
        <v>0</v>
      </c>
      <c r="D157">
        <v>0</v>
      </c>
    </row>
    <row r="158" spans="1:4" x14ac:dyDescent="0.45">
      <c r="A158">
        <v>172</v>
      </c>
      <c r="B158" s="4">
        <v>42683</v>
      </c>
      <c r="C158">
        <v>0</v>
      </c>
      <c r="D158">
        <v>0</v>
      </c>
    </row>
    <row r="159" spans="1:4" x14ac:dyDescent="0.45">
      <c r="A159">
        <v>172</v>
      </c>
      <c r="B159" s="4">
        <v>43059</v>
      </c>
      <c r="C159">
        <v>0</v>
      </c>
      <c r="D159">
        <v>0</v>
      </c>
    </row>
    <row r="160" spans="1:4" x14ac:dyDescent="0.45">
      <c r="A160">
        <v>172</v>
      </c>
      <c r="B160" s="4">
        <v>43422</v>
      </c>
      <c r="C160">
        <v>0</v>
      </c>
      <c r="D160">
        <v>0</v>
      </c>
    </row>
    <row r="161" spans="1:4" x14ac:dyDescent="0.45">
      <c r="A161">
        <v>12711</v>
      </c>
      <c r="B161" s="4">
        <v>42650</v>
      </c>
      <c r="C161">
        <v>0</v>
      </c>
      <c r="D161">
        <v>0</v>
      </c>
    </row>
    <row r="162" spans="1:4" x14ac:dyDescent="0.45">
      <c r="A162">
        <v>12711</v>
      </c>
      <c r="B162" s="4">
        <v>42701</v>
      </c>
      <c r="C162">
        <v>0</v>
      </c>
      <c r="D162">
        <v>0</v>
      </c>
    </row>
    <row r="163" spans="1:4" x14ac:dyDescent="0.45">
      <c r="A163">
        <v>120</v>
      </c>
      <c r="B163" s="4">
        <v>42316</v>
      </c>
      <c r="C163">
        <v>0</v>
      </c>
      <c r="D163">
        <v>0</v>
      </c>
    </row>
    <row r="164" spans="1:4" x14ac:dyDescent="0.45">
      <c r="A164">
        <v>120</v>
      </c>
      <c r="B164" s="4">
        <v>42550</v>
      </c>
      <c r="C164">
        <v>0</v>
      </c>
      <c r="D164">
        <v>0</v>
      </c>
    </row>
    <row r="165" spans="1:4" x14ac:dyDescent="0.45">
      <c r="A165">
        <v>120</v>
      </c>
      <c r="B165" s="4">
        <v>42649</v>
      </c>
      <c r="C165">
        <v>0</v>
      </c>
      <c r="D165">
        <v>0</v>
      </c>
    </row>
    <row r="166" spans="1:4" x14ac:dyDescent="0.45">
      <c r="A166">
        <v>120</v>
      </c>
      <c r="B166" s="4">
        <v>42680</v>
      </c>
      <c r="C166">
        <v>0</v>
      </c>
      <c r="D166">
        <v>0</v>
      </c>
    </row>
    <row r="167" spans="1:4" x14ac:dyDescent="0.45">
      <c r="A167">
        <v>120</v>
      </c>
      <c r="B167" s="4">
        <v>43051</v>
      </c>
      <c r="C167">
        <v>0</v>
      </c>
      <c r="D167">
        <v>0</v>
      </c>
    </row>
    <row r="168" spans="1:4" x14ac:dyDescent="0.45">
      <c r="A168">
        <v>120</v>
      </c>
      <c r="B168" s="4">
        <v>43401</v>
      </c>
      <c r="C168">
        <v>0</v>
      </c>
      <c r="D168">
        <v>0</v>
      </c>
    </row>
    <row r="169" spans="1:4" x14ac:dyDescent="0.45">
      <c r="A169">
        <v>12710</v>
      </c>
      <c r="B169" s="4">
        <v>42212</v>
      </c>
      <c r="C169">
        <v>0</v>
      </c>
      <c r="D169">
        <v>0</v>
      </c>
    </row>
    <row r="170" spans="1:4" x14ac:dyDescent="0.45">
      <c r="A170">
        <v>12710</v>
      </c>
      <c r="B170" s="4">
        <v>42255</v>
      </c>
      <c r="C170">
        <v>0</v>
      </c>
      <c r="D170">
        <v>0</v>
      </c>
    </row>
    <row r="171" spans="1:4" x14ac:dyDescent="0.45">
      <c r="A171">
        <v>12710</v>
      </c>
      <c r="B171" s="4">
        <v>42310</v>
      </c>
      <c r="C171">
        <v>0</v>
      </c>
      <c r="D171">
        <v>0</v>
      </c>
    </row>
    <row r="172" spans="1:4" x14ac:dyDescent="0.45">
      <c r="A172">
        <v>12710</v>
      </c>
      <c r="B172" s="4">
        <v>42662</v>
      </c>
      <c r="C172">
        <v>0</v>
      </c>
      <c r="D172">
        <v>0</v>
      </c>
    </row>
    <row r="173" spans="1:4" x14ac:dyDescent="0.45">
      <c r="A173">
        <v>12710</v>
      </c>
      <c r="B173" s="4">
        <v>43024</v>
      </c>
      <c r="C173">
        <v>0</v>
      </c>
      <c r="D173">
        <v>0</v>
      </c>
    </row>
    <row r="174" spans="1:4" x14ac:dyDescent="0.45">
      <c r="A174">
        <v>12710</v>
      </c>
      <c r="B174" s="4">
        <v>43410</v>
      </c>
      <c r="C174">
        <v>0</v>
      </c>
      <c r="D174">
        <v>0</v>
      </c>
    </row>
    <row r="175" spans="1:4" x14ac:dyDescent="0.45">
      <c r="A175">
        <v>12706</v>
      </c>
      <c r="B175" s="4">
        <v>42164</v>
      </c>
      <c r="C175">
        <v>0</v>
      </c>
      <c r="D175">
        <v>0</v>
      </c>
    </row>
    <row r="176" spans="1:4" x14ac:dyDescent="0.45">
      <c r="A176">
        <v>12706</v>
      </c>
      <c r="B176" s="4">
        <v>42228</v>
      </c>
      <c r="C176">
        <v>0</v>
      </c>
      <c r="D176">
        <v>0</v>
      </c>
    </row>
    <row r="177" spans="1:4" x14ac:dyDescent="0.45">
      <c r="A177">
        <v>12706</v>
      </c>
      <c r="B177" s="4">
        <v>42277</v>
      </c>
      <c r="C177">
        <v>0</v>
      </c>
      <c r="D177">
        <v>0</v>
      </c>
    </row>
    <row r="178" spans="1:4" x14ac:dyDescent="0.45">
      <c r="A178">
        <v>12706</v>
      </c>
      <c r="B178" s="4">
        <v>42342</v>
      </c>
      <c r="C178">
        <v>0</v>
      </c>
      <c r="D178">
        <v>0</v>
      </c>
    </row>
    <row r="179" spans="1:4" x14ac:dyDescent="0.45">
      <c r="A179">
        <v>12706</v>
      </c>
      <c r="B179" s="4">
        <v>42530</v>
      </c>
      <c r="C179">
        <v>0</v>
      </c>
      <c r="D179">
        <v>0</v>
      </c>
    </row>
    <row r="180" spans="1:4" x14ac:dyDescent="0.45">
      <c r="A180">
        <v>12706</v>
      </c>
      <c r="B180" s="4">
        <v>42594</v>
      </c>
      <c r="C180">
        <v>0</v>
      </c>
      <c r="D180">
        <v>0</v>
      </c>
    </row>
    <row r="181" spans="1:4" x14ac:dyDescent="0.45">
      <c r="A181">
        <v>12706</v>
      </c>
      <c r="B181" s="4">
        <v>42648</v>
      </c>
      <c r="C181">
        <v>0</v>
      </c>
      <c r="D181">
        <v>0</v>
      </c>
    </row>
    <row r="182" spans="1:4" x14ac:dyDescent="0.45">
      <c r="A182">
        <v>12706</v>
      </c>
      <c r="B182" s="4">
        <v>42685</v>
      </c>
      <c r="C182">
        <v>0</v>
      </c>
      <c r="D182">
        <v>0</v>
      </c>
    </row>
    <row r="183" spans="1:4" x14ac:dyDescent="0.45">
      <c r="A183">
        <v>12706</v>
      </c>
      <c r="B183" s="4">
        <v>43069</v>
      </c>
      <c r="C183">
        <v>0</v>
      </c>
      <c r="D183">
        <v>0</v>
      </c>
    </row>
    <row r="184" spans="1:4" x14ac:dyDescent="0.45">
      <c r="A184">
        <v>12706</v>
      </c>
      <c r="B184" s="4">
        <v>43426</v>
      </c>
      <c r="C184">
        <v>0</v>
      </c>
      <c r="D184">
        <v>0</v>
      </c>
    </row>
    <row r="185" spans="1:4" x14ac:dyDescent="0.45">
      <c r="A185">
        <v>114</v>
      </c>
      <c r="B185" s="4">
        <v>42164</v>
      </c>
      <c r="C185">
        <v>0</v>
      </c>
      <c r="D185">
        <v>0</v>
      </c>
    </row>
    <row r="186" spans="1:4" x14ac:dyDescent="0.45">
      <c r="A186">
        <v>114</v>
      </c>
      <c r="B186" s="4">
        <v>42277</v>
      </c>
      <c r="C186">
        <v>0</v>
      </c>
      <c r="D186">
        <v>0</v>
      </c>
    </row>
    <row r="187" spans="1:4" x14ac:dyDescent="0.45">
      <c r="A187">
        <v>114</v>
      </c>
      <c r="B187" s="4">
        <v>42326</v>
      </c>
      <c r="C187">
        <v>0</v>
      </c>
      <c r="D187">
        <v>0</v>
      </c>
    </row>
    <row r="188" spans="1:4" x14ac:dyDescent="0.45">
      <c r="A188">
        <v>114</v>
      </c>
      <c r="B188" s="4">
        <v>42530</v>
      </c>
      <c r="C188">
        <v>0</v>
      </c>
      <c r="D188">
        <v>0</v>
      </c>
    </row>
    <row r="189" spans="1:4" x14ac:dyDescent="0.45">
      <c r="A189">
        <v>114</v>
      </c>
      <c r="B189" s="4">
        <v>42648</v>
      </c>
      <c r="C189">
        <v>0</v>
      </c>
      <c r="D189">
        <v>0</v>
      </c>
    </row>
    <row r="190" spans="1:4" x14ac:dyDescent="0.45">
      <c r="A190">
        <v>114</v>
      </c>
      <c r="B190" s="4">
        <v>42676</v>
      </c>
      <c r="C190">
        <v>0</v>
      </c>
      <c r="D190">
        <v>0</v>
      </c>
    </row>
    <row r="191" spans="1:4" x14ac:dyDescent="0.45">
      <c r="A191">
        <v>114</v>
      </c>
      <c r="B191" s="4">
        <v>43052</v>
      </c>
      <c r="C191">
        <v>0</v>
      </c>
      <c r="D191">
        <v>0</v>
      </c>
    </row>
    <row r="192" spans="1:4" x14ac:dyDescent="0.45">
      <c r="A192">
        <v>114</v>
      </c>
      <c r="B192" s="4">
        <v>43426</v>
      </c>
      <c r="C192">
        <v>0</v>
      </c>
      <c r="D192">
        <v>0</v>
      </c>
    </row>
    <row r="193" spans="1:4" x14ac:dyDescent="0.45">
      <c r="A193">
        <v>142</v>
      </c>
      <c r="B193" s="4">
        <v>42219</v>
      </c>
      <c r="C193">
        <v>0</v>
      </c>
      <c r="D193">
        <v>0</v>
      </c>
    </row>
    <row r="194" spans="1:4" x14ac:dyDescent="0.45">
      <c r="A194">
        <v>142</v>
      </c>
      <c r="B194" s="4">
        <v>42234</v>
      </c>
      <c r="C194">
        <v>0</v>
      </c>
      <c r="D194">
        <v>0</v>
      </c>
    </row>
    <row r="195" spans="1:4" x14ac:dyDescent="0.45">
      <c r="A195">
        <v>142</v>
      </c>
      <c r="B195" s="4">
        <v>42244</v>
      </c>
      <c r="C195">
        <v>0</v>
      </c>
      <c r="D195">
        <v>0</v>
      </c>
    </row>
    <row r="196" spans="1:4" x14ac:dyDescent="0.45">
      <c r="A196">
        <v>142</v>
      </c>
      <c r="B196" s="4">
        <v>42276</v>
      </c>
      <c r="C196">
        <v>0</v>
      </c>
      <c r="D196">
        <v>0</v>
      </c>
    </row>
    <row r="197" spans="1:4" x14ac:dyDescent="0.45">
      <c r="A197">
        <v>142</v>
      </c>
      <c r="B197" s="4">
        <v>42296</v>
      </c>
      <c r="C197">
        <v>0</v>
      </c>
      <c r="D197">
        <v>0</v>
      </c>
    </row>
    <row r="198" spans="1:4" x14ac:dyDescent="0.45">
      <c r="A198">
        <v>142</v>
      </c>
      <c r="B198" s="4">
        <v>42558</v>
      </c>
      <c r="C198">
        <v>0</v>
      </c>
      <c r="D198">
        <v>0</v>
      </c>
    </row>
    <row r="199" spans="1:4" x14ac:dyDescent="0.45">
      <c r="A199">
        <v>142</v>
      </c>
      <c r="B199" s="4">
        <v>42593</v>
      </c>
      <c r="C199">
        <v>0</v>
      </c>
      <c r="D199">
        <v>0</v>
      </c>
    </row>
    <row r="200" spans="1:4" x14ac:dyDescent="0.45">
      <c r="A200">
        <v>142</v>
      </c>
      <c r="B200" s="4">
        <v>42647</v>
      </c>
      <c r="C200">
        <v>0</v>
      </c>
      <c r="D200">
        <v>0</v>
      </c>
    </row>
    <row r="201" spans="1:4" x14ac:dyDescent="0.45">
      <c r="A201">
        <v>142</v>
      </c>
      <c r="B201" s="4">
        <v>42662</v>
      </c>
      <c r="C201">
        <v>0</v>
      </c>
      <c r="D201">
        <v>0</v>
      </c>
    </row>
    <row r="202" spans="1:4" x14ac:dyDescent="0.45">
      <c r="A202">
        <v>142</v>
      </c>
      <c r="B202" s="4">
        <v>43031</v>
      </c>
      <c r="C202">
        <v>0</v>
      </c>
      <c r="D202">
        <v>0</v>
      </c>
    </row>
    <row r="203" spans="1:4" x14ac:dyDescent="0.45">
      <c r="A203">
        <v>142</v>
      </c>
      <c r="B203" s="4">
        <v>43405</v>
      </c>
      <c r="C203">
        <v>0</v>
      </c>
      <c r="D203">
        <v>0</v>
      </c>
    </row>
    <row r="204" spans="1:4" x14ac:dyDescent="0.45">
      <c r="A204">
        <v>12730</v>
      </c>
      <c r="B204" s="4">
        <v>42219</v>
      </c>
      <c r="C204">
        <v>0</v>
      </c>
      <c r="D204">
        <v>0</v>
      </c>
    </row>
    <row r="205" spans="1:4" x14ac:dyDescent="0.45">
      <c r="A205">
        <v>12730</v>
      </c>
      <c r="B205" s="4">
        <v>42276</v>
      </c>
      <c r="C205">
        <v>0</v>
      </c>
      <c r="D205">
        <v>0</v>
      </c>
    </row>
    <row r="206" spans="1:4" x14ac:dyDescent="0.45">
      <c r="A206">
        <v>12730</v>
      </c>
      <c r="B206" s="4">
        <v>42296</v>
      </c>
      <c r="C206">
        <v>0</v>
      </c>
      <c r="D206">
        <v>0</v>
      </c>
    </row>
    <row r="207" spans="1:4" x14ac:dyDescent="0.45">
      <c r="A207">
        <v>155</v>
      </c>
      <c r="B207" s="4">
        <v>42193.556944444441</v>
      </c>
      <c r="C207">
        <v>0</v>
      </c>
      <c r="D207">
        <v>0</v>
      </c>
    </row>
    <row r="208" spans="1:4" x14ac:dyDescent="0.45">
      <c r="A208">
        <v>155</v>
      </c>
      <c r="B208" s="4">
        <v>42228</v>
      </c>
      <c r="C208">
        <v>0</v>
      </c>
      <c r="D208">
        <v>0</v>
      </c>
    </row>
    <row r="209" spans="1:4" x14ac:dyDescent="0.45">
      <c r="A209">
        <v>155</v>
      </c>
      <c r="B209" s="4">
        <v>42255</v>
      </c>
      <c r="C209">
        <v>0</v>
      </c>
      <c r="D209">
        <v>0</v>
      </c>
    </row>
    <row r="210" spans="1:4" x14ac:dyDescent="0.45">
      <c r="A210">
        <v>155</v>
      </c>
      <c r="B210" s="4">
        <v>42295</v>
      </c>
      <c r="C210">
        <v>0</v>
      </c>
      <c r="D210">
        <v>0</v>
      </c>
    </row>
    <row r="211" spans="1:4" x14ac:dyDescent="0.45">
      <c r="A211">
        <v>155</v>
      </c>
      <c r="B211" s="4">
        <v>42549</v>
      </c>
      <c r="C211">
        <v>0</v>
      </c>
      <c r="D211">
        <v>0</v>
      </c>
    </row>
    <row r="212" spans="1:4" x14ac:dyDescent="0.45">
      <c r="A212">
        <v>155</v>
      </c>
      <c r="B212" s="4">
        <v>42578</v>
      </c>
      <c r="C212">
        <v>0</v>
      </c>
      <c r="D212">
        <v>0</v>
      </c>
    </row>
    <row r="213" spans="1:4" x14ac:dyDescent="0.45">
      <c r="A213">
        <v>155</v>
      </c>
      <c r="B213" s="4">
        <v>42605</v>
      </c>
      <c r="C213">
        <v>0</v>
      </c>
      <c r="D213">
        <v>0</v>
      </c>
    </row>
    <row r="214" spans="1:4" x14ac:dyDescent="0.45">
      <c r="A214">
        <v>155</v>
      </c>
      <c r="B214" s="4">
        <v>42627</v>
      </c>
      <c r="C214">
        <v>0</v>
      </c>
      <c r="D214">
        <v>0</v>
      </c>
    </row>
    <row r="215" spans="1:4" x14ac:dyDescent="0.45">
      <c r="A215">
        <v>155</v>
      </c>
      <c r="B215" s="4">
        <v>42674</v>
      </c>
      <c r="C215">
        <v>0</v>
      </c>
      <c r="D215">
        <v>0</v>
      </c>
    </row>
    <row r="216" spans="1:4" x14ac:dyDescent="0.45">
      <c r="A216">
        <v>155</v>
      </c>
      <c r="B216" s="4">
        <v>43018</v>
      </c>
      <c r="C216">
        <v>0</v>
      </c>
      <c r="D216">
        <v>0</v>
      </c>
    </row>
    <row r="217" spans="1:4" x14ac:dyDescent="0.45">
      <c r="A217">
        <v>155</v>
      </c>
      <c r="B217" s="4">
        <v>43384</v>
      </c>
      <c r="C217">
        <v>0</v>
      </c>
      <c r="D217">
        <v>0</v>
      </c>
    </row>
    <row r="218" spans="1:4" x14ac:dyDescent="0.45">
      <c r="A218">
        <v>195</v>
      </c>
      <c r="B218" s="4">
        <v>42309</v>
      </c>
      <c r="C218">
        <v>0</v>
      </c>
      <c r="D218">
        <v>0</v>
      </c>
    </row>
    <row r="219" spans="1:4" x14ac:dyDescent="0.45">
      <c r="A219">
        <v>195</v>
      </c>
      <c r="B219" s="4">
        <v>42654</v>
      </c>
      <c r="C219">
        <v>0</v>
      </c>
      <c r="D219">
        <v>0</v>
      </c>
    </row>
    <row r="220" spans="1:4" x14ac:dyDescent="0.45">
      <c r="A220">
        <v>195</v>
      </c>
      <c r="B220" s="4">
        <v>43044</v>
      </c>
      <c r="C220">
        <v>0</v>
      </c>
      <c r="D220">
        <v>0</v>
      </c>
    </row>
    <row r="221" spans="1:4" x14ac:dyDescent="0.45">
      <c r="A221">
        <v>195</v>
      </c>
      <c r="B221" s="4">
        <v>43401</v>
      </c>
      <c r="C221">
        <v>0</v>
      </c>
      <c r="D221">
        <v>0</v>
      </c>
    </row>
    <row r="222" spans="1:4" x14ac:dyDescent="0.45">
      <c r="A222">
        <v>12735</v>
      </c>
      <c r="B222" s="4">
        <v>43044</v>
      </c>
      <c r="C222">
        <v>0</v>
      </c>
      <c r="D222">
        <v>0</v>
      </c>
    </row>
    <row r="223" spans="1:4" x14ac:dyDescent="0.45">
      <c r="A223">
        <v>3792</v>
      </c>
      <c r="B223" s="4">
        <v>42180</v>
      </c>
      <c r="C223">
        <v>0</v>
      </c>
      <c r="D223">
        <v>16</v>
      </c>
    </row>
    <row r="224" spans="1:4" x14ac:dyDescent="0.45">
      <c r="A224">
        <v>3792</v>
      </c>
      <c r="B224" s="4">
        <v>42205.37777777778</v>
      </c>
      <c r="C224">
        <v>0</v>
      </c>
      <c r="D224">
        <v>0</v>
      </c>
    </row>
    <row r="225" spans="1:4" x14ac:dyDescent="0.45">
      <c r="A225">
        <v>3792</v>
      </c>
      <c r="B225" s="4">
        <v>42229</v>
      </c>
      <c r="C225">
        <v>0</v>
      </c>
      <c r="D225">
        <v>10</v>
      </c>
    </row>
    <row r="226" spans="1:4" x14ac:dyDescent="0.45">
      <c r="A226">
        <v>3792</v>
      </c>
      <c r="B226" s="4">
        <v>42272</v>
      </c>
      <c r="C226">
        <v>0</v>
      </c>
      <c r="D226">
        <v>12</v>
      </c>
    </row>
    <row r="227" spans="1:4" x14ac:dyDescent="0.45">
      <c r="A227">
        <v>3792</v>
      </c>
      <c r="B227" s="4">
        <v>42300</v>
      </c>
      <c r="C227">
        <v>0</v>
      </c>
      <c r="D227">
        <v>14</v>
      </c>
    </row>
    <row r="228" spans="1:4" x14ac:dyDescent="0.45">
      <c r="A228">
        <v>3792</v>
      </c>
      <c r="B228" s="4">
        <v>42558</v>
      </c>
      <c r="C228">
        <v>0</v>
      </c>
      <c r="D228">
        <v>0</v>
      </c>
    </row>
    <row r="229" spans="1:4" x14ac:dyDescent="0.45">
      <c r="A229">
        <v>3792</v>
      </c>
      <c r="B229" s="4">
        <v>42639</v>
      </c>
      <c r="C229">
        <v>0</v>
      </c>
      <c r="D229">
        <v>0</v>
      </c>
    </row>
    <row r="230" spans="1:4" x14ac:dyDescent="0.45">
      <c r="A230">
        <v>3792</v>
      </c>
      <c r="B230" s="4">
        <v>42670</v>
      </c>
      <c r="C230">
        <v>0</v>
      </c>
      <c r="D230">
        <v>0</v>
      </c>
    </row>
    <row r="231" spans="1:4" x14ac:dyDescent="0.45">
      <c r="A231">
        <v>194</v>
      </c>
      <c r="B231" s="4">
        <v>42281</v>
      </c>
      <c r="C231">
        <v>0</v>
      </c>
      <c r="D231">
        <v>0</v>
      </c>
    </row>
    <row r="232" spans="1:4" x14ac:dyDescent="0.45">
      <c r="A232">
        <v>194</v>
      </c>
      <c r="B232" s="4">
        <v>42552</v>
      </c>
      <c r="C232">
        <v>0</v>
      </c>
      <c r="D232">
        <v>0</v>
      </c>
    </row>
    <row r="233" spans="1:4" x14ac:dyDescent="0.45">
      <c r="A233">
        <v>194</v>
      </c>
      <c r="B233" s="4">
        <v>42614</v>
      </c>
      <c r="C233">
        <v>0</v>
      </c>
      <c r="D233">
        <v>0</v>
      </c>
    </row>
    <row r="234" spans="1:4" x14ac:dyDescent="0.45">
      <c r="A234">
        <v>194</v>
      </c>
      <c r="B234" s="4">
        <v>42658</v>
      </c>
      <c r="C234">
        <v>0</v>
      </c>
      <c r="D234">
        <v>0</v>
      </c>
    </row>
    <row r="235" spans="1:4" x14ac:dyDescent="0.45">
      <c r="A235">
        <v>194</v>
      </c>
      <c r="B235" s="4">
        <v>43022</v>
      </c>
      <c r="C235">
        <v>0</v>
      </c>
      <c r="D235">
        <v>0</v>
      </c>
    </row>
    <row r="236" spans="1:4" x14ac:dyDescent="0.45">
      <c r="A236">
        <v>194</v>
      </c>
      <c r="B236" s="4">
        <v>43389</v>
      </c>
      <c r="C236">
        <v>0</v>
      </c>
      <c r="D236">
        <v>0</v>
      </c>
    </row>
    <row r="237" spans="1:4" x14ac:dyDescent="0.45">
      <c r="A237">
        <v>10893</v>
      </c>
      <c r="B237" s="4">
        <v>42552</v>
      </c>
      <c r="C237">
        <v>0</v>
      </c>
      <c r="D237">
        <v>0</v>
      </c>
    </row>
    <row r="238" spans="1:4" x14ac:dyDescent="0.45">
      <c r="A238">
        <v>10893</v>
      </c>
      <c r="B238" s="4">
        <v>42614</v>
      </c>
      <c r="C238">
        <v>0</v>
      </c>
      <c r="D238">
        <v>0</v>
      </c>
    </row>
    <row r="239" spans="1:4" x14ac:dyDescent="0.45">
      <c r="A239">
        <v>10893</v>
      </c>
      <c r="B239" s="4">
        <v>42658</v>
      </c>
      <c r="C239">
        <v>0</v>
      </c>
      <c r="D239">
        <v>0</v>
      </c>
    </row>
    <row r="240" spans="1:4" x14ac:dyDescent="0.45">
      <c r="A240">
        <v>201</v>
      </c>
      <c r="B240" s="4">
        <v>42551</v>
      </c>
      <c r="C240">
        <v>0</v>
      </c>
      <c r="D240">
        <v>0</v>
      </c>
    </row>
    <row r="241" spans="1:4" x14ac:dyDescent="0.45">
      <c r="A241">
        <v>201</v>
      </c>
      <c r="B241" s="4">
        <v>42615</v>
      </c>
      <c r="C241">
        <v>0</v>
      </c>
      <c r="D241">
        <v>0</v>
      </c>
    </row>
    <row r="242" spans="1:4" x14ac:dyDescent="0.45">
      <c r="A242">
        <v>201</v>
      </c>
      <c r="B242" s="4">
        <v>42658</v>
      </c>
      <c r="C242">
        <v>0</v>
      </c>
      <c r="D242">
        <v>0</v>
      </c>
    </row>
    <row r="243" spans="1:4" x14ac:dyDescent="0.45">
      <c r="A243">
        <v>131</v>
      </c>
      <c r="B243" s="4">
        <v>42179</v>
      </c>
      <c r="C243">
        <v>0</v>
      </c>
      <c r="D243">
        <v>0</v>
      </c>
    </row>
    <row r="244" spans="1:4" x14ac:dyDescent="0.45">
      <c r="A244">
        <v>131</v>
      </c>
      <c r="B244" s="4">
        <v>42254</v>
      </c>
      <c r="C244">
        <v>0</v>
      </c>
      <c r="D244">
        <v>0</v>
      </c>
    </row>
    <row r="245" spans="1:4" x14ac:dyDescent="0.45">
      <c r="A245">
        <v>131</v>
      </c>
      <c r="B245" s="4">
        <v>42281</v>
      </c>
      <c r="C245">
        <v>0</v>
      </c>
      <c r="D245">
        <v>0</v>
      </c>
    </row>
    <row r="246" spans="1:4" x14ac:dyDescent="0.45">
      <c r="A246">
        <v>131</v>
      </c>
      <c r="B246" s="4">
        <v>42553</v>
      </c>
      <c r="C246">
        <v>0</v>
      </c>
      <c r="D246">
        <v>0</v>
      </c>
    </row>
    <row r="247" spans="1:4" x14ac:dyDescent="0.45">
      <c r="A247">
        <v>131</v>
      </c>
      <c r="B247" s="4">
        <v>42613</v>
      </c>
      <c r="C247">
        <v>0</v>
      </c>
      <c r="D247">
        <v>0</v>
      </c>
    </row>
    <row r="248" spans="1:4" x14ac:dyDescent="0.45">
      <c r="A248">
        <v>131</v>
      </c>
      <c r="B248" s="4">
        <v>42658</v>
      </c>
      <c r="C248">
        <v>0</v>
      </c>
      <c r="D248">
        <v>0</v>
      </c>
    </row>
    <row r="249" spans="1:4" x14ac:dyDescent="0.45">
      <c r="A249">
        <v>131</v>
      </c>
      <c r="B249" s="4">
        <v>43022</v>
      </c>
      <c r="C249">
        <v>0</v>
      </c>
      <c r="D249">
        <v>0</v>
      </c>
    </row>
    <row r="250" spans="1:4" x14ac:dyDescent="0.45">
      <c r="A250">
        <v>131</v>
      </c>
      <c r="B250" s="4">
        <v>43389</v>
      </c>
      <c r="C250">
        <v>0</v>
      </c>
      <c r="D250">
        <v>0</v>
      </c>
    </row>
    <row r="251" spans="1:4" x14ac:dyDescent="0.45">
      <c r="A251">
        <v>12715</v>
      </c>
      <c r="B251" s="4">
        <v>37067</v>
      </c>
      <c r="C251">
        <v>0</v>
      </c>
      <c r="D251">
        <v>0</v>
      </c>
    </row>
    <row r="252" spans="1:4" x14ac:dyDescent="0.45">
      <c r="A252">
        <v>12715</v>
      </c>
      <c r="B252" s="4">
        <v>37194</v>
      </c>
      <c r="C252">
        <v>0</v>
      </c>
      <c r="D252">
        <v>0</v>
      </c>
    </row>
    <row r="253" spans="1:4" x14ac:dyDescent="0.45">
      <c r="A253">
        <v>12715</v>
      </c>
      <c r="B253" s="4">
        <v>38286</v>
      </c>
      <c r="C253">
        <v>0</v>
      </c>
      <c r="D253">
        <v>0</v>
      </c>
    </row>
    <row r="254" spans="1:4" x14ac:dyDescent="0.45">
      <c r="A254">
        <v>12715</v>
      </c>
      <c r="B254" s="4">
        <v>38533</v>
      </c>
      <c r="C254">
        <v>0</v>
      </c>
      <c r="D254">
        <v>0</v>
      </c>
    </row>
    <row r="255" spans="1:4" x14ac:dyDescent="0.45">
      <c r="A255">
        <v>12715</v>
      </c>
      <c r="B255" s="4">
        <v>38678</v>
      </c>
      <c r="C255">
        <v>0</v>
      </c>
      <c r="D255">
        <v>0</v>
      </c>
    </row>
    <row r="256" spans="1:4" x14ac:dyDescent="0.45">
      <c r="A256">
        <v>12715</v>
      </c>
      <c r="B256" s="4">
        <v>39061</v>
      </c>
      <c r="C256">
        <v>0</v>
      </c>
      <c r="D256">
        <v>0</v>
      </c>
    </row>
    <row r="257" spans="1:4" x14ac:dyDescent="0.45">
      <c r="A257">
        <v>12715</v>
      </c>
      <c r="B257" s="4">
        <v>39399</v>
      </c>
      <c r="C257">
        <v>0</v>
      </c>
      <c r="D257">
        <v>0</v>
      </c>
    </row>
    <row r="258" spans="1:4" x14ac:dyDescent="0.45">
      <c r="A258">
        <v>12715</v>
      </c>
      <c r="B258" s="4">
        <v>39770</v>
      </c>
      <c r="C258">
        <v>0</v>
      </c>
      <c r="D258">
        <v>0</v>
      </c>
    </row>
    <row r="259" spans="1:4" x14ac:dyDescent="0.45">
      <c r="A259">
        <v>12715</v>
      </c>
      <c r="B259" s="4">
        <v>39986</v>
      </c>
      <c r="C259">
        <v>0</v>
      </c>
      <c r="D259">
        <v>0</v>
      </c>
    </row>
    <row r="260" spans="1:4" x14ac:dyDescent="0.45">
      <c r="A260">
        <v>12715</v>
      </c>
      <c r="B260" s="4">
        <v>40073</v>
      </c>
      <c r="C260">
        <v>0</v>
      </c>
      <c r="D260">
        <v>0</v>
      </c>
    </row>
    <row r="261" spans="1:4" x14ac:dyDescent="0.45">
      <c r="A261">
        <v>12715</v>
      </c>
      <c r="B261" s="4">
        <v>40141</v>
      </c>
      <c r="C261">
        <v>0</v>
      </c>
      <c r="D261">
        <v>0</v>
      </c>
    </row>
    <row r="262" spans="1:4" x14ac:dyDescent="0.45">
      <c r="A262">
        <v>12715</v>
      </c>
      <c r="B262" s="4">
        <v>43041</v>
      </c>
      <c r="C262">
        <v>0</v>
      </c>
      <c r="D262">
        <v>0</v>
      </c>
    </row>
    <row r="263" spans="1:4" x14ac:dyDescent="0.45">
      <c r="A263">
        <v>16131</v>
      </c>
      <c r="B263" s="4">
        <v>43261</v>
      </c>
      <c r="C263">
        <v>0.5</v>
      </c>
      <c r="D263">
        <v>0.5</v>
      </c>
    </row>
    <row r="264" spans="1:4" x14ac:dyDescent="0.45">
      <c r="A264">
        <v>16131</v>
      </c>
      <c r="B264" s="4">
        <v>43321</v>
      </c>
      <c r="C264">
        <v>0.5</v>
      </c>
      <c r="D264">
        <v>0.5</v>
      </c>
    </row>
    <row r="265" spans="1:4" x14ac:dyDescent="0.45">
      <c r="A265">
        <v>16131</v>
      </c>
      <c r="B265" s="4">
        <v>43347</v>
      </c>
      <c r="C265">
        <v>0.5</v>
      </c>
      <c r="D265">
        <v>0.5</v>
      </c>
    </row>
    <row r="266" spans="1:4" x14ac:dyDescent="0.45">
      <c r="A266">
        <v>14</v>
      </c>
      <c r="B266" s="4">
        <v>43265.541666666664</v>
      </c>
      <c r="C266">
        <v>0.5</v>
      </c>
      <c r="D266">
        <v>0.5</v>
      </c>
    </row>
    <row r="267" spans="1:4" x14ac:dyDescent="0.45">
      <c r="A267">
        <v>14</v>
      </c>
      <c r="B267" s="4">
        <v>43340</v>
      </c>
      <c r="C267">
        <v>0.5</v>
      </c>
      <c r="D267">
        <v>0.5</v>
      </c>
    </row>
    <row r="268" spans="1:4" x14ac:dyDescent="0.45">
      <c r="A268">
        <v>187</v>
      </c>
      <c r="B268" s="4">
        <v>43276</v>
      </c>
      <c r="C268">
        <v>0.5</v>
      </c>
      <c r="D268">
        <v>0.5</v>
      </c>
    </row>
    <row r="269" spans="1:4" x14ac:dyDescent="0.45">
      <c r="A269">
        <v>187</v>
      </c>
      <c r="B269" s="4">
        <v>43339</v>
      </c>
      <c r="C269">
        <v>0.5</v>
      </c>
      <c r="D269">
        <v>0.5</v>
      </c>
    </row>
    <row r="270" spans="1:4" x14ac:dyDescent="0.45">
      <c r="A270">
        <v>191</v>
      </c>
      <c r="B270" s="4">
        <v>43257</v>
      </c>
      <c r="C270">
        <v>0.5</v>
      </c>
      <c r="D270">
        <v>0.5</v>
      </c>
    </row>
    <row r="271" spans="1:4" x14ac:dyDescent="0.45">
      <c r="A271">
        <v>191</v>
      </c>
      <c r="B271" s="4">
        <v>43347</v>
      </c>
      <c r="C271">
        <v>0.5</v>
      </c>
      <c r="D271">
        <v>0.5</v>
      </c>
    </row>
    <row r="272" spans="1:4" x14ac:dyDescent="0.45">
      <c r="A272">
        <v>3792</v>
      </c>
      <c r="B272" s="4">
        <v>42913</v>
      </c>
      <c r="C272">
        <v>0</v>
      </c>
      <c r="D272">
        <v>16</v>
      </c>
    </row>
    <row r="273" spans="1:4" x14ac:dyDescent="0.45">
      <c r="A273">
        <v>3792</v>
      </c>
      <c r="B273" s="4">
        <v>42943</v>
      </c>
      <c r="C273">
        <v>0</v>
      </c>
      <c r="D273">
        <v>20</v>
      </c>
    </row>
    <row r="274" spans="1:4" x14ac:dyDescent="0.45">
      <c r="A274">
        <v>3792</v>
      </c>
      <c r="B274" s="4">
        <v>42977</v>
      </c>
      <c r="C274">
        <v>0</v>
      </c>
      <c r="D274">
        <v>22</v>
      </c>
    </row>
    <row r="275" spans="1:4" x14ac:dyDescent="0.45">
      <c r="A275">
        <v>3792</v>
      </c>
      <c r="B275" s="4">
        <v>43003</v>
      </c>
      <c r="C275">
        <v>0</v>
      </c>
      <c r="D275">
        <v>20</v>
      </c>
    </row>
    <row r="276" spans="1:4" x14ac:dyDescent="0.45">
      <c r="A276">
        <v>3792</v>
      </c>
      <c r="B276" s="4">
        <v>43032</v>
      </c>
      <c r="C276">
        <v>0</v>
      </c>
      <c r="D276">
        <v>20</v>
      </c>
    </row>
    <row r="277" spans="1:4" x14ac:dyDescent="0.45">
      <c r="A277">
        <v>3792</v>
      </c>
      <c r="B277" s="4">
        <v>43263</v>
      </c>
      <c r="C277">
        <v>0.5</v>
      </c>
      <c r="D277">
        <v>0.5</v>
      </c>
    </row>
    <row r="278" spans="1:4" x14ac:dyDescent="0.45">
      <c r="A278">
        <v>3792</v>
      </c>
      <c r="B278" s="4">
        <v>43350</v>
      </c>
      <c r="C278">
        <v>0.5</v>
      </c>
      <c r="D278">
        <v>0.5</v>
      </c>
    </row>
    <row r="279" spans="1:4" x14ac:dyDescent="0.45">
      <c r="A279">
        <v>10336</v>
      </c>
      <c r="B279" s="4">
        <v>43269</v>
      </c>
      <c r="C279">
        <v>0.5</v>
      </c>
      <c r="D279">
        <v>0.5</v>
      </c>
    </row>
    <row r="280" spans="1:4" x14ac:dyDescent="0.45">
      <c r="A280">
        <v>10336</v>
      </c>
      <c r="B280" s="4">
        <v>43361</v>
      </c>
      <c r="C280">
        <v>0.5</v>
      </c>
      <c r="D280">
        <v>0.5</v>
      </c>
    </row>
    <row r="281" spans="1:4" x14ac:dyDescent="0.45">
      <c r="A281">
        <v>141</v>
      </c>
      <c r="B281" s="4">
        <v>42927</v>
      </c>
      <c r="C281">
        <v>0.5</v>
      </c>
      <c r="D281">
        <v>0.5</v>
      </c>
    </row>
    <row r="282" spans="1:4" x14ac:dyDescent="0.45">
      <c r="A282">
        <v>141</v>
      </c>
      <c r="B282" s="4">
        <v>42975</v>
      </c>
      <c r="C282">
        <v>0.5</v>
      </c>
      <c r="D282">
        <v>0.5</v>
      </c>
    </row>
    <row r="283" spans="1:4" x14ac:dyDescent="0.45">
      <c r="A283">
        <v>141</v>
      </c>
      <c r="B283" s="4">
        <v>43290</v>
      </c>
      <c r="C283">
        <v>0.5</v>
      </c>
      <c r="D283">
        <v>0.5</v>
      </c>
    </row>
    <row r="284" spans="1:4" x14ac:dyDescent="0.45">
      <c r="A284">
        <v>141</v>
      </c>
      <c r="B284" s="4">
        <v>43344</v>
      </c>
      <c r="C284">
        <v>0.5</v>
      </c>
      <c r="D284">
        <v>0.5</v>
      </c>
    </row>
    <row r="285" spans="1:4" x14ac:dyDescent="0.45">
      <c r="A285">
        <v>155</v>
      </c>
      <c r="B285" s="4">
        <v>42919</v>
      </c>
      <c r="C285">
        <v>0</v>
      </c>
      <c r="D285">
        <v>0</v>
      </c>
    </row>
    <row r="286" spans="1:4" x14ac:dyDescent="0.45">
      <c r="A286">
        <v>155</v>
      </c>
      <c r="B286" s="4">
        <v>42972</v>
      </c>
      <c r="C286">
        <v>0.5</v>
      </c>
      <c r="D286">
        <v>0.5</v>
      </c>
    </row>
    <row r="287" spans="1:4" x14ac:dyDescent="0.45">
      <c r="A287">
        <v>155</v>
      </c>
      <c r="B287" s="4">
        <v>42998</v>
      </c>
      <c r="C287">
        <v>0.5</v>
      </c>
      <c r="D287">
        <v>0.5</v>
      </c>
    </row>
    <row r="288" spans="1:4" x14ac:dyDescent="0.45">
      <c r="A288">
        <v>155</v>
      </c>
      <c r="B288" s="4">
        <v>43283</v>
      </c>
      <c r="C288">
        <v>0.5</v>
      </c>
      <c r="D288">
        <v>0.5</v>
      </c>
    </row>
    <row r="289" spans="1:4" x14ac:dyDescent="0.45">
      <c r="A289">
        <v>155</v>
      </c>
      <c r="B289" s="4">
        <v>43318</v>
      </c>
      <c r="C289">
        <v>0</v>
      </c>
      <c r="D289">
        <v>10</v>
      </c>
    </row>
    <row r="290" spans="1:4" x14ac:dyDescent="0.45">
      <c r="A290">
        <v>155</v>
      </c>
      <c r="B290" s="4">
        <v>43346</v>
      </c>
      <c r="C290">
        <v>0</v>
      </c>
      <c r="D290">
        <v>10</v>
      </c>
    </row>
    <row r="291" spans="1:4" x14ac:dyDescent="0.45">
      <c r="A291">
        <v>155</v>
      </c>
      <c r="B291" s="4">
        <v>43368</v>
      </c>
      <c r="C291">
        <v>0</v>
      </c>
      <c r="D291">
        <v>10</v>
      </c>
    </row>
    <row r="292" spans="1:4" x14ac:dyDescent="0.45">
      <c r="A292">
        <v>183</v>
      </c>
      <c r="B292" s="4">
        <v>42894</v>
      </c>
      <c r="C292">
        <v>0.5</v>
      </c>
      <c r="D292">
        <v>0.5</v>
      </c>
    </row>
    <row r="293" spans="1:4" x14ac:dyDescent="0.45">
      <c r="A293">
        <v>183</v>
      </c>
      <c r="B293" s="4">
        <v>42990</v>
      </c>
      <c r="C293">
        <v>0.5</v>
      </c>
      <c r="D293">
        <v>0.5</v>
      </c>
    </row>
    <row r="294" spans="1:4" x14ac:dyDescent="0.45">
      <c r="A294">
        <v>183</v>
      </c>
      <c r="B294" s="4">
        <v>43256</v>
      </c>
      <c r="C294">
        <v>0.5</v>
      </c>
      <c r="D294">
        <v>0.5</v>
      </c>
    </row>
    <row r="295" spans="1:4" x14ac:dyDescent="0.45">
      <c r="A295">
        <v>183</v>
      </c>
      <c r="B295" s="4">
        <v>43349</v>
      </c>
      <c r="C295">
        <v>0.5</v>
      </c>
      <c r="D295">
        <v>0.5</v>
      </c>
    </row>
    <row r="296" spans="1:4" x14ac:dyDescent="0.45">
      <c r="A296">
        <v>172</v>
      </c>
      <c r="B296" s="4">
        <v>42878.5625</v>
      </c>
      <c r="C296">
        <v>0.5</v>
      </c>
      <c r="D296">
        <v>22</v>
      </c>
    </row>
    <row r="297" spans="1:4" x14ac:dyDescent="0.45">
      <c r="A297">
        <v>172</v>
      </c>
      <c r="B297" s="4">
        <v>42906</v>
      </c>
      <c r="C297">
        <v>0.3</v>
      </c>
      <c r="D297">
        <v>0.3</v>
      </c>
    </row>
    <row r="298" spans="1:4" x14ac:dyDescent="0.45">
      <c r="A298">
        <v>172</v>
      </c>
      <c r="B298" s="4">
        <v>42969</v>
      </c>
      <c r="C298">
        <v>0.5</v>
      </c>
      <c r="D298">
        <v>0.5</v>
      </c>
    </row>
    <row r="299" spans="1:4" x14ac:dyDescent="0.45">
      <c r="A299">
        <v>172</v>
      </c>
      <c r="B299" s="4">
        <v>43034</v>
      </c>
      <c r="C299">
        <v>0</v>
      </c>
      <c r="D299">
        <v>0</v>
      </c>
    </row>
    <row r="300" spans="1:4" x14ac:dyDescent="0.45">
      <c r="A300">
        <v>172</v>
      </c>
      <c r="B300" s="4">
        <v>43255</v>
      </c>
      <c r="C300">
        <v>0.5</v>
      </c>
      <c r="D300">
        <v>0.5</v>
      </c>
    </row>
    <row r="301" spans="1:4" x14ac:dyDescent="0.45">
      <c r="A301">
        <v>172</v>
      </c>
      <c r="B301" s="4">
        <v>43321</v>
      </c>
      <c r="C301">
        <v>0.5</v>
      </c>
      <c r="D301">
        <v>0.5</v>
      </c>
    </row>
    <row r="302" spans="1:4" x14ac:dyDescent="0.45">
      <c r="A302">
        <v>172</v>
      </c>
      <c r="B302" s="4">
        <v>43392</v>
      </c>
      <c r="C302">
        <v>0.5</v>
      </c>
      <c r="D302">
        <v>0.5</v>
      </c>
    </row>
    <row r="303" spans="1:4" x14ac:dyDescent="0.45">
      <c r="A303">
        <v>12735</v>
      </c>
      <c r="B303" s="4">
        <v>42884</v>
      </c>
      <c r="C303">
        <v>0</v>
      </c>
      <c r="D303">
        <v>16</v>
      </c>
    </row>
    <row r="304" spans="1:4" x14ac:dyDescent="0.45">
      <c r="A304">
        <v>12735</v>
      </c>
      <c r="B304" s="4">
        <v>42907</v>
      </c>
      <c r="C304">
        <v>0</v>
      </c>
      <c r="D304">
        <v>12</v>
      </c>
    </row>
    <row r="305" spans="1:4" x14ac:dyDescent="0.45">
      <c r="A305">
        <v>12735</v>
      </c>
      <c r="B305" s="4">
        <v>42942</v>
      </c>
      <c r="C305">
        <v>0</v>
      </c>
      <c r="D305">
        <v>10</v>
      </c>
    </row>
    <row r="306" spans="1:4" x14ac:dyDescent="0.45">
      <c r="A306">
        <v>12735</v>
      </c>
      <c r="B306" s="4">
        <v>42963</v>
      </c>
      <c r="C306">
        <v>0</v>
      </c>
      <c r="D306">
        <v>12</v>
      </c>
    </row>
    <row r="307" spans="1:4" x14ac:dyDescent="0.45">
      <c r="A307">
        <v>12735</v>
      </c>
      <c r="B307" s="4">
        <v>42990</v>
      </c>
      <c r="C307">
        <v>0</v>
      </c>
      <c r="D307">
        <v>10</v>
      </c>
    </row>
    <row r="308" spans="1:4" x14ac:dyDescent="0.45">
      <c r="A308">
        <v>12735</v>
      </c>
      <c r="B308" s="4">
        <v>43031</v>
      </c>
      <c r="C308">
        <v>0</v>
      </c>
      <c r="D308">
        <v>10</v>
      </c>
    </row>
    <row r="309" spans="1:4" x14ac:dyDescent="0.45">
      <c r="A309">
        <v>102</v>
      </c>
      <c r="B309" s="4">
        <v>43257</v>
      </c>
      <c r="C309">
        <v>0.5</v>
      </c>
      <c r="D309">
        <v>0.5</v>
      </c>
    </row>
    <row r="310" spans="1:4" x14ac:dyDescent="0.45">
      <c r="A310">
        <v>102</v>
      </c>
      <c r="B310" s="4">
        <v>43350</v>
      </c>
      <c r="C310">
        <v>0.5</v>
      </c>
      <c r="D310">
        <v>0.5</v>
      </c>
    </row>
    <row r="311" spans="1:4" x14ac:dyDescent="0.45">
      <c r="A311">
        <v>12706</v>
      </c>
      <c r="B311" s="4">
        <v>42913</v>
      </c>
      <c r="C311">
        <v>0.5</v>
      </c>
      <c r="D311">
        <v>0.5</v>
      </c>
    </row>
    <row r="312" spans="1:4" x14ac:dyDescent="0.45">
      <c r="A312">
        <v>12706</v>
      </c>
      <c r="B312" s="4">
        <v>42970</v>
      </c>
      <c r="C312">
        <v>0.5</v>
      </c>
      <c r="D312">
        <v>0.5</v>
      </c>
    </row>
    <row r="313" spans="1:4" x14ac:dyDescent="0.45">
      <c r="A313">
        <v>12706</v>
      </c>
      <c r="B313" s="4">
        <v>43013</v>
      </c>
      <c r="C313">
        <v>0.5</v>
      </c>
      <c r="D313">
        <v>0.5</v>
      </c>
    </row>
    <row r="314" spans="1:4" x14ac:dyDescent="0.45">
      <c r="A314">
        <v>12706</v>
      </c>
      <c r="B314" s="4">
        <v>43277</v>
      </c>
      <c r="C314">
        <v>0.5</v>
      </c>
      <c r="D314">
        <v>0.5</v>
      </c>
    </row>
    <row r="315" spans="1:4" x14ac:dyDescent="0.45">
      <c r="A315">
        <v>12706</v>
      </c>
      <c r="B315" s="4">
        <v>43336</v>
      </c>
      <c r="C315">
        <v>0.5</v>
      </c>
      <c r="D315">
        <v>0.5</v>
      </c>
    </row>
    <row r="316" spans="1:4" x14ac:dyDescent="0.45">
      <c r="A316">
        <v>12706</v>
      </c>
      <c r="B316" s="4">
        <v>43377</v>
      </c>
      <c r="C316">
        <v>0.5</v>
      </c>
      <c r="D316">
        <v>0.5</v>
      </c>
    </row>
    <row r="317" spans="1:4" x14ac:dyDescent="0.45">
      <c r="A317">
        <v>12712</v>
      </c>
      <c r="B317" s="4">
        <v>42929</v>
      </c>
      <c r="C317">
        <v>0.5</v>
      </c>
      <c r="D317">
        <v>0.5</v>
      </c>
    </row>
    <row r="318" spans="1:4" x14ac:dyDescent="0.45">
      <c r="A318">
        <v>12712</v>
      </c>
      <c r="B318" s="4">
        <v>42991</v>
      </c>
      <c r="C318">
        <v>0.5</v>
      </c>
      <c r="D318">
        <v>0.5</v>
      </c>
    </row>
    <row r="319" spans="1:4" x14ac:dyDescent="0.45">
      <c r="A319">
        <v>12712</v>
      </c>
      <c r="B319" s="4">
        <v>43262</v>
      </c>
      <c r="C319">
        <v>0.5</v>
      </c>
      <c r="D319">
        <v>0.5</v>
      </c>
    </row>
    <row r="320" spans="1:4" x14ac:dyDescent="0.45">
      <c r="A320">
        <v>12712</v>
      </c>
      <c r="B320" s="4">
        <v>43348</v>
      </c>
      <c r="C320">
        <v>0.5</v>
      </c>
      <c r="D320">
        <v>0.5</v>
      </c>
    </row>
    <row r="321" spans="1:4" x14ac:dyDescent="0.45">
      <c r="A321">
        <v>16131</v>
      </c>
      <c r="B321" s="4">
        <v>42897</v>
      </c>
      <c r="C321">
        <v>0.5</v>
      </c>
      <c r="D321">
        <v>0.5</v>
      </c>
    </row>
    <row r="322" spans="1:4" x14ac:dyDescent="0.45">
      <c r="A322">
        <v>16131</v>
      </c>
      <c r="B322" s="4">
        <v>42960</v>
      </c>
      <c r="C322">
        <v>0.5</v>
      </c>
      <c r="D322">
        <v>0.5</v>
      </c>
    </row>
    <row r="323" spans="1:4" x14ac:dyDescent="0.45">
      <c r="A323">
        <v>16131</v>
      </c>
      <c r="B323" s="4">
        <v>42990</v>
      </c>
      <c r="C323">
        <v>0.5</v>
      </c>
      <c r="D323">
        <v>0.5</v>
      </c>
    </row>
    <row r="324" spans="1:4" x14ac:dyDescent="0.45">
      <c r="A324">
        <v>12736</v>
      </c>
      <c r="B324" s="4">
        <v>42930</v>
      </c>
      <c r="C324">
        <v>0.5</v>
      </c>
      <c r="D324">
        <v>0.5</v>
      </c>
    </row>
    <row r="325" spans="1:4" x14ac:dyDescent="0.45">
      <c r="A325">
        <v>12736</v>
      </c>
      <c r="B325" s="4">
        <v>42989</v>
      </c>
      <c r="C325">
        <v>0.5</v>
      </c>
      <c r="D325">
        <v>0.5</v>
      </c>
    </row>
    <row r="326" spans="1:4" x14ac:dyDescent="0.45">
      <c r="A326">
        <v>12736</v>
      </c>
      <c r="B326" s="4">
        <v>43260</v>
      </c>
      <c r="C326">
        <v>0.5</v>
      </c>
      <c r="D326">
        <v>0.5</v>
      </c>
    </row>
    <row r="327" spans="1:4" x14ac:dyDescent="0.45">
      <c r="A327">
        <v>12736</v>
      </c>
      <c r="B327" s="4">
        <v>43346</v>
      </c>
      <c r="C327">
        <v>0.5</v>
      </c>
      <c r="D327">
        <v>0.5</v>
      </c>
    </row>
    <row r="328" spans="1:4" x14ac:dyDescent="0.45">
      <c r="A328">
        <v>131</v>
      </c>
      <c r="B328" s="4">
        <v>42933</v>
      </c>
      <c r="C328">
        <v>0.5</v>
      </c>
      <c r="D328">
        <v>0.5</v>
      </c>
    </row>
    <row r="329" spans="1:4" x14ac:dyDescent="0.45">
      <c r="A329">
        <v>131</v>
      </c>
      <c r="B329" s="4">
        <v>42990</v>
      </c>
      <c r="C329">
        <v>0.5</v>
      </c>
      <c r="D329">
        <v>0.5</v>
      </c>
    </row>
    <row r="330" spans="1:4" x14ac:dyDescent="0.45">
      <c r="A330">
        <v>131</v>
      </c>
      <c r="B330" s="4">
        <v>43284</v>
      </c>
      <c r="C330">
        <v>0.5</v>
      </c>
      <c r="D330">
        <v>0.5</v>
      </c>
    </row>
    <row r="331" spans="1:4" x14ac:dyDescent="0.45">
      <c r="A331">
        <v>131</v>
      </c>
      <c r="B331" s="4">
        <v>43361</v>
      </c>
      <c r="C331">
        <v>0.5</v>
      </c>
      <c r="D331">
        <v>0.5</v>
      </c>
    </row>
    <row r="332" spans="1:4" x14ac:dyDescent="0.45">
      <c r="A332">
        <v>195</v>
      </c>
      <c r="B332" s="4">
        <v>42884</v>
      </c>
      <c r="C332">
        <v>0</v>
      </c>
      <c r="D332">
        <v>10</v>
      </c>
    </row>
    <row r="333" spans="1:4" x14ac:dyDescent="0.45">
      <c r="A333">
        <v>195</v>
      </c>
      <c r="B333" s="4">
        <v>42913</v>
      </c>
      <c r="C333">
        <v>0</v>
      </c>
      <c r="D333">
        <v>10</v>
      </c>
    </row>
    <row r="334" spans="1:4" x14ac:dyDescent="0.45">
      <c r="A334">
        <v>195</v>
      </c>
      <c r="B334" s="4">
        <v>42935</v>
      </c>
      <c r="C334">
        <v>0</v>
      </c>
      <c r="D334">
        <v>10</v>
      </c>
    </row>
    <row r="335" spans="1:4" x14ac:dyDescent="0.45">
      <c r="A335">
        <v>195</v>
      </c>
      <c r="B335" s="4">
        <v>42968</v>
      </c>
      <c r="C335">
        <v>0</v>
      </c>
      <c r="D335">
        <v>10</v>
      </c>
    </row>
    <row r="336" spans="1:4" x14ac:dyDescent="0.45">
      <c r="A336">
        <v>195</v>
      </c>
      <c r="B336" s="4">
        <v>43006</v>
      </c>
      <c r="C336">
        <v>0</v>
      </c>
      <c r="D336">
        <v>10</v>
      </c>
    </row>
    <row r="337" spans="1:4" x14ac:dyDescent="0.45">
      <c r="A337">
        <v>195</v>
      </c>
      <c r="B337" s="4">
        <v>43026</v>
      </c>
      <c r="C337">
        <v>0</v>
      </c>
      <c r="D337">
        <v>10</v>
      </c>
    </row>
    <row r="338" spans="1:4" x14ac:dyDescent="0.45">
      <c r="A338">
        <v>114</v>
      </c>
      <c r="B338" s="4">
        <v>42913</v>
      </c>
      <c r="C338">
        <v>0.5</v>
      </c>
      <c r="D338">
        <v>0.5</v>
      </c>
    </row>
    <row r="339" spans="1:4" x14ac:dyDescent="0.45">
      <c r="A339">
        <v>114</v>
      </c>
      <c r="B339" s="4">
        <v>43014</v>
      </c>
      <c r="C339">
        <v>0.5</v>
      </c>
      <c r="D339">
        <v>0.5</v>
      </c>
    </row>
    <row r="340" spans="1:4" x14ac:dyDescent="0.45">
      <c r="A340">
        <v>114</v>
      </c>
      <c r="B340" s="4">
        <v>43277</v>
      </c>
      <c r="C340">
        <v>0.5</v>
      </c>
      <c r="D340">
        <v>0.5</v>
      </c>
    </row>
    <row r="341" spans="1:4" x14ac:dyDescent="0.45">
      <c r="A341">
        <v>114</v>
      </c>
      <c r="B341" s="4">
        <v>43377</v>
      </c>
      <c r="C341">
        <v>0.5</v>
      </c>
      <c r="D341">
        <v>0.5</v>
      </c>
    </row>
    <row r="342" spans="1:4" x14ac:dyDescent="0.45">
      <c r="A342">
        <v>142</v>
      </c>
      <c r="B342" s="4">
        <v>42914</v>
      </c>
      <c r="C342">
        <v>0.5</v>
      </c>
      <c r="D342">
        <v>0.5</v>
      </c>
    </row>
    <row r="343" spans="1:4" x14ac:dyDescent="0.45">
      <c r="A343">
        <v>142</v>
      </c>
      <c r="B343" s="4">
        <v>42969</v>
      </c>
      <c r="C343">
        <v>0.5</v>
      </c>
      <c r="D343">
        <v>0.5</v>
      </c>
    </row>
    <row r="344" spans="1:4" x14ac:dyDescent="0.45">
      <c r="A344">
        <v>142</v>
      </c>
      <c r="B344" s="4">
        <v>43005</v>
      </c>
      <c r="C344">
        <v>0.5</v>
      </c>
      <c r="D344">
        <v>0.5</v>
      </c>
    </row>
    <row r="345" spans="1:4" x14ac:dyDescent="0.45">
      <c r="A345">
        <v>142</v>
      </c>
      <c r="B345" s="4">
        <v>43277</v>
      </c>
      <c r="C345">
        <v>0.5</v>
      </c>
      <c r="D345">
        <v>0.5</v>
      </c>
    </row>
    <row r="346" spans="1:4" x14ac:dyDescent="0.45">
      <c r="A346">
        <v>142</v>
      </c>
      <c r="B346" s="4">
        <v>43336</v>
      </c>
      <c r="C346">
        <v>0.5</v>
      </c>
      <c r="D346">
        <v>0.5</v>
      </c>
    </row>
    <row r="347" spans="1:4" x14ac:dyDescent="0.45">
      <c r="A347">
        <v>142</v>
      </c>
      <c r="B347" s="4">
        <v>43376</v>
      </c>
      <c r="C347">
        <v>0.5</v>
      </c>
      <c r="D347">
        <v>0.5</v>
      </c>
    </row>
  </sheetData>
  <autoFilter ref="A1:D347" xr:uid="{5304E5C4-3078-4F7C-B458-D53BCEBCF1BF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70DF-5AEF-4738-B807-8C3C7BDD50AE}">
  <dimension ref="A1:Y45"/>
  <sheetViews>
    <sheetView topLeftCell="A19" workbookViewId="0">
      <selection activeCell="H45" sqref="H45"/>
    </sheetView>
  </sheetViews>
  <sheetFormatPr defaultRowHeight="14.25" x14ac:dyDescent="0.45"/>
  <cols>
    <col min="1" max="1" width="11.06640625" bestFit="1" customWidth="1"/>
    <col min="2" max="2" width="13.46484375" bestFit="1" customWidth="1"/>
    <col min="3" max="3" width="13.3984375" style="2" bestFit="1" customWidth="1"/>
    <col min="4" max="5" width="8.796875" bestFit="1" customWidth="1"/>
    <col min="6" max="6" width="5.19921875" bestFit="1" customWidth="1"/>
    <col min="7" max="7" width="6" bestFit="1" customWidth="1"/>
    <col min="8" max="8" width="8" bestFit="1" customWidth="1"/>
    <col min="9" max="9" width="4.86328125" bestFit="1" customWidth="1"/>
    <col min="10" max="10" width="5.59765625" bestFit="1" customWidth="1"/>
    <col min="11" max="11" width="5.53125" bestFit="1" customWidth="1"/>
    <col min="12" max="12" width="5.1328125" bestFit="1" customWidth="1"/>
    <col min="13" max="13" width="4.73046875" bestFit="1" customWidth="1"/>
    <col min="14" max="14" width="6.19921875" bestFit="1" customWidth="1"/>
    <col min="15" max="15" width="7.796875" bestFit="1" customWidth="1"/>
    <col min="16" max="16" width="7.6640625" bestFit="1" customWidth="1"/>
    <col min="17" max="17" width="7.3984375" bestFit="1" customWidth="1"/>
    <col min="18" max="18" width="6.19921875" bestFit="1" customWidth="1"/>
    <col min="19" max="19" width="6.46484375" bestFit="1" customWidth="1"/>
    <col min="20" max="20" width="6.3984375" bestFit="1" customWidth="1"/>
    <col min="21" max="21" width="7.1328125" bestFit="1" customWidth="1"/>
    <col min="22" max="22" width="7.265625" bestFit="1" customWidth="1"/>
    <col min="23" max="23" width="4.59765625" bestFit="1" customWidth="1"/>
    <col min="24" max="24" width="8.19921875" bestFit="1" customWidth="1"/>
    <col min="25" max="25" width="7.265625" bestFit="1" customWidth="1"/>
  </cols>
  <sheetData>
    <row r="1" spans="1:25" s="1" customFormat="1" x14ac:dyDescent="0.45">
      <c r="A1" s="1" t="s">
        <v>174</v>
      </c>
      <c r="B1" s="1" t="s">
        <v>175</v>
      </c>
      <c r="C1" s="3" t="s">
        <v>211</v>
      </c>
      <c r="D1" s="1" t="s">
        <v>188</v>
      </c>
      <c r="E1" s="1" t="s">
        <v>189</v>
      </c>
      <c r="F1" s="1" t="s">
        <v>198</v>
      </c>
      <c r="G1" s="6" t="s">
        <v>223</v>
      </c>
      <c r="H1" s="1" t="s">
        <v>225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226</v>
      </c>
      <c r="P1" s="1" t="s">
        <v>227</v>
      </c>
      <c r="Q1" s="1" t="s">
        <v>228</v>
      </c>
      <c r="R1" s="1" t="s">
        <v>205</v>
      </c>
      <c r="S1" s="1" t="s">
        <v>212</v>
      </c>
      <c r="T1" s="1" t="s">
        <v>206</v>
      </c>
      <c r="U1" s="1" t="s">
        <v>229</v>
      </c>
      <c r="V1" s="1" t="s">
        <v>230</v>
      </c>
      <c r="W1" s="1" t="s">
        <v>207</v>
      </c>
      <c r="X1" s="1" t="s">
        <v>231</v>
      </c>
      <c r="Y1" s="1" t="s">
        <v>232</v>
      </c>
    </row>
    <row r="2" spans="1:25" x14ac:dyDescent="0.45">
      <c r="A2">
        <v>36</v>
      </c>
      <c r="B2" t="s">
        <v>62</v>
      </c>
      <c r="C2" s="2">
        <v>42865</v>
      </c>
      <c r="D2">
        <f t="shared" ref="D2:E21" si="0">0.5</f>
        <v>0.5</v>
      </c>
      <c r="E2">
        <f t="shared" si="0"/>
        <v>0.5</v>
      </c>
      <c r="F2">
        <v>4.9000000000000004</v>
      </c>
      <c r="G2">
        <v>1.45</v>
      </c>
      <c r="H2" t="s">
        <v>238</v>
      </c>
      <c r="I2">
        <v>0.2</v>
      </c>
      <c r="J2">
        <v>0.1</v>
      </c>
      <c r="K2">
        <v>0.13</v>
      </c>
      <c r="L2">
        <v>1.1000000000000001</v>
      </c>
      <c r="M2">
        <v>2</v>
      </c>
      <c r="N2">
        <v>0.64</v>
      </c>
      <c r="O2">
        <v>94</v>
      </c>
      <c r="P2">
        <v>16</v>
      </c>
      <c r="Q2">
        <v>300</v>
      </c>
      <c r="R2">
        <v>5.0999999999999996</v>
      </c>
      <c r="S2">
        <v>110</v>
      </c>
      <c r="T2">
        <v>67</v>
      </c>
      <c r="U2" t="s">
        <v>208</v>
      </c>
      <c r="V2">
        <v>3.2</v>
      </c>
      <c r="W2">
        <v>160</v>
      </c>
      <c r="X2">
        <v>40</v>
      </c>
      <c r="Y2">
        <v>0.86</v>
      </c>
    </row>
    <row r="3" spans="1:25" x14ac:dyDescent="0.45">
      <c r="A3">
        <v>36</v>
      </c>
      <c r="B3" t="s">
        <v>62</v>
      </c>
      <c r="C3" s="2">
        <v>42921</v>
      </c>
      <c r="D3">
        <f t="shared" si="0"/>
        <v>0.5</v>
      </c>
      <c r="E3">
        <f t="shared" si="0"/>
        <v>0.5</v>
      </c>
      <c r="F3">
        <v>5.4</v>
      </c>
      <c r="G3">
        <v>1.29</v>
      </c>
      <c r="H3" t="s">
        <v>238</v>
      </c>
      <c r="I3">
        <v>0.18</v>
      </c>
      <c r="J3" t="s">
        <v>239</v>
      </c>
      <c r="K3">
        <v>0.12</v>
      </c>
      <c r="L3">
        <v>0.99</v>
      </c>
      <c r="M3">
        <v>1.5</v>
      </c>
      <c r="N3">
        <v>0.56000000000000005</v>
      </c>
      <c r="O3">
        <v>61</v>
      </c>
      <c r="P3">
        <v>13</v>
      </c>
      <c r="Q3">
        <v>340</v>
      </c>
      <c r="R3">
        <v>5.7</v>
      </c>
      <c r="S3">
        <v>100</v>
      </c>
      <c r="T3">
        <v>62</v>
      </c>
      <c r="U3" t="s">
        <v>208</v>
      </c>
      <c r="V3">
        <v>2.4</v>
      </c>
      <c r="W3">
        <v>170</v>
      </c>
      <c r="Y3">
        <v>1.5</v>
      </c>
    </row>
    <row r="4" spans="1:25" x14ac:dyDescent="0.45">
      <c r="A4">
        <v>36</v>
      </c>
      <c r="B4" t="s">
        <v>62</v>
      </c>
      <c r="C4" s="2">
        <v>43019</v>
      </c>
      <c r="D4">
        <f t="shared" si="0"/>
        <v>0.5</v>
      </c>
      <c r="E4">
        <f t="shared" si="0"/>
        <v>0.5</v>
      </c>
      <c r="F4">
        <v>5</v>
      </c>
      <c r="G4">
        <v>1.25</v>
      </c>
      <c r="H4" t="s">
        <v>238</v>
      </c>
      <c r="I4">
        <v>0.19</v>
      </c>
      <c r="J4">
        <v>0.18</v>
      </c>
      <c r="K4">
        <v>0.12</v>
      </c>
      <c r="L4">
        <v>0.96</v>
      </c>
      <c r="M4">
        <v>1.6</v>
      </c>
      <c r="N4">
        <v>1.08</v>
      </c>
      <c r="O4">
        <v>81</v>
      </c>
      <c r="P4">
        <v>34</v>
      </c>
      <c r="Q4">
        <v>310</v>
      </c>
      <c r="R4">
        <v>6.6</v>
      </c>
      <c r="S4">
        <v>110</v>
      </c>
      <c r="T4">
        <v>39</v>
      </c>
      <c r="U4">
        <v>5.8</v>
      </c>
      <c r="V4" t="s">
        <v>209</v>
      </c>
      <c r="W4">
        <v>160</v>
      </c>
      <c r="Y4">
        <v>1.3</v>
      </c>
    </row>
    <row r="5" spans="1:25" x14ac:dyDescent="0.45">
      <c r="A5">
        <v>36</v>
      </c>
      <c r="B5" t="s">
        <v>62</v>
      </c>
      <c r="C5" s="2">
        <v>43243</v>
      </c>
      <c r="D5">
        <f t="shared" si="0"/>
        <v>0.5</v>
      </c>
      <c r="E5">
        <f t="shared" si="0"/>
        <v>0.5</v>
      </c>
      <c r="F5">
        <v>5.2</v>
      </c>
      <c r="G5">
        <v>1.02</v>
      </c>
      <c r="H5">
        <v>7.0000000000000007E-2</v>
      </c>
      <c r="I5">
        <v>0.16</v>
      </c>
      <c r="J5">
        <v>0.14000000000000001</v>
      </c>
      <c r="K5">
        <v>0.11</v>
      </c>
      <c r="L5">
        <v>0.94</v>
      </c>
      <c r="M5">
        <v>1.3</v>
      </c>
      <c r="N5">
        <v>0.61</v>
      </c>
      <c r="O5">
        <v>110</v>
      </c>
      <c r="P5">
        <v>16</v>
      </c>
      <c r="Q5">
        <v>280</v>
      </c>
      <c r="R5">
        <v>3.3</v>
      </c>
      <c r="S5">
        <v>73</v>
      </c>
      <c r="T5">
        <v>26</v>
      </c>
      <c r="U5">
        <v>6.6</v>
      </c>
      <c r="V5">
        <v>3</v>
      </c>
      <c r="W5">
        <v>100</v>
      </c>
      <c r="X5">
        <v>18</v>
      </c>
      <c r="Y5">
        <v>1.2</v>
      </c>
    </row>
    <row r="6" spans="1:25" x14ac:dyDescent="0.45">
      <c r="A6">
        <v>36</v>
      </c>
      <c r="B6" t="s">
        <v>62</v>
      </c>
      <c r="C6" s="2">
        <v>43311</v>
      </c>
      <c r="D6">
        <f t="shared" si="0"/>
        <v>0.5</v>
      </c>
      <c r="E6">
        <f t="shared" si="0"/>
        <v>0.5</v>
      </c>
      <c r="F6">
        <v>5.4</v>
      </c>
      <c r="G6">
        <v>0.87</v>
      </c>
      <c r="H6" t="s">
        <v>238</v>
      </c>
      <c r="I6">
        <v>0.18</v>
      </c>
      <c r="J6">
        <v>0.11</v>
      </c>
      <c r="K6">
        <v>0.11</v>
      </c>
      <c r="L6">
        <v>0.88</v>
      </c>
      <c r="M6">
        <v>1.5</v>
      </c>
      <c r="N6">
        <v>0.81</v>
      </c>
      <c r="O6">
        <v>36</v>
      </c>
      <c r="P6">
        <v>20</v>
      </c>
      <c r="Q6">
        <v>200</v>
      </c>
      <c r="R6">
        <v>3.7</v>
      </c>
      <c r="S6">
        <v>46</v>
      </c>
      <c r="T6">
        <v>19</v>
      </c>
      <c r="U6">
        <v>4.4000000000000004</v>
      </c>
      <c r="V6">
        <v>3.1</v>
      </c>
      <c r="W6">
        <v>73</v>
      </c>
      <c r="X6">
        <v>13</v>
      </c>
      <c r="Y6">
        <v>0.84</v>
      </c>
    </row>
    <row r="7" spans="1:25" x14ac:dyDescent="0.45">
      <c r="A7">
        <v>36</v>
      </c>
      <c r="B7" t="s">
        <v>62</v>
      </c>
      <c r="C7" s="2">
        <v>43360</v>
      </c>
      <c r="D7">
        <f t="shared" si="0"/>
        <v>0.5</v>
      </c>
      <c r="E7">
        <f t="shared" si="0"/>
        <v>0.5</v>
      </c>
      <c r="F7">
        <v>5</v>
      </c>
      <c r="G7">
        <v>0.43</v>
      </c>
      <c r="H7" t="s">
        <v>238</v>
      </c>
      <c r="I7">
        <v>0.22</v>
      </c>
      <c r="J7">
        <v>0.11</v>
      </c>
      <c r="K7">
        <v>0.11</v>
      </c>
      <c r="L7">
        <v>0.82</v>
      </c>
      <c r="M7">
        <v>1.6</v>
      </c>
      <c r="N7">
        <v>0.86</v>
      </c>
      <c r="O7">
        <v>38</v>
      </c>
      <c r="P7">
        <v>7.7</v>
      </c>
      <c r="Q7">
        <v>270</v>
      </c>
      <c r="R7">
        <v>6.3</v>
      </c>
      <c r="S7">
        <v>110</v>
      </c>
      <c r="T7">
        <v>41</v>
      </c>
      <c r="U7">
        <v>4.5</v>
      </c>
      <c r="V7">
        <v>2.7</v>
      </c>
      <c r="W7">
        <v>150</v>
      </c>
      <c r="X7">
        <v>38</v>
      </c>
      <c r="Y7">
        <v>2.2000000000000002</v>
      </c>
    </row>
    <row r="8" spans="1:25" x14ac:dyDescent="0.45">
      <c r="A8">
        <v>42</v>
      </c>
      <c r="B8" t="s">
        <v>78</v>
      </c>
      <c r="C8" s="2">
        <v>42866</v>
      </c>
      <c r="D8">
        <f t="shared" si="0"/>
        <v>0.5</v>
      </c>
      <c r="E8">
        <f t="shared" si="0"/>
        <v>0.5</v>
      </c>
      <c r="F8">
        <v>5.6</v>
      </c>
      <c r="G8">
        <v>5.95</v>
      </c>
      <c r="H8">
        <v>0.4</v>
      </c>
      <c r="I8">
        <v>1</v>
      </c>
      <c r="J8">
        <v>0.36</v>
      </c>
      <c r="K8">
        <v>1.1000000000000001</v>
      </c>
      <c r="L8">
        <v>7.2</v>
      </c>
      <c r="M8">
        <v>15</v>
      </c>
      <c r="N8">
        <v>2.46</v>
      </c>
      <c r="O8">
        <v>310</v>
      </c>
      <c r="P8">
        <v>7.2</v>
      </c>
      <c r="Q8">
        <v>350</v>
      </c>
      <c r="R8">
        <v>1.9</v>
      </c>
      <c r="S8">
        <v>49</v>
      </c>
      <c r="T8">
        <v>24</v>
      </c>
      <c r="U8">
        <v>6.6</v>
      </c>
      <c r="V8">
        <v>3.8</v>
      </c>
      <c r="W8">
        <v>63</v>
      </c>
      <c r="X8">
        <v>6</v>
      </c>
      <c r="Y8">
        <v>0.28000000000000003</v>
      </c>
    </row>
    <row r="9" spans="1:25" x14ac:dyDescent="0.45">
      <c r="A9">
        <v>42</v>
      </c>
      <c r="B9" t="s">
        <v>78</v>
      </c>
      <c r="C9" s="2">
        <v>42922</v>
      </c>
      <c r="D9">
        <f t="shared" si="0"/>
        <v>0.5</v>
      </c>
      <c r="E9">
        <f t="shared" si="0"/>
        <v>0.5</v>
      </c>
      <c r="F9">
        <v>6.1</v>
      </c>
      <c r="G9">
        <v>5.54</v>
      </c>
      <c r="H9" t="s">
        <v>238</v>
      </c>
      <c r="I9">
        <v>1</v>
      </c>
      <c r="J9">
        <v>0.33</v>
      </c>
      <c r="K9">
        <v>0.98</v>
      </c>
      <c r="L9">
        <v>7.4</v>
      </c>
      <c r="M9">
        <v>14</v>
      </c>
      <c r="N9">
        <v>2.23</v>
      </c>
      <c r="O9">
        <v>180</v>
      </c>
      <c r="P9">
        <v>7.9</v>
      </c>
      <c r="Q9">
        <v>270</v>
      </c>
      <c r="R9">
        <v>2.2000000000000002</v>
      </c>
      <c r="S9">
        <v>30</v>
      </c>
      <c r="T9">
        <v>19</v>
      </c>
      <c r="U9" t="s">
        <v>208</v>
      </c>
      <c r="V9">
        <v>2.8</v>
      </c>
      <c r="W9">
        <v>34</v>
      </c>
      <c r="Y9">
        <v>0.36</v>
      </c>
    </row>
    <row r="10" spans="1:25" x14ac:dyDescent="0.45">
      <c r="A10">
        <v>42</v>
      </c>
      <c r="B10" t="s">
        <v>78</v>
      </c>
      <c r="C10" s="2">
        <v>43021</v>
      </c>
      <c r="D10">
        <f t="shared" si="0"/>
        <v>0.5</v>
      </c>
      <c r="E10">
        <f t="shared" si="0"/>
        <v>0.5</v>
      </c>
      <c r="F10">
        <v>5.7</v>
      </c>
      <c r="G10">
        <v>3.8</v>
      </c>
      <c r="H10" t="s">
        <v>238</v>
      </c>
      <c r="I10">
        <v>0.62</v>
      </c>
      <c r="J10">
        <v>0.31</v>
      </c>
      <c r="K10">
        <v>0.62</v>
      </c>
      <c r="L10">
        <v>5</v>
      </c>
      <c r="M10">
        <v>7.7</v>
      </c>
      <c r="N10">
        <v>2.2999999999999998</v>
      </c>
      <c r="O10">
        <v>120</v>
      </c>
      <c r="P10">
        <v>27</v>
      </c>
      <c r="Q10">
        <v>360</v>
      </c>
      <c r="R10">
        <v>4.8</v>
      </c>
      <c r="S10">
        <v>77</v>
      </c>
      <c r="T10">
        <v>38</v>
      </c>
      <c r="U10">
        <v>4.3</v>
      </c>
      <c r="V10">
        <v>2.1</v>
      </c>
      <c r="W10">
        <v>120</v>
      </c>
      <c r="Y10">
        <v>2</v>
      </c>
    </row>
    <row r="11" spans="1:25" x14ac:dyDescent="0.45">
      <c r="A11">
        <v>42</v>
      </c>
      <c r="B11" t="s">
        <v>78</v>
      </c>
      <c r="C11" s="2">
        <v>43243</v>
      </c>
      <c r="D11">
        <f t="shared" si="0"/>
        <v>0.5</v>
      </c>
      <c r="E11">
        <f t="shared" si="0"/>
        <v>0.5</v>
      </c>
      <c r="F11">
        <v>6.6</v>
      </c>
      <c r="G11">
        <v>4.4400000000000004</v>
      </c>
      <c r="H11" t="s">
        <v>238</v>
      </c>
      <c r="I11">
        <v>0.92</v>
      </c>
      <c r="J11">
        <v>0.34</v>
      </c>
      <c r="K11">
        <v>0.86</v>
      </c>
      <c r="L11">
        <v>6.2</v>
      </c>
      <c r="M11">
        <v>9.9</v>
      </c>
      <c r="N11">
        <v>1.79</v>
      </c>
      <c r="O11">
        <v>340</v>
      </c>
      <c r="P11">
        <v>16</v>
      </c>
      <c r="Q11">
        <v>380</v>
      </c>
      <c r="R11">
        <v>2.1</v>
      </c>
      <c r="S11">
        <v>23</v>
      </c>
      <c r="T11">
        <v>10</v>
      </c>
      <c r="U11" t="s">
        <v>208</v>
      </c>
      <c r="V11">
        <v>3.4</v>
      </c>
      <c r="W11">
        <v>53</v>
      </c>
      <c r="X11">
        <v>8</v>
      </c>
      <c r="Y11">
        <v>0.4</v>
      </c>
    </row>
    <row r="12" spans="1:25" x14ac:dyDescent="0.45">
      <c r="A12">
        <v>42</v>
      </c>
      <c r="B12" t="s">
        <v>78</v>
      </c>
      <c r="C12" s="2">
        <v>43311</v>
      </c>
      <c r="D12">
        <f t="shared" si="0"/>
        <v>0.5</v>
      </c>
      <c r="E12">
        <f t="shared" si="0"/>
        <v>0.5</v>
      </c>
      <c r="F12">
        <v>6.3</v>
      </c>
      <c r="G12">
        <v>4.12</v>
      </c>
      <c r="H12">
        <v>0.04</v>
      </c>
      <c r="I12">
        <v>0.87</v>
      </c>
      <c r="J12">
        <v>0.28999999999999998</v>
      </c>
      <c r="K12">
        <v>0.8</v>
      </c>
      <c r="L12">
        <v>5.6</v>
      </c>
      <c r="M12">
        <v>10</v>
      </c>
      <c r="N12">
        <v>1.81</v>
      </c>
      <c r="O12">
        <v>170</v>
      </c>
      <c r="P12">
        <v>35</v>
      </c>
      <c r="Q12">
        <v>300</v>
      </c>
      <c r="R12">
        <v>2.4</v>
      </c>
      <c r="S12" t="s">
        <v>219</v>
      </c>
      <c r="T12" t="s">
        <v>219</v>
      </c>
      <c r="U12" t="s">
        <v>208</v>
      </c>
      <c r="V12">
        <v>2.7</v>
      </c>
      <c r="W12">
        <v>15</v>
      </c>
      <c r="X12">
        <v>5</v>
      </c>
      <c r="Y12">
        <v>0.42</v>
      </c>
    </row>
    <row r="13" spans="1:25" x14ac:dyDescent="0.45">
      <c r="A13">
        <v>42</v>
      </c>
      <c r="B13" t="s">
        <v>78</v>
      </c>
      <c r="C13" s="2">
        <v>43362</v>
      </c>
      <c r="D13">
        <f t="shared" si="0"/>
        <v>0.5</v>
      </c>
      <c r="E13">
        <f t="shared" si="0"/>
        <v>0.5</v>
      </c>
      <c r="F13">
        <v>5.8</v>
      </c>
      <c r="G13">
        <v>3.19</v>
      </c>
      <c r="H13" t="s">
        <v>238</v>
      </c>
      <c r="I13">
        <v>0.78</v>
      </c>
      <c r="J13">
        <v>0.24</v>
      </c>
      <c r="K13">
        <v>0.7</v>
      </c>
      <c r="L13">
        <v>4.9000000000000004</v>
      </c>
      <c r="M13">
        <v>8.8000000000000007</v>
      </c>
      <c r="N13">
        <v>3.18</v>
      </c>
      <c r="O13">
        <v>96</v>
      </c>
      <c r="P13">
        <v>14</v>
      </c>
      <c r="Q13">
        <v>280</v>
      </c>
      <c r="R13">
        <v>3.5</v>
      </c>
      <c r="S13">
        <v>45</v>
      </c>
      <c r="T13">
        <v>23</v>
      </c>
      <c r="U13">
        <v>5</v>
      </c>
      <c r="V13">
        <v>3.9</v>
      </c>
      <c r="W13">
        <v>84</v>
      </c>
      <c r="X13">
        <v>20</v>
      </c>
      <c r="Y13">
        <v>0.48</v>
      </c>
    </row>
    <row r="14" spans="1:25" x14ac:dyDescent="0.45">
      <c r="A14">
        <v>50</v>
      </c>
      <c r="B14" t="s">
        <v>99</v>
      </c>
      <c r="C14" s="2">
        <v>42926</v>
      </c>
      <c r="D14">
        <f t="shared" si="0"/>
        <v>0.5</v>
      </c>
      <c r="E14">
        <f t="shared" si="0"/>
        <v>0.5</v>
      </c>
      <c r="F14">
        <v>6.5</v>
      </c>
      <c r="G14">
        <v>2.95</v>
      </c>
      <c r="H14">
        <v>0.05</v>
      </c>
      <c r="I14">
        <v>0.99</v>
      </c>
      <c r="J14">
        <v>0.18</v>
      </c>
      <c r="K14">
        <v>0.53</v>
      </c>
      <c r="L14">
        <v>3.6</v>
      </c>
      <c r="M14">
        <v>5</v>
      </c>
      <c r="N14">
        <v>1.45</v>
      </c>
      <c r="O14">
        <v>67</v>
      </c>
      <c r="P14">
        <v>13</v>
      </c>
      <c r="Q14">
        <v>280</v>
      </c>
      <c r="R14">
        <v>4.7</v>
      </c>
      <c r="S14">
        <v>47</v>
      </c>
      <c r="T14">
        <v>34</v>
      </c>
      <c r="U14">
        <v>4.5999999999999996</v>
      </c>
      <c r="V14">
        <v>2.4</v>
      </c>
      <c r="W14">
        <v>120</v>
      </c>
      <c r="Y14">
        <v>0.61</v>
      </c>
    </row>
    <row r="15" spans="1:25" x14ac:dyDescent="0.45">
      <c r="A15">
        <v>50</v>
      </c>
      <c r="B15" t="s">
        <v>99</v>
      </c>
      <c r="C15" s="2">
        <v>43024</v>
      </c>
      <c r="D15">
        <f t="shared" si="0"/>
        <v>0.5</v>
      </c>
      <c r="E15">
        <f t="shared" si="0"/>
        <v>0.5</v>
      </c>
      <c r="F15">
        <v>6.1</v>
      </c>
      <c r="G15">
        <v>2.2999999999999998</v>
      </c>
      <c r="H15">
        <v>0.03</v>
      </c>
      <c r="I15">
        <v>0.67</v>
      </c>
      <c r="J15">
        <v>0.36</v>
      </c>
      <c r="K15">
        <v>0.44</v>
      </c>
      <c r="L15">
        <v>2.9</v>
      </c>
      <c r="M15">
        <v>4.5999999999999996</v>
      </c>
      <c r="N15">
        <v>2.31</v>
      </c>
      <c r="O15">
        <v>82</v>
      </c>
      <c r="P15">
        <v>8.1999999999999993</v>
      </c>
      <c r="Q15">
        <v>200</v>
      </c>
      <c r="R15">
        <v>3.4</v>
      </c>
      <c r="S15">
        <v>52</v>
      </c>
      <c r="T15">
        <v>13</v>
      </c>
      <c r="U15">
        <v>7.7</v>
      </c>
      <c r="V15">
        <v>2.2000000000000002</v>
      </c>
      <c r="W15">
        <v>86</v>
      </c>
      <c r="Y15">
        <v>0.56999999999999995</v>
      </c>
    </row>
    <row r="16" spans="1:25" x14ac:dyDescent="0.45">
      <c r="A16">
        <v>50</v>
      </c>
      <c r="B16" t="s">
        <v>99</v>
      </c>
      <c r="C16" s="2">
        <v>43313</v>
      </c>
      <c r="D16">
        <f t="shared" si="0"/>
        <v>0.5</v>
      </c>
      <c r="E16">
        <f t="shared" si="0"/>
        <v>0.5</v>
      </c>
      <c r="F16">
        <v>6.7</v>
      </c>
      <c r="G16">
        <v>3.64</v>
      </c>
      <c r="H16">
        <v>7.0000000000000007E-2</v>
      </c>
      <c r="I16">
        <v>1.6</v>
      </c>
      <c r="J16">
        <v>0.44</v>
      </c>
      <c r="K16">
        <v>0.79</v>
      </c>
      <c r="L16">
        <v>4.2</v>
      </c>
      <c r="M16">
        <v>5.9</v>
      </c>
      <c r="N16">
        <v>2.46</v>
      </c>
      <c r="O16">
        <v>240</v>
      </c>
      <c r="P16">
        <v>27</v>
      </c>
      <c r="Q16">
        <v>460</v>
      </c>
      <c r="R16">
        <v>4</v>
      </c>
      <c r="S16">
        <v>8.4</v>
      </c>
      <c r="T16" t="s">
        <v>219</v>
      </c>
      <c r="U16">
        <v>3.7</v>
      </c>
      <c r="V16">
        <v>3.8</v>
      </c>
      <c r="W16">
        <v>52</v>
      </c>
      <c r="X16">
        <v>18</v>
      </c>
      <c r="Y16">
        <v>0.96</v>
      </c>
    </row>
    <row r="17" spans="1:25" x14ac:dyDescent="0.45">
      <c r="A17">
        <v>50</v>
      </c>
      <c r="B17" t="s">
        <v>99</v>
      </c>
      <c r="C17" s="2">
        <v>43398</v>
      </c>
      <c r="D17">
        <f t="shared" si="0"/>
        <v>0.5</v>
      </c>
      <c r="E17">
        <f t="shared" si="0"/>
        <v>0.5</v>
      </c>
      <c r="F17">
        <v>5.9</v>
      </c>
      <c r="G17">
        <v>2.62</v>
      </c>
      <c r="H17" t="s">
        <v>238</v>
      </c>
      <c r="I17">
        <v>0.72</v>
      </c>
      <c r="J17">
        <v>0.28000000000000003</v>
      </c>
      <c r="K17">
        <v>0.47</v>
      </c>
      <c r="L17">
        <v>3.6</v>
      </c>
      <c r="M17">
        <v>6</v>
      </c>
      <c r="N17">
        <v>1.39</v>
      </c>
      <c r="O17">
        <v>140</v>
      </c>
      <c r="P17" t="s">
        <v>210</v>
      </c>
      <c r="Q17">
        <v>280</v>
      </c>
      <c r="R17">
        <v>3.3</v>
      </c>
      <c r="S17">
        <v>48</v>
      </c>
      <c r="T17">
        <v>39</v>
      </c>
      <c r="U17">
        <v>3.8</v>
      </c>
      <c r="V17">
        <v>3.4</v>
      </c>
      <c r="W17">
        <v>92</v>
      </c>
      <c r="X17">
        <v>28</v>
      </c>
      <c r="Y17">
        <v>0.56999999999999995</v>
      </c>
    </row>
    <row r="18" spans="1:25" x14ac:dyDescent="0.45">
      <c r="A18">
        <v>107</v>
      </c>
      <c r="B18" t="s">
        <v>37</v>
      </c>
      <c r="C18" s="2">
        <v>43319</v>
      </c>
      <c r="D18">
        <f t="shared" si="0"/>
        <v>0.5</v>
      </c>
      <c r="E18">
        <f t="shared" si="0"/>
        <v>0.5</v>
      </c>
      <c r="F18">
        <v>5.7</v>
      </c>
      <c r="G18">
        <v>0.9</v>
      </c>
      <c r="H18" t="s">
        <v>238</v>
      </c>
      <c r="I18">
        <v>0.47</v>
      </c>
      <c r="J18" t="s">
        <v>239</v>
      </c>
      <c r="K18">
        <v>0.1</v>
      </c>
      <c r="L18">
        <v>0.5</v>
      </c>
      <c r="M18">
        <v>0.72</v>
      </c>
      <c r="N18">
        <v>0.42</v>
      </c>
      <c r="O18" t="s">
        <v>210</v>
      </c>
      <c r="P18" t="s">
        <v>210</v>
      </c>
      <c r="Q18">
        <v>160</v>
      </c>
      <c r="R18">
        <v>4.9000000000000004</v>
      </c>
      <c r="S18">
        <v>52</v>
      </c>
      <c r="T18">
        <v>39</v>
      </c>
      <c r="U18">
        <v>5.0999999999999996</v>
      </c>
      <c r="V18">
        <v>2.7</v>
      </c>
      <c r="W18">
        <v>110</v>
      </c>
      <c r="X18">
        <v>33</v>
      </c>
      <c r="Y18">
        <v>0.89</v>
      </c>
    </row>
    <row r="19" spans="1:25" x14ac:dyDescent="0.45">
      <c r="A19">
        <v>107</v>
      </c>
      <c r="B19" t="s">
        <v>37</v>
      </c>
      <c r="C19" s="2">
        <v>43356</v>
      </c>
      <c r="D19">
        <f t="shared" si="0"/>
        <v>0.5</v>
      </c>
      <c r="E19">
        <f t="shared" si="0"/>
        <v>0.5</v>
      </c>
      <c r="F19">
        <v>5.2</v>
      </c>
      <c r="G19">
        <v>2.29</v>
      </c>
      <c r="H19" t="s">
        <v>238</v>
      </c>
      <c r="I19">
        <v>0.84</v>
      </c>
      <c r="J19" t="s">
        <v>240</v>
      </c>
      <c r="K19">
        <v>0.21</v>
      </c>
      <c r="L19">
        <v>0.55000000000000004</v>
      </c>
      <c r="M19">
        <v>1.3</v>
      </c>
      <c r="N19">
        <v>1.26</v>
      </c>
      <c r="O19" t="s">
        <v>210</v>
      </c>
      <c r="P19">
        <v>19</v>
      </c>
      <c r="Q19">
        <v>370</v>
      </c>
      <c r="R19">
        <v>12</v>
      </c>
      <c r="S19">
        <v>170</v>
      </c>
      <c r="T19">
        <v>120</v>
      </c>
      <c r="U19">
        <v>13</v>
      </c>
      <c r="V19">
        <v>2.2000000000000002</v>
      </c>
      <c r="X19">
        <v>33</v>
      </c>
      <c r="Y19">
        <v>0.93</v>
      </c>
    </row>
    <row r="20" spans="1:25" x14ac:dyDescent="0.45">
      <c r="A20">
        <v>118</v>
      </c>
      <c r="B20" t="s">
        <v>82</v>
      </c>
      <c r="C20" s="2">
        <v>42922</v>
      </c>
      <c r="D20">
        <f t="shared" si="0"/>
        <v>0.5</v>
      </c>
      <c r="E20">
        <f t="shared" si="0"/>
        <v>0.5</v>
      </c>
      <c r="F20">
        <v>5.6</v>
      </c>
      <c r="G20">
        <v>2.34</v>
      </c>
      <c r="H20" t="s">
        <v>238</v>
      </c>
      <c r="I20">
        <v>0.45</v>
      </c>
      <c r="J20">
        <v>0.18</v>
      </c>
      <c r="K20">
        <v>0.27</v>
      </c>
      <c r="L20">
        <v>3.1</v>
      </c>
      <c r="M20">
        <v>4.5999999999999996</v>
      </c>
      <c r="N20">
        <v>1.1299999999999999</v>
      </c>
      <c r="O20">
        <v>93</v>
      </c>
      <c r="P20">
        <v>22</v>
      </c>
      <c r="Q20">
        <v>350</v>
      </c>
      <c r="R20">
        <v>5.4</v>
      </c>
      <c r="S20">
        <v>92</v>
      </c>
      <c r="T20">
        <v>63</v>
      </c>
      <c r="U20">
        <v>4.5999999999999996</v>
      </c>
      <c r="V20">
        <v>2.2999999999999998</v>
      </c>
      <c r="W20">
        <v>190</v>
      </c>
      <c r="Y20">
        <v>1</v>
      </c>
    </row>
    <row r="21" spans="1:25" x14ac:dyDescent="0.45">
      <c r="A21">
        <v>118</v>
      </c>
      <c r="B21" t="s">
        <v>82</v>
      </c>
      <c r="C21" s="2">
        <v>43020</v>
      </c>
      <c r="D21">
        <f t="shared" si="0"/>
        <v>0.5</v>
      </c>
      <c r="E21">
        <f t="shared" si="0"/>
        <v>0.5</v>
      </c>
      <c r="F21">
        <v>5.2</v>
      </c>
      <c r="G21">
        <v>1.78</v>
      </c>
      <c r="H21" t="s">
        <v>238</v>
      </c>
      <c r="I21">
        <v>0.36</v>
      </c>
      <c r="J21">
        <v>0.3</v>
      </c>
      <c r="K21">
        <v>0.24</v>
      </c>
      <c r="L21">
        <v>2.1</v>
      </c>
      <c r="M21">
        <v>2.9</v>
      </c>
      <c r="N21">
        <v>1</v>
      </c>
      <c r="O21">
        <v>73</v>
      </c>
      <c r="P21">
        <v>19</v>
      </c>
      <c r="Q21">
        <v>320</v>
      </c>
      <c r="R21">
        <v>7.3</v>
      </c>
      <c r="S21">
        <v>120</v>
      </c>
      <c r="T21">
        <v>52</v>
      </c>
      <c r="U21">
        <v>3.9</v>
      </c>
      <c r="V21">
        <v>2.2000000000000002</v>
      </c>
      <c r="W21">
        <v>200</v>
      </c>
      <c r="Y21">
        <v>1.2</v>
      </c>
    </row>
    <row r="22" spans="1:25" x14ac:dyDescent="0.45">
      <c r="A22">
        <v>150</v>
      </c>
      <c r="B22" t="s">
        <v>91</v>
      </c>
      <c r="C22" s="2">
        <v>42866</v>
      </c>
      <c r="D22">
        <f t="shared" ref="D22:E45" si="1">0.5</f>
        <v>0.5</v>
      </c>
      <c r="E22">
        <f t="shared" si="1"/>
        <v>0.5</v>
      </c>
      <c r="F22">
        <v>5</v>
      </c>
      <c r="G22">
        <v>4.34</v>
      </c>
      <c r="H22" t="s">
        <v>238</v>
      </c>
      <c r="I22">
        <v>0.37</v>
      </c>
      <c r="J22">
        <v>0.3</v>
      </c>
      <c r="K22">
        <v>0.61</v>
      </c>
      <c r="L22">
        <v>5.2</v>
      </c>
      <c r="M22">
        <v>11</v>
      </c>
      <c r="N22">
        <v>2.08</v>
      </c>
      <c r="O22">
        <v>270</v>
      </c>
      <c r="P22">
        <v>11</v>
      </c>
      <c r="Q22">
        <v>320</v>
      </c>
      <c r="R22">
        <v>1</v>
      </c>
      <c r="S22">
        <v>70</v>
      </c>
      <c r="T22">
        <v>13</v>
      </c>
      <c r="U22">
        <v>3.6</v>
      </c>
      <c r="V22">
        <v>4.0999999999999996</v>
      </c>
      <c r="W22">
        <v>100</v>
      </c>
      <c r="X22" t="s">
        <v>209</v>
      </c>
      <c r="Y22">
        <v>0.28000000000000003</v>
      </c>
    </row>
    <row r="23" spans="1:25" x14ac:dyDescent="0.45">
      <c r="A23">
        <v>150</v>
      </c>
      <c r="B23" t="s">
        <v>91</v>
      </c>
      <c r="C23" s="2">
        <v>42922</v>
      </c>
      <c r="D23">
        <f t="shared" si="1"/>
        <v>0.5</v>
      </c>
      <c r="E23">
        <f t="shared" si="1"/>
        <v>0.5</v>
      </c>
      <c r="F23">
        <v>5.3</v>
      </c>
      <c r="G23">
        <v>4.17</v>
      </c>
      <c r="H23" t="s">
        <v>238</v>
      </c>
      <c r="I23">
        <v>0.39</v>
      </c>
      <c r="J23">
        <v>0.17</v>
      </c>
      <c r="K23">
        <v>0.6</v>
      </c>
      <c r="L23">
        <v>5.3</v>
      </c>
      <c r="M23">
        <v>9.8000000000000007</v>
      </c>
      <c r="N23">
        <v>1.72</v>
      </c>
      <c r="O23">
        <v>250</v>
      </c>
      <c r="P23">
        <v>11</v>
      </c>
      <c r="Q23">
        <v>300</v>
      </c>
      <c r="R23">
        <v>1.1000000000000001</v>
      </c>
      <c r="S23">
        <v>60</v>
      </c>
      <c r="T23">
        <v>20</v>
      </c>
      <c r="U23" t="s">
        <v>208</v>
      </c>
      <c r="V23">
        <v>2.8</v>
      </c>
      <c r="W23">
        <v>81</v>
      </c>
      <c r="Y23">
        <v>0.3</v>
      </c>
    </row>
    <row r="24" spans="1:25" x14ac:dyDescent="0.45">
      <c r="A24">
        <v>150</v>
      </c>
      <c r="B24" t="s">
        <v>91</v>
      </c>
      <c r="C24" s="2">
        <v>43021</v>
      </c>
      <c r="D24">
        <f t="shared" si="1"/>
        <v>0.5</v>
      </c>
      <c r="E24">
        <f t="shared" si="1"/>
        <v>0.5</v>
      </c>
      <c r="F24">
        <v>5.3</v>
      </c>
      <c r="G24">
        <v>3.16</v>
      </c>
      <c r="H24" t="s">
        <v>238</v>
      </c>
      <c r="I24">
        <v>0.32</v>
      </c>
      <c r="J24">
        <v>0.13</v>
      </c>
      <c r="K24">
        <v>0.47</v>
      </c>
      <c r="L24">
        <v>4.4000000000000004</v>
      </c>
      <c r="M24">
        <v>7.1</v>
      </c>
      <c r="N24">
        <v>1.37</v>
      </c>
      <c r="O24">
        <v>160</v>
      </c>
      <c r="P24">
        <v>17</v>
      </c>
      <c r="Q24">
        <v>270</v>
      </c>
      <c r="R24">
        <v>1.5</v>
      </c>
      <c r="S24">
        <v>43</v>
      </c>
      <c r="T24">
        <v>10</v>
      </c>
      <c r="U24" t="s">
        <v>208</v>
      </c>
      <c r="V24" t="s">
        <v>209</v>
      </c>
      <c r="W24">
        <v>61</v>
      </c>
      <c r="Y24">
        <v>0.64</v>
      </c>
    </row>
    <row r="25" spans="1:25" x14ac:dyDescent="0.45">
      <c r="A25">
        <v>150</v>
      </c>
      <c r="B25" t="s">
        <v>91</v>
      </c>
      <c r="C25" s="2">
        <v>43244</v>
      </c>
      <c r="D25">
        <f t="shared" si="1"/>
        <v>0.5</v>
      </c>
      <c r="E25">
        <f t="shared" si="1"/>
        <v>0.5</v>
      </c>
      <c r="F25">
        <v>5.2</v>
      </c>
      <c r="G25">
        <v>3.47</v>
      </c>
      <c r="H25" t="s">
        <v>238</v>
      </c>
      <c r="I25">
        <v>0.39</v>
      </c>
      <c r="J25">
        <v>0.17</v>
      </c>
      <c r="K25">
        <v>0.53</v>
      </c>
      <c r="L25">
        <v>4.5999999999999996</v>
      </c>
      <c r="M25">
        <v>7.8</v>
      </c>
      <c r="N25">
        <v>1.2</v>
      </c>
      <c r="O25">
        <v>290</v>
      </c>
      <c r="P25">
        <v>28</v>
      </c>
      <c r="Q25">
        <v>360</v>
      </c>
      <c r="R25">
        <v>0.98</v>
      </c>
      <c r="S25">
        <v>41</v>
      </c>
      <c r="T25">
        <v>8.6</v>
      </c>
      <c r="U25" t="s">
        <v>208</v>
      </c>
      <c r="V25">
        <v>3.3</v>
      </c>
      <c r="W25">
        <v>72</v>
      </c>
      <c r="X25" t="s">
        <v>209</v>
      </c>
      <c r="Y25">
        <v>0.28999999999999998</v>
      </c>
    </row>
    <row r="26" spans="1:25" x14ac:dyDescent="0.45">
      <c r="A26">
        <v>150</v>
      </c>
      <c r="B26" t="s">
        <v>91</v>
      </c>
      <c r="C26" s="2">
        <v>43311</v>
      </c>
      <c r="D26">
        <f t="shared" si="1"/>
        <v>0.5</v>
      </c>
      <c r="E26">
        <f t="shared" si="1"/>
        <v>0.5</v>
      </c>
      <c r="F26">
        <v>5.3</v>
      </c>
      <c r="G26">
        <v>3.34</v>
      </c>
      <c r="H26" t="s">
        <v>238</v>
      </c>
      <c r="I26">
        <v>0.39</v>
      </c>
      <c r="J26">
        <v>0.16</v>
      </c>
      <c r="K26">
        <v>0.52</v>
      </c>
      <c r="L26">
        <v>4.5999999999999996</v>
      </c>
      <c r="M26">
        <v>8.1</v>
      </c>
      <c r="N26">
        <v>1.1399999999999999</v>
      </c>
      <c r="O26">
        <v>260</v>
      </c>
      <c r="P26">
        <v>25</v>
      </c>
      <c r="Q26">
        <v>300</v>
      </c>
      <c r="R26">
        <v>0.86</v>
      </c>
      <c r="S26">
        <v>11</v>
      </c>
      <c r="T26" t="s">
        <v>219</v>
      </c>
      <c r="U26" t="s">
        <v>208</v>
      </c>
      <c r="V26">
        <v>3</v>
      </c>
      <c r="W26">
        <v>45</v>
      </c>
      <c r="X26" t="s">
        <v>209</v>
      </c>
      <c r="Y26">
        <v>0.4</v>
      </c>
    </row>
    <row r="27" spans="1:25" x14ac:dyDescent="0.45">
      <c r="A27">
        <v>150</v>
      </c>
      <c r="B27" t="s">
        <v>91</v>
      </c>
      <c r="C27" s="2">
        <v>43381</v>
      </c>
      <c r="D27">
        <f t="shared" si="1"/>
        <v>0.5</v>
      </c>
      <c r="E27">
        <f t="shared" si="1"/>
        <v>0.5</v>
      </c>
      <c r="F27">
        <v>5.3</v>
      </c>
      <c r="G27">
        <v>3.07</v>
      </c>
      <c r="H27" t="s">
        <v>238</v>
      </c>
      <c r="I27">
        <v>0.34</v>
      </c>
      <c r="J27">
        <v>0.16</v>
      </c>
      <c r="K27">
        <v>0.48</v>
      </c>
      <c r="L27">
        <v>4.3</v>
      </c>
      <c r="M27">
        <v>7.1</v>
      </c>
      <c r="N27">
        <v>1.76</v>
      </c>
      <c r="O27">
        <v>190</v>
      </c>
      <c r="P27">
        <v>21</v>
      </c>
      <c r="Q27">
        <v>220</v>
      </c>
      <c r="R27">
        <v>1.1000000000000001</v>
      </c>
      <c r="S27">
        <v>23</v>
      </c>
      <c r="T27" t="s">
        <v>219</v>
      </c>
      <c r="U27" t="s">
        <v>208</v>
      </c>
      <c r="V27">
        <v>2.8</v>
      </c>
      <c r="W27">
        <v>56</v>
      </c>
      <c r="X27">
        <v>3</v>
      </c>
      <c r="Y27">
        <v>0.35</v>
      </c>
    </row>
    <row r="28" spans="1:25" x14ac:dyDescent="0.45">
      <c r="A28">
        <v>192</v>
      </c>
      <c r="B28" t="s">
        <v>70</v>
      </c>
      <c r="C28" s="2">
        <v>42921</v>
      </c>
      <c r="D28">
        <f t="shared" si="1"/>
        <v>0.5</v>
      </c>
      <c r="E28">
        <f t="shared" si="1"/>
        <v>0.5</v>
      </c>
      <c r="F28">
        <v>6.4</v>
      </c>
      <c r="G28">
        <v>2.69</v>
      </c>
      <c r="H28">
        <v>0.06</v>
      </c>
      <c r="I28">
        <v>1.2</v>
      </c>
      <c r="J28">
        <v>0.52</v>
      </c>
      <c r="K28">
        <v>0.45</v>
      </c>
      <c r="L28">
        <v>2.8</v>
      </c>
      <c r="M28">
        <v>4.5999999999999996</v>
      </c>
      <c r="N28">
        <v>0.93</v>
      </c>
      <c r="O28">
        <v>11</v>
      </c>
      <c r="P28">
        <v>30</v>
      </c>
      <c r="Q28">
        <v>410</v>
      </c>
      <c r="R28">
        <v>7.6</v>
      </c>
      <c r="S28">
        <v>45</v>
      </c>
      <c r="T28">
        <v>37</v>
      </c>
      <c r="U28">
        <v>13</v>
      </c>
      <c r="V28">
        <v>3.9</v>
      </c>
      <c r="W28">
        <v>160</v>
      </c>
      <c r="Y28">
        <v>0.72</v>
      </c>
    </row>
    <row r="29" spans="1:25" x14ac:dyDescent="0.45">
      <c r="A29">
        <v>192</v>
      </c>
      <c r="B29" t="s">
        <v>70</v>
      </c>
      <c r="C29" s="2">
        <v>43020</v>
      </c>
      <c r="D29">
        <f t="shared" si="1"/>
        <v>0.5</v>
      </c>
      <c r="E29">
        <f t="shared" si="1"/>
        <v>0.5</v>
      </c>
      <c r="F29">
        <v>5.7</v>
      </c>
      <c r="G29">
        <v>2.34</v>
      </c>
      <c r="H29" t="s">
        <v>238</v>
      </c>
      <c r="I29">
        <v>1.1000000000000001</v>
      </c>
      <c r="J29">
        <v>0.86</v>
      </c>
      <c r="K29">
        <v>0.4</v>
      </c>
      <c r="L29">
        <v>2.6</v>
      </c>
      <c r="M29">
        <v>3.7</v>
      </c>
      <c r="N29">
        <v>1.4</v>
      </c>
      <c r="O29">
        <v>210</v>
      </c>
      <c r="P29">
        <v>24</v>
      </c>
      <c r="Q29">
        <v>500</v>
      </c>
      <c r="R29">
        <v>8.8000000000000007</v>
      </c>
      <c r="S29">
        <v>100</v>
      </c>
      <c r="T29">
        <v>50</v>
      </c>
      <c r="U29">
        <v>8.6999999999999993</v>
      </c>
      <c r="V29" t="s">
        <v>209</v>
      </c>
      <c r="W29">
        <v>200</v>
      </c>
      <c r="Y29">
        <v>1.4</v>
      </c>
    </row>
    <row r="30" spans="1:25" x14ac:dyDescent="0.45">
      <c r="A30">
        <v>192</v>
      </c>
      <c r="B30" t="s">
        <v>70</v>
      </c>
      <c r="C30" s="2">
        <v>43311</v>
      </c>
      <c r="D30">
        <f t="shared" si="1"/>
        <v>0.5</v>
      </c>
      <c r="E30">
        <f t="shared" si="1"/>
        <v>0.5</v>
      </c>
      <c r="F30">
        <v>6.5</v>
      </c>
      <c r="G30">
        <v>2.74</v>
      </c>
      <c r="H30" t="s">
        <v>238</v>
      </c>
      <c r="I30">
        <v>1.3</v>
      </c>
      <c r="J30">
        <v>0.61</v>
      </c>
      <c r="K30">
        <v>0.47</v>
      </c>
      <c r="L30">
        <v>2.6</v>
      </c>
      <c r="M30">
        <v>4.0999999999999996</v>
      </c>
      <c r="N30">
        <v>0.99</v>
      </c>
      <c r="O30" t="s">
        <v>210</v>
      </c>
      <c r="P30">
        <v>36</v>
      </c>
      <c r="Q30">
        <v>390</v>
      </c>
      <c r="R30">
        <v>5.8</v>
      </c>
      <c r="S30">
        <v>12</v>
      </c>
      <c r="T30" t="s">
        <v>219</v>
      </c>
      <c r="U30">
        <v>23</v>
      </c>
      <c r="V30">
        <v>5.2</v>
      </c>
      <c r="W30">
        <v>80</v>
      </c>
      <c r="X30">
        <v>43</v>
      </c>
      <c r="Y30">
        <v>0.85</v>
      </c>
    </row>
    <row r="31" spans="1:25" x14ac:dyDescent="0.45">
      <c r="A31">
        <v>192</v>
      </c>
      <c r="B31" t="s">
        <v>70</v>
      </c>
      <c r="C31" s="2">
        <v>43360</v>
      </c>
      <c r="D31">
        <f t="shared" si="1"/>
        <v>0.5</v>
      </c>
      <c r="E31">
        <f t="shared" si="1"/>
        <v>0.5</v>
      </c>
      <c r="F31">
        <v>5.6</v>
      </c>
      <c r="G31">
        <v>2.75</v>
      </c>
      <c r="H31" t="s">
        <v>238</v>
      </c>
      <c r="I31">
        <v>1.2</v>
      </c>
      <c r="J31">
        <v>0.64</v>
      </c>
      <c r="K31">
        <v>0.42</v>
      </c>
      <c r="L31">
        <v>2.1</v>
      </c>
      <c r="M31">
        <v>3.9</v>
      </c>
      <c r="N31">
        <v>1.89</v>
      </c>
      <c r="O31">
        <v>150</v>
      </c>
      <c r="P31">
        <v>29</v>
      </c>
      <c r="Q31">
        <v>580</v>
      </c>
      <c r="R31">
        <v>11</v>
      </c>
      <c r="S31">
        <v>160</v>
      </c>
      <c r="T31">
        <v>100</v>
      </c>
      <c r="U31">
        <v>29</v>
      </c>
      <c r="V31">
        <v>8.6999999999999993</v>
      </c>
      <c r="W31">
        <v>270</v>
      </c>
      <c r="X31">
        <v>91</v>
      </c>
      <c r="Y31">
        <v>0.94</v>
      </c>
    </row>
    <row r="32" spans="1:25" x14ac:dyDescent="0.45">
      <c r="A32">
        <v>12698</v>
      </c>
      <c r="B32" t="s">
        <v>55</v>
      </c>
      <c r="C32" s="2">
        <v>42865</v>
      </c>
      <c r="D32">
        <f t="shared" si="1"/>
        <v>0.5</v>
      </c>
      <c r="E32">
        <f t="shared" si="1"/>
        <v>0.5</v>
      </c>
      <c r="F32">
        <v>5.7</v>
      </c>
      <c r="G32">
        <v>2.11</v>
      </c>
      <c r="H32" t="s">
        <v>238</v>
      </c>
      <c r="I32">
        <v>0.74</v>
      </c>
      <c r="J32">
        <v>0.26</v>
      </c>
      <c r="K32">
        <v>0.34</v>
      </c>
      <c r="L32">
        <v>1.8</v>
      </c>
      <c r="M32">
        <v>3.4</v>
      </c>
      <c r="N32">
        <v>1.58</v>
      </c>
      <c r="O32">
        <v>110</v>
      </c>
      <c r="P32">
        <v>7.4</v>
      </c>
      <c r="Q32">
        <v>270</v>
      </c>
      <c r="R32">
        <v>4.5</v>
      </c>
      <c r="S32">
        <v>71</v>
      </c>
      <c r="T32">
        <v>58</v>
      </c>
      <c r="U32" t="s">
        <v>208</v>
      </c>
      <c r="V32">
        <v>3.1</v>
      </c>
      <c r="W32">
        <v>150</v>
      </c>
      <c r="X32">
        <v>26</v>
      </c>
      <c r="Y32">
        <v>0.56999999999999995</v>
      </c>
    </row>
    <row r="33" spans="1:25" x14ac:dyDescent="0.45">
      <c r="A33">
        <v>12698</v>
      </c>
      <c r="B33" t="s">
        <v>55</v>
      </c>
      <c r="C33" s="2">
        <v>42921</v>
      </c>
      <c r="D33">
        <f t="shared" si="1"/>
        <v>0.5</v>
      </c>
      <c r="E33">
        <f t="shared" si="1"/>
        <v>0.5</v>
      </c>
      <c r="F33">
        <v>5.9</v>
      </c>
      <c r="G33">
        <v>1.94</v>
      </c>
      <c r="H33" t="s">
        <v>238</v>
      </c>
      <c r="I33">
        <v>0.79</v>
      </c>
      <c r="J33">
        <v>0.19</v>
      </c>
      <c r="K33">
        <v>0.37</v>
      </c>
      <c r="L33">
        <v>2</v>
      </c>
      <c r="M33">
        <v>2.9</v>
      </c>
      <c r="N33">
        <v>1.54</v>
      </c>
      <c r="O33">
        <v>51</v>
      </c>
      <c r="P33">
        <v>14</v>
      </c>
      <c r="Q33">
        <v>270</v>
      </c>
      <c r="R33">
        <v>5.3</v>
      </c>
      <c r="S33">
        <v>67</v>
      </c>
      <c r="T33">
        <v>45</v>
      </c>
      <c r="U33" t="s">
        <v>208</v>
      </c>
      <c r="V33" t="s">
        <v>209</v>
      </c>
      <c r="W33">
        <v>200</v>
      </c>
      <c r="Y33">
        <v>0.59</v>
      </c>
    </row>
    <row r="34" spans="1:25" x14ac:dyDescent="0.45">
      <c r="A34">
        <v>12698</v>
      </c>
      <c r="B34" t="s">
        <v>55</v>
      </c>
      <c r="C34" s="2">
        <v>43019</v>
      </c>
      <c r="D34">
        <f t="shared" si="1"/>
        <v>0.5</v>
      </c>
      <c r="E34">
        <f t="shared" si="1"/>
        <v>0.5</v>
      </c>
      <c r="F34">
        <v>5.4</v>
      </c>
      <c r="G34">
        <v>2.1800000000000002</v>
      </c>
      <c r="H34" t="s">
        <v>238</v>
      </c>
      <c r="I34">
        <v>0.73</v>
      </c>
      <c r="J34">
        <v>0.38</v>
      </c>
      <c r="K34">
        <v>0.34</v>
      </c>
      <c r="L34">
        <v>1.9</v>
      </c>
      <c r="M34">
        <v>3.1</v>
      </c>
      <c r="N34">
        <v>1.72</v>
      </c>
      <c r="O34">
        <v>67</v>
      </c>
      <c r="P34">
        <v>29</v>
      </c>
      <c r="Q34">
        <v>360</v>
      </c>
      <c r="R34">
        <v>7.3</v>
      </c>
      <c r="S34">
        <v>110</v>
      </c>
      <c r="T34">
        <v>27</v>
      </c>
      <c r="U34">
        <v>3.6</v>
      </c>
      <c r="V34" t="s">
        <v>209</v>
      </c>
      <c r="W34">
        <v>200</v>
      </c>
      <c r="Y34">
        <v>0.9</v>
      </c>
    </row>
    <row r="35" spans="1:25" x14ac:dyDescent="0.45">
      <c r="A35">
        <v>12698</v>
      </c>
      <c r="B35" t="s">
        <v>55</v>
      </c>
      <c r="C35" s="2">
        <v>43242</v>
      </c>
      <c r="D35">
        <f t="shared" si="1"/>
        <v>0.5</v>
      </c>
      <c r="E35">
        <f t="shared" si="1"/>
        <v>0.5</v>
      </c>
      <c r="F35">
        <v>5.8</v>
      </c>
      <c r="G35">
        <v>1.88</v>
      </c>
      <c r="H35" t="s">
        <v>238</v>
      </c>
      <c r="I35">
        <v>0.64</v>
      </c>
      <c r="J35">
        <v>0.27</v>
      </c>
      <c r="K35">
        <v>0.28000000000000003</v>
      </c>
      <c r="L35">
        <v>1.5</v>
      </c>
      <c r="M35">
        <v>2.5</v>
      </c>
      <c r="N35">
        <v>1.32</v>
      </c>
      <c r="O35">
        <v>120</v>
      </c>
      <c r="P35">
        <v>17</v>
      </c>
      <c r="Q35">
        <v>290</v>
      </c>
      <c r="R35">
        <v>5</v>
      </c>
      <c r="S35">
        <v>89</v>
      </c>
      <c r="T35">
        <v>56</v>
      </c>
      <c r="U35" t="s">
        <v>208</v>
      </c>
      <c r="V35">
        <v>2.5</v>
      </c>
      <c r="W35">
        <v>140</v>
      </c>
      <c r="X35">
        <v>28</v>
      </c>
      <c r="Y35">
        <v>0.53</v>
      </c>
    </row>
    <row r="36" spans="1:25" x14ac:dyDescent="0.45">
      <c r="A36">
        <v>12698</v>
      </c>
      <c r="B36" t="s">
        <v>55</v>
      </c>
      <c r="C36" s="2">
        <v>43311</v>
      </c>
      <c r="D36">
        <f t="shared" si="1"/>
        <v>0.5</v>
      </c>
      <c r="E36">
        <f t="shared" si="1"/>
        <v>0.5</v>
      </c>
      <c r="F36">
        <v>6</v>
      </c>
      <c r="G36">
        <v>1.89</v>
      </c>
      <c r="H36">
        <v>0.03</v>
      </c>
      <c r="I36">
        <v>0.8</v>
      </c>
      <c r="J36">
        <v>0.33</v>
      </c>
      <c r="K36">
        <v>0.34</v>
      </c>
      <c r="L36">
        <v>2</v>
      </c>
      <c r="M36">
        <v>3</v>
      </c>
      <c r="N36">
        <v>1.72</v>
      </c>
      <c r="O36">
        <v>9</v>
      </c>
      <c r="P36">
        <v>19</v>
      </c>
      <c r="Q36">
        <v>190</v>
      </c>
      <c r="R36">
        <v>4.7</v>
      </c>
      <c r="S36">
        <v>23</v>
      </c>
      <c r="T36">
        <v>20</v>
      </c>
      <c r="U36">
        <v>4.4000000000000004</v>
      </c>
      <c r="V36">
        <v>2.8</v>
      </c>
      <c r="W36">
        <v>94</v>
      </c>
      <c r="X36">
        <v>17</v>
      </c>
      <c r="Y36">
        <v>0.8</v>
      </c>
    </row>
    <row r="37" spans="1:25" x14ac:dyDescent="0.45">
      <c r="A37">
        <v>12698</v>
      </c>
      <c r="B37" t="s">
        <v>55</v>
      </c>
      <c r="C37" s="2">
        <v>43360</v>
      </c>
      <c r="D37">
        <f t="shared" si="1"/>
        <v>0.5</v>
      </c>
      <c r="E37">
        <f t="shared" si="1"/>
        <v>0.5</v>
      </c>
      <c r="F37">
        <v>5.8</v>
      </c>
      <c r="G37">
        <v>0.6</v>
      </c>
      <c r="H37" t="s">
        <v>238</v>
      </c>
      <c r="I37">
        <v>0.8</v>
      </c>
      <c r="J37">
        <v>0.28999999999999998</v>
      </c>
      <c r="K37">
        <v>0.33</v>
      </c>
      <c r="L37">
        <v>1.6</v>
      </c>
      <c r="M37">
        <v>2.9</v>
      </c>
      <c r="N37">
        <v>2.38</v>
      </c>
      <c r="O37">
        <v>48</v>
      </c>
      <c r="P37">
        <v>23</v>
      </c>
      <c r="Q37">
        <v>260</v>
      </c>
      <c r="R37">
        <v>5.0999999999999996</v>
      </c>
      <c r="S37">
        <v>59</v>
      </c>
      <c r="T37">
        <v>24</v>
      </c>
      <c r="U37">
        <v>4.3</v>
      </c>
      <c r="V37">
        <v>2.7</v>
      </c>
      <c r="W37">
        <v>120</v>
      </c>
      <c r="X37">
        <v>23</v>
      </c>
      <c r="Y37">
        <v>0.85</v>
      </c>
    </row>
    <row r="38" spans="1:25" x14ac:dyDescent="0.45">
      <c r="A38">
        <v>12713</v>
      </c>
      <c r="B38" t="s">
        <v>107</v>
      </c>
      <c r="C38" s="2">
        <v>42926</v>
      </c>
      <c r="D38">
        <f t="shared" si="1"/>
        <v>0.5</v>
      </c>
      <c r="E38">
        <f t="shared" si="1"/>
        <v>0.5</v>
      </c>
      <c r="F38">
        <v>6.2</v>
      </c>
      <c r="G38">
        <v>4.42</v>
      </c>
      <c r="H38" t="s">
        <v>238</v>
      </c>
      <c r="I38">
        <v>0.19</v>
      </c>
      <c r="J38" t="s">
        <v>239</v>
      </c>
      <c r="K38">
        <v>0.27</v>
      </c>
      <c r="L38">
        <v>2.6</v>
      </c>
      <c r="M38">
        <v>3.8</v>
      </c>
      <c r="N38">
        <v>0.85</v>
      </c>
      <c r="O38">
        <v>38</v>
      </c>
      <c r="P38">
        <v>6</v>
      </c>
      <c r="Q38">
        <v>160</v>
      </c>
      <c r="R38">
        <v>3.3</v>
      </c>
      <c r="S38">
        <v>70</v>
      </c>
      <c r="T38">
        <v>49</v>
      </c>
      <c r="U38" t="s">
        <v>208</v>
      </c>
      <c r="V38">
        <v>2.2999999999999998</v>
      </c>
      <c r="W38">
        <v>120</v>
      </c>
      <c r="Y38">
        <v>1.1000000000000001</v>
      </c>
    </row>
    <row r="39" spans="1:25" x14ac:dyDescent="0.45">
      <c r="A39">
        <v>12713</v>
      </c>
      <c r="B39" t="s">
        <v>107</v>
      </c>
      <c r="C39" s="2">
        <v>43031</v>
      </c>
      <c r="D39">
        <f t="shared" si="1"/>
        <v>0.5</v>
      </c>
      <c r="E39">
        <f t="shared" si="1"/>
        <v>0.5</v>
      </c>
      <c r="F39">
        <v>5.3</v>
      </c>
      <c r="G39">
        <v>1.5</v>
      </c>
      <c r="H39" t="s">
        <v>238</v>
      </c>
      <c r="I39">
        <v>0.14000000000000001</v>
      </c>
      <c r="J39">
        <v>0.1</v>
      </c>
      <c r="K39">
        <v>0.19</v>
      </c>
      <c r="L39">
        <v>2</v>
      </c>
      <c r="M39">
        <v>2.7</v>
      </c>
      <c r="N39">
        <v>0.44</v>
      </c>
      <c r="O39">
        <v>17</v>
      </c>
      <c r="P39" t="s">
        <v>210</v>
      </c>
      <c r="Q39">
        <v>470</v>
      </c>
      <c r="R39">
        <v>4.0999999999999996</v>
      </c>
      <c r="S39">
        <v>63</v>
      </c>
      <c r="T39">
        <v>61</v>
      </c>
      <c r="U39">
        <v>3.6</v>
      </c>
      <c r="V39">
        <v>2.5</v>
      </c>
      <c r="W39">
        <v>140</v>
      </c>
      <c r="Y39">
        <v>0.79</v>
      </c>
    </row>
    <row r="40" spans="1:25" x14ac:dyDescent="0.45">
      <c r="A40">
        <v>12715</v>
      </c>
      <c r="B40" t="s">
        <v>103</v>
      </c>
      <c r="C40" s="2">
        <v>42926</v>
      </c>
      <c r="D40">
        <f t="shared" si="1"/>
        <v>0.5</v>
      </c>
      <c r="E40">
        <f t="shared" si="1"/>
        <v>0.5</v>
      </c>
      <c r="F40">
        <v>6</v>
      </c>
      <c r="G40">
        <v>3.57</v>
      </c>
      <c r="H40" t="s">
        <v>238</v>
      </c>
      <c r="I40">
        <v>0.59</v>
      </c>
      <c r="J40">
        <v>0.24</v>
      </c>
      <c r="K40">
        <v>0.62</v>
      </c>
      <c r="L40">
        <v>4.9000000000000004</v>
      </c>
      <c r="M40">
        <v>8.3000000000000007</v>
      </c>
      <c r="N40">
        <v>1.48</v>
      </c>
      <c r="O40">
        <v>160</v>
      </c>
      <c r="P40">
        <v>11</v>
      </c>
      <c r="Q40">
        <v>240</v>
      </c>
      <c r="R40">
        <v>1.9</v>
      </c>
      <c r="S40">
        <v>41</v>
      </c>
      <c r="T40">
        <v>24</v>
      </c>
      <c r="U40" t="s">
        <v>208</v>
      </c>
      <c r="V40">
        <v>2.4</v>
      </c>
      <c r="W40">
        <v>68</v>
      </c>
      <c r="Y40">
        <v>0.46</v>
      </c>
    </row>
    <row r="41" spans="1:25" x14ac:dyDescent="0.45">
      <c r="A41">
        <v>12715</v>
      </c>
      <c r="B41" t="s">
        <v>103</v>
      </c>
      <c r="C41" s="2">
        <v>43031</v>
      </c>
      <c r="D41">
        <f t="shared" si="1"/>
        <v>0.5</v>
      </c>
      <c r="E41">
        <f t="shared" si="1"/>
        <v>0.5</v>
      </c>
      <c r="F41">
        <v>5.7</v>
      </c>
      <c r="G41">
        <v>2.78</v>
      </c>
      <c r="H41" t="s">
        <v>238</v>
      </c>
      <c r="I41">
        <v>0.42</v>
      </c>
      <c r="J41">
        <v>0.16</v>
      </c>
      <c r="K41">
        <v>0.47</v>
      </c>
      <c r="L41">
        <v>4</v>
      </c>
      <c r="M41">
        <v>6.3</v>
      </c>
      <c r="N41">
        <v>1.01</v>
      </c>
      <c r="O41">
        <v>92</v>
      </c>
      <c r="P41">
        <v>13</v>
      </c>
      <c r="Q41">
        <v>240</v>
      </c>
      <c r="R41">
        <v>3.2</v>
      </c>
      <c r="S41">
        <v>53</v>
      </c>
      <c r="T41">
        <v>48</v>
      </c>
      <c r="U41">
        <v>4</v>
      </c>
      <c r="V41">
        <v>2.4</v>
      </c>
      <c r="W41">
        <v>110</v>
      </c>
      <c r="Y41">
        <v>0.7</v>
      </c>
    </row>
    <row r="42" spans="1:25" x14ac:dyDescent="0.45">
      <c r="A42">
        <v>12721</v>
      </c>
      <c r="B42" t="s">
        <v>86</v>
      </c>
      <c r="C42" s="2">
        <v>42927</v>
      </c>
      <c r="D42">
        <f t="shared" si="1"/>
        <v>0.5</v>
      </c>
      <c r="E42">
        <f t="shared" si="1"/>
        <v>0.5</v>
      </c>
      <c r="F42">
        <v>6</v>
      </c>
      <c r="G42">
        <v>1.0900000000000001</v>
      </c>
      <c r="H42" t="s">
        <v>238</v>
      </c>
      <c r="I42">
        <v>0.26</v>
      </c>
      <c r="J42" t="s">
        <v>239</v>
      </c>
      <c r="K42">
        <v>0.15</v>
      </c>
      <c r="L42">
        <v>1.1000000000000001</v>
      </c>
      <c r="M42">
        <v>1.9</v>
      </c>
      <c r="N42">
        <v>0.52</v>
      </c>
      <c r="O42">
        <v>41</v>
      </c>
      <c r="P42">
        <v>7.2</v>
      </c>
      <c r="Q42">
        <v>110</v>
      </c>
      <c r="R42">
        <v>1.1000000000000001</v>
      </c>
      <c r="S42">
        <v>31</v>
      </c>
      <c r="T42">
        <v>15</v>
      </c>
      <c r="U42" t="s">
        <v>208</v>
      </c>
      <c r="V42">
        <v>2.8</v>
      </c>
      <c r="W42">
        <v>31</v>
      </c>
      <c r="Y42">
        <v>0.23</v>
      </c>
    </row>
    <row r="43" spans="1:25" x14ac:dyDescent="0.45">
      <c r="A43">
        <v>12721</v>
      </c>
      <c r="B43" t="s">
        <v>86</v>
      </c>
      <c r="C43" s="2">
        <v>43031</v>
      </c>
      <c r="D43">
        <f t="shared" si="1"/>
        <v>0.5</v>
      </c>
      <c r="E43">
        <f t="shared" si="1"/>
        <v>0.5</v>
      </c>
      <c r="F43">
        <v>6.1</v>
      </c>
      <c r="G43">
        <v>0.97</v>
      </c>
      <c r="H43" t="s">
        <v>238</v>
      </c>
      <c r="I43">
        <v>0.27</v>
      </c>
      <c r="J43" t="s">
        <v>239</v>
      </c>
      <c r="K43">
        <v>0.15</v>
      </c>
      <c r="L43">
        <v>1.1000000000000001</v>
      </c>
      <c r="M43">
        <v>1.2</v>
      </c>
      <c r="N43">
        <v>0.37</v>
      </c>
      <c r="O43">
        <v>41</v>
      </c>
      <c r="P43">
        <v>16</v>
      </c>
      <c r="Q43">
        <v>120</v>
      </c>
      <c r="R43">
        <v>1.7</v>
      </c>
      <c r="S43">
        <v>21</v>
      </c>
      <c r="T43">
        <v>19</v>
      </c>
      <c r="U43">
        <v>3.7</v>
      </c>
      <c r="V43">
        <v>2.4</v>
      </c>
      <c r="W43">
        <v>37</v>
      </c>
      <c r="Y43">
        <v>0.43</v>
      </c>
    </row>
    <row r="44" spans="1:25" x14ac:dyDescent="0.45">
      <c r="A44">
        <v>15546</v>
      </c>
      <c r="B44" t="s">
        <v>95</v>
      </c>
      <c r="C44" s="2">
        <v>42922</v>
      </c>
      <c r="D44">
        <f t="shared" si="1"/>
        <v>0.5</v>
      </c>
      <c r="E44">
        <f t="shared" si="1"/>
        <v>0.5</v>
      </c>
      <c r="F44">
        <v>5.7</v>
      </c>
      <c r="G44">
        <v>3.59</v>
      </c>
      <c r="H44" t="s">
        <v>238</v>
      </c>
      <c r="I44">
        <v>0.56000000000000005</v>
      </c>
      <c r="J44">
        <v>0.24</v>
      </c>
      <c r="K44">
        <v>0.55000000000000004</v>
      </c>
      <c r="L44">
        <v>4.4000000000000004</v>
      </c>
      <c r="M44">
        <v>8.8000000000000007</v>
      </c>
      <c r="N44">
        <v>1.65</v>
      </c>
      <c r="O44">
        <v>150</v>
      </c>
      <c r="P44">
        <v>10</v>
      </c>
      <c r="Q44">
        <v>230</v>
      </c>
      <c r="R44">
        <v>2</v>
      </c>
      <c r="S44">
        <v>48</v>
      </c>
      <c r="T44">
        <v>26</v>
      </c>
      <c r="U44" t="s">
        <v>208</v>
      </c>
      <c r="V44">
        <v>2.8</v>
      </c>
      <c r="W44">
        <v>70</v>
      </c>
      <c r="Y44">
        <v>0.34</v>
      </c>
    </row>
    <row r="45" spans="1:25" x14ac:dyDescent="0.45">
      <c r="A45">
        <v>15546</v>
      </c>
      <c r="B45" t="s">
        <v>95</v>
      </c>
      <c r="C45" s="2">
        <v>43024</v>
      </c>
      <c r="D45">
        <f t="shared" si="1"/>
        <v>0.5</v>
      </c>
      <c r="E45">
        <f t="shared" si="1"/>
        <v>0.5</v>
      </c>
      <c r="F45">
        <v>5.7</v>
      </c>
      <c r="G45">
        <v>3</v>
      </c>
      <c r="H45" t="s">
        <v>238</v>
      </c>
      <c r="I45">
        <v>0.46</v>
      </c>
      <c r="J45">
        <v>0.26</v>
      </c>
      <c r="K45">
        <v>0.43</v>
      </c>
      <c r="L45">
        <v>4.2</v>
      </c>
      <c r="M45">
        <v>6.9</v>
      </c>
      <c r="N45">
        <v>1.41</v>
      </c>
      <c r="O45">
        <v>120</v>
      </c>
      <c r="P45">
        <v>23</v>
      </c>
      <c r="Q45">
        <v>350</v>
      </c>
      <c r="R45">
        <v>3.5</v>
      </c>
      <c r="S45">
        <v>62</v>
      </c>
      <c r="T45">
        <v>14</v>
      </c>
      <c r="U45">
        <v>11</v>
      </c>
      <c r="V45">
        <v>3.5</v>
      </c>
      <c r="W45">
        <v>97</v>
      </c>
      <c r="Y45">
        <v>0.72</v>
      </c>
    </row>
  </sheetData>
  <autoFilter ref="A1:Y45" xr:uid="{15CB175D-8CC2-4764-9E8B-A668BCBA6B63}">
    <sortState xmlns:xlrd2="http://schemas.microsoft.com/office/spreadsheetml/2017/richdata2" ref="A2:Y45">
      <sortCondition ref="A1:A45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F998-69D1-4A35-8BC5-AC67DE463E9F}">
  <dimension ref="A1:D21"/>
  <sheetViews>
    <sheetView workbookViewId="0">
      <selection activeCell="D2" sqref="D2"/>
    </sheetView>
  </sheetViews>
  <sheetFormatPr defaultRowHeight="14.25" x14ac:dyDescent="0.45"/>
  <cols>
    <col min="1" max="1" width="12.796875" bestFit="1" customWidth="1"/>
    <col min="2" max="2" width="7.53125" bestFit="1" customWidth="1"/>
    <col min="3" max="3" width="9.19921875" bestFit="1" customWidth="1"/>
    <col min="4" max="4" width="15" bestFit="1" customWidth="1"/>
  </cols>
  <sheetData>
    <row r="1" spans="1:4" x14ac:dyDescent="0.45">
      <c r="A1" s="1" t="s">
        <v>224</v>
      </c>
      <c r="B1" s="1" t="s">
        <v>220</v>
      </c>
      <c r="C1" s="1" t="s">
        <v>221</v>
      </c>
      <c r="D1" s="1" t="s">
        <v>237</v>
      </c>
    </row>
    <row r="2" spans="1:4" x14ac:dyDescent="0.45">
      <c r="A2" t="s">
        <v>198</v>
      </c>
      <c r="C2" t="s">
        <v>222</v>
      </c>
      <c r="D2">
        <v>1</v>
      </c>
    </row>
    <row r="3" spans="1:4" x14ac:dyDescent="0.45">
      <c r="A3" t="s">
        <v>223</v>
      </c>
      <c r="B3" t="s">
        <v>213</v>
      </c>
      <c r="C3" t="s">
        <v>222</v>
      </c>
      <c r="D3">
        <v>2</v>
      </c>
    </row>
    <row r="4" spans="1:4" x14ac:dyDescent="0.45">
      <c r="A4" t="s">
        <v>225</v>
      </c>
      <c r="B4" t="s">
        <v>214</v>
      </c>
      <c r="C4" t="s">
        <v>222</v>
      </c>
      <c r="D4">
        <v>3</v>
      </c>
    </row>
    <row r="5" spans="1:4" x14ac:dyDescent="0.45">
      <c r="A5" t="s">
        <v>199</v>
      </c>
      <c r="B5" t="s">
        <v>215</v>
      </c>
      <c r="C5" t="s">
        <v>222</v>
      </c>
      <c r="D5">
        <v>11</v>
      </c>
    </row>
    <row r="6" spans="1:4" x14ac:dyDescent="0.45">
      <c r="A6" t="s">
        <v>200</v>
      </c>
      <c r="B6" t="s">
        <v>215</v>
      </c>
      <c r="C6" t="s">
        <v>222</v>
      </c>
      <c r="D6">
        <v>12</v>
      </c>
    </row>
    <row r="7" spans="1:4" x14ac:dyDescent="0.45">
      <c r="A7" t="s">
        <v>201</v>
      </c>
      <c r="B7" t="s">
        <v>215</v>
      </c>
      <c r="C7" t="s">
        <v>222</v>
      </c>
      <c r="D7">
        <v>13</v>
      </c>
    </row>
    <row r="8" spans="1:4" x14ac:dyDescent="0.45">
      <c r="A8" t="s">
        <v>202</v>
      </c>
      <c r="B8" t="s">
        <v>215</v>
      </c>
      <c r="C8" t="s">
        <v>222</v>
      </c>
      <c r="D8">
        <v>14</v>
      </c>
    </row>
    <row r="9" spans="1:4" x14ac:dyDescent="0.45">
      <c r="A9" t="s">
        <v>203</v>
      </c>
      <c r="B9" t="s">
        <v>215</v>
      </c>
      <c r="C9" t="s">
        <v>222</v>
      </c>
      <c r="D9">
        <v>7</v>
      </c>
    </row>
    <row r="10" spans="1:4" x14ac:dyDescent="0.45">
      <c r="A10" t="s">
        <v>204</v>
      </c>
      <c r="B10" t="s">
        <v>233</v>
      </c>
      <c r="C10" t="s">
        <v>222</v>
      </c>
      <c r="D10">
        <v>8</v>
      </c>
    </row>
    <row r="11" spans="1:4" x14ac:dyDescent="0.45">
      <c r="A11" t="s">
        <v>226</v>
      </c>
      <c r="B11" t="s">
        <v>234</v>
      </c>
      <c r="C11" t="s">
        <v>222</v>
      </c>
      <c r="D11">
        <v>5</v>
      </c>
    </row>
    <row r="12" spans="1:4" x14ac:dyDescent="0.45">
      <c r="A12" t="s">
        <v>227</v>
      </c>
      <c r="B12" t="s">
        <v>234</v>
      </c>
      <c r="C12" t="s">
        <v>222</v>
      </c>
      <c r="D12">
        <v>49</v>
      </c>
    </row>
    <row r="13" spans="1:4" x14ac:dyDescent="0.45">
      <c r="A13" t="s">
        <v>228</v>
      </c>
      <c r="B13" t="s">
        <v>234</v>
      </c>
      <c r="C13" t="s">
        <v>222</v>
      </c>
      <c r="D13">
        <v>4</v>
      </c>
    </row>
    <row r="14" spans="1:4" x14ac:dyDescent="0.45">
      <c r="A14" t="s">
        <v>205</v>
      </c>
      <c r="B14" t="s">
        <v>235</v>
      </c>
      <c r="C14" t="s">
        <v>222</v>
      </c>
      <c r="D14">
        <v>6</v>
      </c>
    </row>
    <row r="15" spans="1:4" x14ac:dyDescent="0.45">
      <c r="A15" t="s">
        <v>212</v>
      </c>
      <c r="B15" t="s">
        <v>216</v>
      </c>
      <c r="C15" t="s">
        <v>222</v>
      </c>
      <c r="D15">
        <v>48</v>
      </c>
    </row>
    <row r="16" spans="1:4" x14ac:dyDescent="0.45">
      <c r="A16" t="s">
        <v>206</v>
      </c>
      <c r="B16" t="s">
        <v>216</v>
      </c>
      <c r="C16" t="s">
        <v>222</v>
      </c>
      <c r="D16">
        <v>55</v>
      </c>
    </row>
    <row r="17" spans="1:4" x14ac:dyDescent="0.45">
      <c r="A17" t="s">
        <v>229</v>
      </c>
      <c r="B17" t="s">
        <v>236</v>
      </c>
      <c r="C17" t="s">
        <v>222</v>
      </c>
      <c r="D17">
        <v>24</v>
      </c>
    </row>
    <row r="18" spans="1:4" x14ac:dyDescent="0.45">
      <c r="A18" t="s">
        <v>230</v>
      </c>
      <c r="B18" t="s">
        <v>236</v>
      </c>
      <c r="C18" t="s">
        <v>222</v>
      </c>
      <c r="D18">
        <v>285</v>
      </c>
    </row>
    <row r="19" spans="1:4" x14ac:dyDescent="0.45">
      <c r="A19" t="s">
        <v>207</v>
      </c>
      <c r="B19" t="s">
        <v>216</v>
      </c>
      <c r="C19" t="s">
        <v>222</v>
      </c>
      <c r="D19">
        <v>50</v>
      </c>
    </row>
    <row r="20" spans="1:4" x14ac:dyDescent="0.45">
      <c r="A20" t="s">
        <v>231</v>
      </c>
      <c r="B20" t="s">
        <v>217</v>
      </c>
      <c r="C20" t="s">
        <v>222</v>
      </c>
      <c r="D20">
        <v>27</v>
      </c>
    </row>
    <row r="21" spans="1:4" x14ac:dyDescent="0.45">
      <c r="A21" t="s">
        <v>232</v>
      </c>
      <c r="B21" t="s">
        <v>218</v>
      </c>
      <c r="C21" t="s">
        <v>222</v>
      </c>
      <c r="D2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stations</vt:lpstr>
      <vt:lpstr>lbs_am_samples</vt:lpstr>
      <vt:lpstr>am_resa_2015-2018</vt:lpstr>
      <vt:lpstr>faun</vt:lpstr>
      <vt:lpstr>faun_methods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2020-02-12T14:16:42Z</dcterms:created>
  <dcterms:modified xsi:type="dcterms:W3CDTF">2020-08-14T09:35:50Z</dcterms:modified>
</cp:coreProperties>
</file>