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Reading Uni Work Part Final. Put fancy title here\"/>
    </mc:Choice>
  </mc:AlternateContent>
  <bookViews>
    <workbookView xWindow="0" yWindow="0" windowWidth="14955" windowHeight="12075"/>
  </bookViews>
  <sheets>
    <sheet name="Sheet1" sheetId="1" r:id="rId1"/>
  </sheets>
  <definedNames>
    <definedName name="_xlnm.Print_Area" localSheetId="0">Sheet1!$A$19:$E$40</definedName>
  </definedNames>
  <calcPr calcId="171027"/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A28" i="1" l="1"/>
</calcChain>
</file>

<file path=xl/sharedStrings.xml><?xml version="1.0" encoding="utf-8"?>
<sst xmlns="http://schemas.openxmlformats.org/spreadsheetml/2006/main" count="64" uniqueCount="56">
  <si>
    <r>
      <t xml:space="preserve">Please enter your personal information, project choices and </t>
    </r>
    <r>
      <rPr>
        <i/>
        <sz val="12"/>
        <color theme="1"/>
        <rFont val="Calibri"/>
        <family val="2"/>
        <scheme val="minor"/>
      </rPr>
      <t>Preference_Weightings</t>
    </r>
    <r>
      <rPr>
        <sz val="12"/>
        <color theme="1"/>
        <rFont val="Calibri"/>
        <family val="2"/>
        <scheme val="minor"/>
      </rPr>
      <t xml:space="preserve"> in the white cells below</t>
    </r>
  </si>
  <si>
    <r>
      <t xml:space="preserve">For </t>
    </r>
    <r>
      <rPr>
        <i/>
        <sz val="12"/>
        <color theme="1"/>
        <rFont val="Calibri"/>
        <family val="2"/>
        <scheme val="minor"/>
      </rPr>
      <t>Preference Weightings,</t>
    </r>
    <r>
      <rPr>
        <sz val="12"/>
        <color theme="1"/>
        <rFont val="Calibri"/>
        <family val="2"/>
        <scheme val="minor"/>
      </rPr>
      <t xml:space="preserve"> '10' means 'most preferred', '9 etc' mean 'less preferred' … and '3' means 'least preferred of those nominated'</t>
    </r>
  </si>
  <si>
    <t>Tip_2: 'rank' and 'Preference weighting' are both considered in the project-allocation:  list your choices in decreasing order of preference</t>
  </si>
  <si>
    <t>After completing and checking your data:</t>
  </si>
  <si>
    <t xml:space="preserve">e.g.,  </t>
  </si>
  <si>
    <t>UoR User_ID:</t>
  </si>
  <si>
    <t>ab123456</t>
  </si>
  <si>
    <t>Student Number:</t>
  </si>
  <si>
    <t>12345678/1</t>
  </si>
  <si>
    <t>Study Programme:</t>
  </si>
  <si>
    <t>FYProj Module:</t>
  </si>
  <si>
    <t xml:space="preserve">should be </t>
  </si>
  <si>
    <t>Preference</t>
  </si>
  <si>
    <t>Project_ID</t>
  </si>
  <si>
    <t>Keyphrase</t>
  </si>
  <si>
    <t>Weighting</t>
  </si>
  <si>
    <t>choices made</t>
  </si>
  <si>
    <t>a whole number</t>
  </si>
  <si>
    <t>number in</t>
  </si>
  <si>
    <t>range 3-10</t>
  </si>
  <si>
    <t>example</t>
  </si>
  <si>
    <t>My 1st choice</t>
  </si>
  <si>
    <t>mandatory</t>
  </si>
  <si>
    <t>My 2nd choice</t>
  </si>
  <si>
    <t>My 3rd choice</t>
  </si>
  <si>
    <t>My 4th choice</t>
  </si>
  <si>
    <t>My 5th choice</t>
  </si>
  <si>
    <t>You must submit 5 project-nominations, all different.</t>
  </si>
  <si>
    <t>It is important that you complete information for ALL the white cells below.</t>
  </si>
  <si>
    <t>your 1st choice is given a preference weight of 10, and you may like to give your 2nd etc choices a '10' as well</t>
  </si>
  <si>
    <t>keyphrase lists</t>
  </si>
  <si>
    <t>CS3IP16</t>
  </si>
  <si>
    <t>see CS3IP16</t>
  </si>
  <si>
    <t>optional</t>
  </si>
  <si>
    <t>event_mgt_assistant</t>
  </si>
  <si>
    <t>Project theme selection Form</t>
  </si>
  <si>
    <t>Tip_1: Please refer to the "List of Staff Proposed Project Themes"document in order to select suitable projects of interest to you</t>
  </si>
  <si>
    <t xml:space="preserve"> </t>
  </si>
  <si>
    <t>Upload this file in the Blackboard Assignment 'CS3IP16 - Project Selection Form e-Submission' by the deadline.</t>
  </si>
  <si>
    <t>(The assignment is found by clicking on 'Electronic Submissions' on the left menu)</t>
  </si>
  <si>
    <t>Tip_3: Give your most preferred project themes a preference weighting of '10': there is no advantage in doing otherwise</t>
  </si>
  <si>
    <t>Tip_4: DO double-check your selected project theme_ID numbers as correct before submitting this file to Blackboard</t>
  </si>
  <si>
    <t>Full guidelines on the selection process and other information can be found in the "Project Selection and Registration" document</t>
  </si>
  <si>
    <t>CS3IP16 Individual Project 2017-18</t>
  </si>
  <si>
    <t>CS</t>
  </si>
  <si>
    <t>Student name:</t>
  </si>
  <si>
    <t>Peter Smith</t>
  </si>
  <si>
    <t>Any questions on this form mail to: lily.sun@reading.ac.uk.</t>
  </si>
  <si>
    <t>James Tang</t>
  </si>
  <si>
    <t>xr015209</t>
  </si>
  <si>
    <t>24015209</t>
  </si>
  <si>
    <t>virtual_reality</t>
  </si>
  <si>
    <t>robotics</t>
  </si>
  <si>
    <t>mobile_app, second_life, international_students,</t>
  </si>
  <si>
    <t>fitness_tracker</t>
  </si>
  <si>
    <t xml:space="preserve">event_mgt_assistant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</si>
</sst>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B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/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hair">
        <color theme="0" tint="-0.14993743705557422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 style="hair">
        <color theme="0" tint="-0.1499374370555742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 tint="0.34998626667073579"/>
      </bottom>
      <diagonal/>
    </border>
    <border>
      <left/>
      <right style="hair">
        <color theme="0" tint="-0.14993743705557422"/>
      </right>
      <top style="hair">
        <color theme="0" tint="-0.14996795556505021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6795556505021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 style="medium">
        <color theme="1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3743705557422"/>
      </top>
      <bottom style="hair">
        <color theme="0" tint="-0.14993743705557422"/>
      </bottom>
      <diagonal/>
    </border>
    <border>
      <left style="medium">
        <color theme="1"/>
      </left>
      <right style="medium">
        <color theme="1"/>
      </right>
      <top style="thin">
        <color theme="1" tint="0.34998626667073579"/>
      </top>
      <bottom style="medium">
        <color theme="1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6795556505021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6795556505021"/>
      </right>
      <top style="hair">
        <color theme="0" tint="-0.14993743705557422"/>
      </top>
      <bottom style="hair">
        <color theme="0" tint="-0.149937437055574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hair">
        <color theme="0" tint="-0.14996795556505021"/>
      </left>
      <right/>
      <top style="hair">
        <color theme="0" tint="-0.14993743705557422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3743705557422"/>
      </top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 indent="5"/>
    </xf>
    <xf numFmtId="0" fontId="3" fillId="2" borderId="1" xfId="0" applyFont="1" applyFill="1" applyBorder="1" applyAlignment="1">
      <alignment horizontal="left" indent="10"/>
    </xf>
    <xf numFmtId="0" fontId="5" fillId="2" borderId="1" xfId="0" applyFont="1" applyFill="1" applyBorder="1"/>
    <xf numFmtId="0" fontId="3" fillId="2" borderId="2" xfId="0" applyFont="1" applyFill="1" applyBorder="1"/>
    <xf numFmtId="0" fontId="0" fillId="3" borderId="2" xfId="0" applyFill="1" applyBorder="1"/>
    <xf numFmtId="0" fontId="3" fillId="3" borderId="3" xfId="0" applyFont="1" applyFill="1" applyBorder="1"/>
    <xf numFmtId="0" fontId="5" fillId="3" borderId="4" xfId="0" applyFont="1" applyFill="1" applyBorder="1"/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/>
    <xf numFmtId="0" fontId="3" fillId="2" borderId="8" xfId="0" applyFont="1" applyFill="1" applyBorder="1" applyAlignment="1"/>
    <xf numFmtId="0" fontId="3" fillId="3" borderId="9" xfId="0" applyFont="1" applyFill="1" applyBorder="1"/>
    <xf numFmtId="0" fontId="5" fillId="3" borderId="10" xfId="0" applyFont="1" applyFill="1" applyBorder="1"/>
    <xf numFmtId="49" fontId="3" fillId="4" borderId="11" xfId="0" applyNumberFormat="1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>
      <alignment horizontal="right"/>
    </xf>
    <xf numFmtId="0" fontId="3" fillId="3" borderId="12" xfId="0" applyFont="1" applyFill="1" applyBorder="1" applyAlignment="1"/>
    <xf numFmtId="0" fontId="3" fillId="2" borderId="1" xfId="0" applyFont="1" applyFill="1" applyBorder="1" applyAlignment="1">
      <alignment horizontal="left" indent="2"/>
    </xf>
    <xf numFmtId="0" fontId="0" fillId="3" borderId="9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12" xfId="0" applyFill="1" applyBorder="1"/>
    <xf numFmtId="0" fontId="0" fillId="2" borderId="8" xfId="0" applyFill="1" applyBorder="1"/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8" xfId="0" applyFont="1" applyFill="1" applyBorder="1"/>
    <xf numFmtId="0" fontId="1" fillId="3" borderId="9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5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5" xfId="0" quotePrefix="1" applyFont="1" applyFill="1" applyBorder="1" applyAlignment="1">
      <alignment horizontal="right" indent="1"/>
    </xf>
    <xf numFmtId="0" fontId="0" fillId="3" borderId="16" xfId="0" applyFill="1" applyBorder="1"/>
    <xf numFmtId="0" fontId="7" fillId="2" borderId="8" xfId="0" applyFont="1" applyFill="1" applyBorder="1" applyAlignment="1">
      <alignment horizontal="center"/>
    </xf>
    <xf numFmtId="49" fontId="6" fillId="4" borderId="17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left" indent="4"/>
    </xf>
    <xf numFmtId="0" fontId="1" fillId="3" borderId="18" xfId="0" quotePrefix="1" applyFont="1" applyFill="1" applyBorder="1" applyAlignment="1">
      <alignment horizontal="right" indent="1"/>
    </xf>
    <xf numFmtId="0" fontId="8" fillId="3" borderId="18" xfId="0" quotePrefix="1" applyFont="1" applyFill="1" applyBorder="1" applyAlignment="1">
      <alignment horizontal="right" indent="1"/>
    </xf>
    <xf numFmtId="0" fontId="0" fillId="3" borderId="19" xfId="0" applyFill="1" applyBorder="1" applyAlignment="1">
      <alignment horizontal="left" indent="1"/>
    </xf>
    <xf numFmtId="0" fontId="0" fillId="2" borderId="1" xfId="0" applyFill="1" applyBorder="1" applyAlignment="1">
      <alignment horizontal="left" indent="6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8" fillId="3" borderId="20" xfId="0" quotePrefix="1" applyFont="1" applyFill="1" applyBorder="1" applyAlignment="1">
      <alignment horizontal="right" indent="1"/>
    </xf>
    <xf numFmtId="164" fontId="3" fillId="4" borderId="21" xfId="0" applyNumberFormat="1" applyFont="1" applyFill="1" applyBorder="1" applyAlignment="1" applyProtection="1">
      <alignment horizontal="center"/>
      <protection locked="0"/>
    </xf>
    <xf numFmtId="1" fontId="3" fillId="4" borderId="22" xfId="0" applyNumberFormat="1" applyFont="1" applyFill="1" applyBorder="1" applyAlignment="1" applyProtection="1">
      <alignment horizontal="center"/>
      <protection locked="0"/>
    </xf>
    <xf numFmtId="164" fontId="3" fillId="4" borderId="23" xfId="0" applyNumberFormat="1" applyFont="1" applyFill="1" applyBorder="1" applyAlignment="1" applyProtection="1">
      <alignment horizontal="center"/>
      <protection locked="0"/>
    </xf>
    <xf numFmtId="49" fontId="6" fillId="4" borderId="24" xfId="0" applyNumberFormat="1" applyFont="1" applyFill="1" applyBorder="1" applyAlignment="1" applyProtection="1">
      <alignment horizontal="center"/>
      <protection locked="0"/>
    </xf>
    <xf numFmtId="1" fontId="3" fillId="4" borderId="25" xfId="0" applyNumberFormat="1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>
      <alignment horizontal="left" indent="5"/>
    </xf>
    <xf numFmtId="0" fontId="10" fillId="2" borderId="1" xfId="0" applyFont="1" applyFill="1" applyBorder="1" applyAlignment="1">
      <alignment horizontal="left" indent="5"/>
    </xf>
    <xf numFmtId="0" fontId="5" fillId="3" borderId="2" xfId="0" applyFont="1" applyFill="1" applyBorder="1"/>
    <xf numFmtId="0" fontId="3" fillId="3" borderId="2" xfId="0" applyFont="1" applyFill="1" applyBorder="1"/>
    <xf numFmtId="49" fontId="3" fillId="4" borderId="13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E42"/>
  <sheetViews>
    <sheetView tabSelected="1" topLeftCell="A28" workbookViewId="0">
      <selection activeCell="D36" sqref="D36"/>
    </sheetView>
  </sheetViews>
  <sheetFormatPr defaultRowHeight="15" x14ac:dyDescent="0.25"/>
  <cols>
    <col min="1" max="1" width="16.42578125" customWidth="1"/>
    <col min="2" max="2" width="23.85546875" customWidth="1"/>
    <col min="3" max="3" width="35.140625" bestFit="1" customWidth="1"/>
    <col min="4" max="4" width="15.5703125" customWidth="1"/>
    <col min="5" max="5" width="20.7109375" customWidth="1"/>
    <col min="6" max="6" width="4.42578125" customWidth="1"/>
    <col min="11" max="163" width="9.140625" style="59"/>
  </cols>
  <sheetData>
    <row r="1" spans="1:213" s="2" customFormat="1" ht="35.25" customHeight="1" x14ac:dyDescent="0.25">
      <c r="A1" s="1" t="s">
        <v>43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</row>
    <row r="2" spans="1:213" s="2" customFormat="1" ht="27" customHeight="1" x14ac:dyDescent="0.25">
      <c r="A2" s="1" t="s">
        <v>35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</row>
    <row r="3" spans="1:213" s="3" customFormat="1" ht="15.75" x14ac:dyDescent="0.25">
      <c r="A3" s="3" t="s">
        <v>0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</row>
    <row r="4" spans="1:213" s="3" customFormat="1" ht="15.75" x14ac:dyDescent="0.25">
      <c r="A4" s="3" t="s">
        <v>28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</row>
    <row r="5" spans="1:213" s="3" customFormat="1" ht="15.75" x14ac:dyDescent="0.25">
      <c r="A5" s="3" t="s">
        <v>27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</row>
    <row r="6" spans="1:213" s="3" customFormat="1" ht="15.75" x14ac:dyDescent="0.25">
      <c r="A6" s="3" t="s">
        <v>1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</row>
    <row r="7" spans="1:213" s="3" customFormat="1" ht="15.75" x14ac:dyDescent="0.25">
      <c r="A7" s="4" t="s">
        <v>36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</row>
    <row r="8" spans="1:213" s="3" customFormat="1" ht="15.75" x14ac:dyDescent="0.25">
      <c r="A8" s="5" t="s">
        <v>42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</row>
    <row r="9" spans="1:213" s="3" customFormat="1" ht="15.75" x14ac:dyDescent="0.25">
      <c r="A9" s="4" t="s">
        <v>2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</row>
    <row r="10" spans="1:213" s="3" customFormat="1" ht="15.75" x14ac:dyDescent="0.25">
      <c r="A10" s="4" t="s">
        <v>40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</row>
    <row r="11" spans="1:213" s="3" customFormat="1" ht="15.75" x14ac:dyDescent="0.25">
      <c r="A11" s="5" t="s">
        <v>29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</row>
    <row r="12" spans="1:213" s="3" customFormat="1" ht="15.75" x14ac:dyDescent="0.25">
      <c r="A12" s="4" t="s">
        <v>41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</row>
    <row r="13" spans="1:213" s="3" customFormat="1" ht="15.75" x14ac:dyDescent="0.25"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</row>
    <row r="14" spans="1:213" s="3" customFormat="1" ht="15.75" x14ac:dyDescent="0.25"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</row>
    <row r="15" spans="1:213" s="3" customFormat="1" ht="15.75" x14ac:dyDescent="0.25">
      <c r="A15" s="6" t="s">
        <v>3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</row>
    <row r="16" spans="1:213" s="3" customFormat="1" ht="15.75" x14ac:dyDescent="0.25">
      <c r="A16" s="51" t="s">
        <v>38</v>
      </c>
      <c r="C16" s="7"/>
      <c r="D16" s="7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</row>
    <row r="17" spans="1:213" s="3" customFormat="1" ht="15.75" x14ac:dyDescent="0.25">
      <c r="A17" s="52" t="s">
        <v>39</v>
      </c>
      <c r="C17" s="7"/>
      <c r="D17" s="7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</row>
    <row r="18" spans="1:213" s="3" customFormat="1" ht="15.75" x14ac:dyDescent="0.25">
      <c r="A18" s="7"/>
      <c r="D18" s="7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</row>
    <row r="19" spans="1:213" s="3" customFormat="1" ht="15.75" x14ac:dyDescent="0.25">
      <c r="A19" s="53"/>
      <c r="B19" s="54"/>
      <c r="C19" s="54"/>
      <c r="D19" s="54"/>
      <c r="E19" s="54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</row>
    <row r="20" spans="1:213" s="2" customFormat="1" ht="15.75" customHeight="1" thickBot="1" x14ac:dyDescent="0.3">
      <c r="A20" s="8"/>
      <c r="B20" s="8"/>
      <c r="C20" s="8"/>
      <c r="D20" s="8"/>
      <c r="E20" s="8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</row>
    <row r="21" spans="1:213" s="3" customFormat="1" ht="15.75" customHeight="1" x14ac:dyDescent="0.25">
      <c r="A21" s="9"/>
      <c r="B21" s="10" t="s">
        <v>45</v>
      </c>
      <c r="C21" s="11" t="s">
        <v>48</v>
      </c>
      <c r="D21" s="12" t="s">
        <v>4</v>
      </c>
      <c r="E21" s="13" t="s">
        <v>46</v>
      </c>
      <c r="F21" s="14"/>
      <c r="G21" s="6" t="s">
        <v>37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</row>
    <row r="22" spans="1:213" s="3" customFormat="1" ht="15.75" customHeight="1" x14ac:dyDescent="0.25">
      <c r="A22" s="15"/>
      <c r="B22" s="16" t="s">
        <v>5</v>
      </c>
      <c r="C22" s="17" t="s">
        <v>49</v>
      </c>
      <c r="D22" s="18" t="s">
        <v>4</v>
      </c>
      <c r="E22" s="19" t="s">
        <v>6</v>
      </c>
      <c r="F22" s="14"/>
      <c r="G22" s="20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</row>
    <row r="23" spans="1:213" s="3" customFormat="1" ht="15.75" customHeight="1" x14ac:dyDescent="0.25">
      <c r="A23" s="15"/>
      <c r="B23" s="16" t="s">
        <v>7</v>
      </c>
      <c r="C23" s="17" t="s">
        <v>50</v>
      </c>
      <c r="D23" s="18" t="s">
        <v>4</v>
      </c>
      <c r="E23" s="19" t="s">
        <v>8</v>
      </c>
      <c r="F23" s="14"/>
      <c r="G23" s="20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</row>
    <row r="24" spans="1:213" s="3" customFormat="1" ht="15.75" customHeight="1" x14ac:dyDescent="0.25">
      <c r="A24" s="15"/>
      <c r="B24" s="16" t="s">
        <v>9</v>
      </c>
      <c r="C24" s="17" t="s">
        <v>44</v>
      </c>
      <c r="D24" s="18" t="s">
        <v>4</v>
      </c>
      <c r="E24" s="19" t="s">
        <v>44</v>
      </c>
      <c r="F24" s="14"/>
      <c r="G24" s="2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</row>
    <row r="25" spans="1:213" s="3" customFormat="1" ht="15.75" customHeight="1" thickBot="1" x14ac:dyDescent="0.3">
      <c r="A25" s="15"/>
      <c r="B25" s="16" t="s">
        <v>10</v>
      </c>
      <c r="C25" s="55" t="s">
        <v>31</v>
      </c>
      <c r="D25" s="18" t="s">
        <v>11</v>
      </c>
      <c r="E25" s="19" t="s">
        <v>31</v>
      </c>
      <c r="F25" s="14"/>
      <c r="G25" s="2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</row>
    <row r="26" spans="1:213" s="2" customFormat="1" ht="15.75" customHeight="1" x14ac:dyDescent="0.25">
      <c r="A26" s="21"/>
      <c r="B26" s="22"/>
      <c r="C26" s="23"/>
      <c r="D26" s="22"/>
      <c r="E26" s="24"/>
      <c r="F26" s="25"/>
      <c r="G26" s="4"/>
      <c r="H26" s="3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</row>
    <row r="27" spans="1:213" s="2" customFormat="1" ht="15.75" customHeight="1" x14ac:dyDescent="0.25">
      <c r="A27" s="21"/>
      <c r="B27" s="22"/>
      <c r="C27" s="22"/>
      <c r="D27" s="26" t="s">
        <v>12</v>
      </c>
      <c r="E27" s="24"/>
      <c r="F27" s="25"/>
      <c r="G27" s="4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</row>
    <row r="28" spans="1:213" s="2" customFormat="1" ht="15.75" customHeight="1" x14ac:dyDescent="0.25">
      <c r="A28" s="27" t="e">
        <f>SUM(F34:F39)</f>
        <v>#REF!</v>
      </c>
      <c r="B28" s="26" t="s">
        <v>13</v>
      </c>
      <c r="C28" s="26" t="s">
        <v>14</v>
      </c>
      <c r="D28" s="26" t="s">
        <v>15</v>
      </c>
      <c r="E28" s="24"/>
      <c r="F28" s="28"/>
      <c r="G28" s="31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</row>
    <row r="29" spans="1:213" s="2" customFormat="1" ht="15.75" customHeight="1" x14ac:dyDescent="0.25">
      <c r="A29" s="29" t="s">
        <v>16</v>
      </c>
      <c r="B29" s="30" t="s">
        <v>17</v>
      </c>
      <c r="C29" s="30" t="s">
        <v>32</v>
      </c>
      <c r="D29" s="30" t="s">
        <v>18</v>
      </c>
      <c r="E29" s="24"/>
      <c r="F29" s="28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</row>
    <row r="30" spans="1:213" s="2" customFormat="1" ht="15.75" customHeight="1" x14ac:dyDescent="0.25">
      <c r="A30" s="29"/>
      <c r="B30" s="26"/>
      <c r="C30" s="30" t="s">
        <v>30</v>
      </c>
      <c r="D30" s="30" t="s">
        <v>19</v>
      </c>
      <c r="E30" s="24"/>
      <c r="F30" s="28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</row>
    <row r="31" spans="1:213" s="2" customFormat="1" ht="5.25" customHeight="1" x14ac:dyDescent="0.25">
      <c r="A31" s="29"/>
      <c r="B31" s="22"/>
      <c r="C31" s="22"/>
      <c r="D31" s="22"/>
      <c r="E31" s="24"/>
      <c r="F31" s="25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</row>
    <row r="32" spans="1:213" s="2" customFormat="1" ht="19.5" customHeight="1" x14ac:dyDescent="0.25">
      <c r="A32" s="29" t="s">
        <v>20</v>
      </c>
      <c r="B32" s="32">
        <v>101</v>
      </c>
      <c r="C32" s="58" t="s">
        <v>34</v>
      </c>
      <c r="D32" s="32">
        <v>10</v>
      </c>
      <c r="E32" s="24"/>
      <c r="F32" s="25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</row>
    <row r="33" spans="1:213" s="2" customFormat="1" ht="3.75" customHeight="1" x14ac:dyDescent="0.25">
      <c r="A33" s="29"/>
      <c r="B33" s="33"/>
      <c r="C33" s="33"/>
      <c r="D33" s="33"/>
      <c r="E33" s="24"/>
      <c r="F33" s="25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</row>
    <row r="34" spans="1:213" s="2" customFormat="1" ht="15.75" customHeight="1" x14ac:dyDescent="0.25">
      <c r="A34" s="34" t="s">
        <v>21</v>
      </c>
      <c r="B34" s="46">
        <v>150</v>
      </c>
      <c r="C34" s="37" t="s">
        <v>51</v>
      </c>
      <c r="D34" s="47">
        <v>10</v>
      </c>
      <c r="E34" s="35" t="s">
        <v>22</v>
      </c>
      <c r="F34" s="36" t="e">
        <f>IF(#REF!&gt;0,1,0)</f>
        <v>#REF!</v>
      </c>
      <c r="G34" s="38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</row>
    <row r="35" spans="1:213" s="2" customFormat="1" ht="15.75" customHeight="1" x14ac:dyDescent="0.25">
      <c r="A35" s="34" t="s">
        <v>23</v>
      </c>
      <c r="B35" s="46">
        <v>155</v>
      </c>
      <c r="C35" s="37" t="s">
        <v>52</v>
      </c>
      <c r="D35" s="47">
        <v>6</v>
      </c>
      <c r="E35" s="35" t="s">
        <v>22</v>
      </c>
      <c r="F35" s="36">
        <f>IF(B34&gt;0,1,0)</f>
        <v>1</v>
      </c>
      <c r="G35" s="38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</row>
    <row r="36" spans="1:213" s="2" customFormat="1" ht="15.75" customHeight="1" x14ac:dyDescent="0.25">
      <c r="A36" s="34" t="s">
        <v>24</v>
      </c>
      <c r="B36" s="46">
        <v>110</v>
      </c>
      <c r="C36" t="s">
        <v>54</v>
      </c>
      <c r="D36" s="47">
        <v>5</v>
      </c>
      <c r="E36" s="35" t="s">
        <v>22</v>
      </c>
      <c r="F36" s="36">
        <f>IF(B36&gt;0,1,0)</f>
        <v>1</v>
      </c>
      <c r="G36" s="38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</row>
    <row r="37" spans="1:213" s="2" customFormat="1" ht="15.75" customHeight="1" thickBot="1" x14ac:dyDescent="0.3">
      <c r="A37" s="34" t="s">
        <v>25</v>
      </c>
      <c r="B37" s="48">
        <v>340</v>
      </c>
      <c r="C37" s="49" t="s">
        <v>53</v>
      </c>
      <c r="D37" s="50">
        <v>4</v>
      </c>
      <c r="E37" s="35" t="s">
        <v>33</v>
      </c>
      <c r="F37" s="36">
        <f>IF(B35&gt;0,1,0)</f>
        <v>1</v>
      </c>
      <c r="G37" s="42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  <c r="FU37" s="57"/>
      <c r="FV37" s="57"/>
      <c r="FW37" s="57"/>
      <c r="FX37" s="57"/>
      <c r="FY37" s="57"/>
      <c r="FZ37" s="57"/>
      <c r="GA37" s="57"/>
      <c r="GB37" s="57"/>
      <c r="GC37" s="57"/>
      <c r="GD37" s="57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7"/>
      <c r="HA37" s="57"/>
      <c r="HB37" s="57"/>
      <c r="HC37" s="57"/>
      <c r="HD37" s="57"/>
      <c r="HE37" s="57"/>
    </row>
    <row r="38" spans="1:213" s="2" customFormat="1" ht="15.75" customHeight="1" x14ac:dyDescent="0.25">
      <c r="A38" s="39" t="s">
        <v>26</v>
      </c>
      <c r="B38" s="46">
        <v>100</v>
      </c>
      <c r="C38" s="37" t="s">
        <v>55</v>
      </c>
      <c r="D38" s="47">
        <v>3</v>
      </c>
      <c r="E38" s="35" t="s">
        <v>33</v>
      </c>
      <c r="F38" s="36">
        <f>IF(B37&gt;0,1,0)</f>
        <v>1</v>
      </c>
      <c r="G38" s="43"/>
      <c r="H38" s="44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</row>
    <row r="39" spans="1:213" s="2" customFormat="1" ht="15.75" customHeight="1" x14ac:dyDescent="0.25">
      <c r="A39" s="40"/>
      <c r="B39" s="45"/>
      <c r="C39" s="45"/>
      <c r="D39" s="45"/>
      <c r="E39" s="41"/>
      <c r="F39" s="36">
        <f t="shared" ref="F35:F39" si="0">IF(B39&gt;0,1,0)</f>
        <v>0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</row>
    <row r="40" spans="1:213" s="2" customFormat="1" ht="5.0999999999999996" customHeight="1" x14ac:dyDescent="0.25">
      <c r="A40" s="23"/>
      <c r="B40" s="23"/>
      <c r="C40" s="23"/>
      <c r="D40" s="23"/>
      <c r="E40" s="23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</row>
    <row r="41" spans="1:213" s="2" customFormat="1" x14ac:dyDescent="0.25"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7"/>
      <c r="FR41" s="57"/>
      <c r="FS41" s="57"/>
      <c r="FT41" s="57"/>
      <c r="FU41" s="57"/>
      <c r="FV41" s="57"/>
      <c r="FW41" s="57"/>
      <c r="FX41" s="57"/>
      <c r="FY41" s="57"/>
      <c r="FZ41" s="57"/>
      <c r="GA41" s="57"/>
      <c r="GB41" s="57"/>
      <c r="GC41" s="57"/>
      <c r="GD41" s="57"/>
      <c r="GE41" s="57"/>
      <c r="GF41" s="57"/>
      <c r="GG41" s="57"/>
      <c r="GH41" s="57"/>
      <c r="GI41" s="57"/>
      <c r="GJ41" s="57"/>
      <c r="GK41" s="57"/>
      <c r="GL41" s="57"/>
      <c r="GM41" s="57"/>
      <c r="GN41" s="57"/>
      <c r="GO41" s="57"/>
      <c r="GP41" s="57"/>
      <c r="GQ41" s="57"/>
      <c r="GR41" s="57"/>
      <c r="GS41" s="57"/>
      <c r="GT41" s="57"/>
      <c r="GU41" s="57"/>
      <c r="GV41" s="57"/>
      <c r="GW41" s="57"/>
      <c r="GX41" s="57"/>
      <c r="GY41" s="57"/>
      <c r="GZ41" s="57"/>
      <c r="HA41" s="57"/>
      <c r="HB41" s="57"/>
      <c r="HC41" s="57"/>
      <c r="HD41" s="57"/>
      <c r="HE41" s="57"/>
    </row>
    <row r="42" spans="1:213" s="2" customFormat="1" x14ac:dyDescent="0.25">
      <c r="A42" s="2" t="s">
        <v>47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</row>
  </sheetData>
  <sheetProtection selectLockedCells="1"/>
  <dataValidations count="2">
    <dataValidation type="whole" allowBlank="1" showInputMessage="1" showErrorMessage="1" error="The Project_ID is a whole number in the range 001 ... 447" sqref="B36 B34:B35 B37:B38">
      <formula1>1</formula1>
      <formula2>447</formula2>
    </dataValidation>
    <dataValidation type="whole" allowBlank="1" showInputMessage="1" showErrorMessage="1" error="The only allowable values are 10, 9, 8, 7, 6, 5, 4 or 3." sqref="D36 D34:D35 D37:D38">
      <formula1>3</formula1>
      <formula2>10</formula2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Reading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Potter</dc:creator>
  <cp:lastModifiedBy>Mr. Chow</cp:lastModifiedBy>
  <cp:lastPrinted>2013-06-04T09:23:06Z</cp:lastPrinted>
  <dcterms:created xsi:type="dcterms:W3CDTF">2013-06-03T14:40:24Z</dcterms:created>
  <dcterms:modified xsi:type="dcterms:W3CDTF">2017-09-27T10:48:16Z</dcterms:modified>
</cp:coreProperties>
</file>