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<sst xmlns="http://schemas.openxmlformats.org/spreadsheetml/2006/main" uniqueCount="158">
  <si>
    <t>Warp Rev A.        Contact:      &lt;Name, email, and contact phone number of person ordering the design&gt;</t>
  </si>
  <si>
    <t>Authored 2015–2018, Phillip Stanley-Marbell.  This Bill of Materials (BOM) is provided with ABSOLUTELY NO WARRANTY. See LICENSE.txt</t>
  </si>
  <si>
    <t>Item #</t>
  </si>
  <si>
    <t>Qty</t>
  </si>
  <si>
    <t>Part Reference Designator</t>
  </si>
  <si>
    <t>Manufacturer</t>
  </si>
  <si>
    <t>Mouser Part #</t>
  </si>
  <si>
    <t>Description</t>
  </si>
  <si>
    <t>Package</t>
  </si>
  <si>
    <t>Type</t>
  </si>
  <si>
    <t>LED1  LED2  LED3</t>
  </si>
  <si>
    <t>Panasonic</t>
  </si>
  <si>
    <t>667-LNJ826W83RA</t>
  </si>
  <si>
    <t>LED</t>
  </si>
  <si>
    <t>0603</t>
  </si>
  <si>
    <t>SMT</t>
  </si>
  <si>
    <t>R1  R2  R3  R7  R10  R11  R12  R16  R17  R18  R19  R20  R21  R22  R23  R24  R25  R26  R27  R28  R29  R30  R31  R35</t>
  </si>
  <si>
    <t>667-ERJ-2GE0R00X</t>
  </si>
  <si>
    <t>Resistor, 0Ohm</t>
  </si>
  <si>
    <t>0402</t>
  </si>
  <si>
    <t>C10  C11  C12  C13  C14  C16  C18  C20  C21  C23  C26  C27  C28  C32  C34  C36  C37  C38  C44  C45  C46  C47  C48</t>
  </si>
  <si>
    <t>Yageo</t>
  </si>
  <si>
    <t>603-CC402KRX5R5BB104</t>
  </si>
  <si>
    <t>Capacitor, 0.1uF</t>
  </si>
  <si>
    <t>R8</t>
  </si>
  <si>
    <t>667-ERJ-2GEJ105X</t>
  </si>
  <si>
    <t>Resistor, 1M</t>
  </si>
  <si>
    <t>C17  C22  C29  C39</t>
  </si>
  <si>
    <t>603-CC402KRX5R5BB105</t>
  </si>
  <si>
    <t>Capacitor, 1uF</t>
  </si>
  <si>
    <t>R4  R5</t>
  </si>
  <si>
    <t>667-ERJ-2GEJ472X</t>
  </si>
  <si>
    <t>Resistor, 4.7k</t>
  </si>
  <si>
    <t>C19  C41</t>
  </si>
  <si>
    <t>TDK</t>
  </si>
  <si>
    <t>810-C1005X5R0J475K</t>
  </si>
  <si>
    <t>Capacitor, 4.7uF</t>
  </si>
  <si>
    <t>L1</t>
  </si>
  <si>
    <t>810-MLF1608A4R7J</t>
  </si>
  <si>
    <t>Inductor, 4.7uH</t>
  </si>
  <si>
    <t>C30</t>
  </si>
  <si>
    <t>Vishay</t>
  </si>
  <si>
    <t>77-VJ0402V123ZXAPBC</t>
  </si>
  <si>
    <t>Capacitor, 12nF</t>
  </si>
  <si>
    <t>C24</t>
  </si>
  <si>
    <t>C15  C33  C40</t>
  </si>
  <si>
    <t>603-CC402MRX5R5BB106</t>
  </si>
  <si>
    <t>Capacitor, 10uF</t>
  </si>
  <si>
    <t>C35</t>
  </si>
  <si>
    <t>603-CC402JRX7R7BB223</t>
  </si>
  <si>
    <t>Capacitor, 22nF</t>
  </si>
  <si>
    <t>C42  C43</t>
  </si>
  <si>
    <t>603-CC402JRNPO9BN330</t>
  </si>
  <si>
    <t>Capacitor, 33pF</t>
  </si>
  <si>
    <t>R9</t>
  </si>
  <si>
    <t>667-ERJ-2GEJ204X</t>
  </si>
  <si>
    <t>Resistor, 200k</t>
  </si>
  <si>
    <t>U1</t>
  </si>
  <si>
    <t>Analog Devices</t>
  </si>
  <si>
    <t xml:space="preserve">584-ADXL362BCCZ-R2 </t>
  </si>
  <si>
    <t>IC, ADXL362</t>
  </si>
  <si>
    <t>LGA</t>
  </si>
  <si>
    <t>U2</t>
  </si>
  <si>
    <t>Bosch</t>
  </si>
  <si>
    <t xml:space="preserve">262-BMP180 </t>
  </si>
  <si>
    <t>IC, BMP180</t>
  </si>
  <si>
    <t>U3</t>
  </si>
  <si>
    <t xml:space="preserve">262-BMX055 </t>
  </si>
  <si>
    <t>IC, BMX055</t>
  </si>
  <si>
    <t>U17  U20</t>
  </si>
  <si>
    <t>Citizen</t>
  </si>
  <si>
    <t>695-CM519-32.768</t>
  </si>
  <si>
    <t>Crystal, CM519-SMD, 32KHz</t>
  </si>
  <si>
    <t>-</t>
  </si>
  <si>
    <t>U4</t>
  </si>
  <si>
    <t>TI</t>
  </si>
  <si>
    <t xml:space="preserve">595-HDC1000YPAT </t>
  </si>
  <si>
    <t>IC, HDC1000</t>
  </si>
  <si>
    <t>DSBGA</t>
  </si>
  <si>
    <t>U5</t>
  </si>
  <si>
    <t>ST</t>
  </si>
  <si>
    <t xml:space="preserve">511-L3GD20HTR </t>
  </si>
  <si>
    <t>IC, L3GD20H</t>
  </si>
  <si>
    <t>U16</t>
  </si>
  <si>
    <t xml:space="preserve">511-LPS25HTR </t>
  </si>
  <si>
    <t>IC, LPS25H</t>
  </si>
  <si>
    <t>HCLGA</t>
  </si>
  <si>
    <t>U7</t>
  </si>
  <si>
    <t>Freescale</t>
  </si>
  <si>
    <t xml:space="preserve">841-MAG3110FCR1 </t>
  </si>
  <si>
    <t>IC, MAG3110</t>
  </si>
  <si>
    <t>DFN</t>
  </si>
  <si>
    <t>U15  U21</t>
  </si>
  <si>
    <t xml:space="preserve">841-MKL03Z32VFK4 </t>
  </si>
  <si>
    <t>IC, MKL03Z32CAF4RQFN24</t>
  </si>
  <si>
    <t>QFN</t>
  </si>
  <si>
    <t>U8</t>
  </si>
  <si>
    <t xml:space="preserve">841-MMA8451QR1 </t>
  </si>
  <si>
    <t>IC, MMA8451Q</t>
  </si>
  <si>
    <t>U12</t>
  </si>
  <si>
    <t xml:space="preserve">667-ENW-89823A3KF </t>
  </si>
  <si>
    <t>Module, PAN1326B</t>
  </si>
  <si>
    <t>U13</t>
  </si>
  <si>
    <t>Silabs</t>
  </si>
  <si>
    <t xml:space="preserve">634-SI4705-D50-GM </t>
  </si>
  <si>
    <t>IC, SI4705</t>
  </si>
  <si>
    <t>U9</t>
  </si>
  <si>
    <t xml:space="preserve">634-SI7021-A10-IM </t>
  </si>
  <si>
    <t>IC, SI7021</t>
  </si>
  <si>
    <t>U10</t>
  </si>
  <si>
    <t>AMS</t>
  </si>
  <si>
    <t xml:space="preserve">856-TCS37727FN </t>
  </si>
  <si>
    <t>IC, TCS3772</t>
  </si>
  <si>
    <t>D1  D2  D3  D4  D5  D6  D7  D8  D9</t>
  </si>
  <si>
    <t xml:space="preserve">782-TEMD5080X01 </t>
  </si>
  <si>
    <t>Photodiode, TEMD5080</t>
  </si>
  <si>
    <t>U11</t>
  </si>
  <si>
    <t xml:space="preserve">595-TMP006BIYZFT </t>
  </si>
  <si>
    <t>IC, TMP006B</t>
  </si>
  <si>
    <t>U19</t>
  </si>
  <si>
    <t>595-TPS826711SIPT</t>
  </si>
  <si>
    <t>IC, TPS8267XMICROSIP8</t>
  </si>
  <si>
    <t>SIP</t>
  </si>
  <si>
    <t>IC1</t>
  </si>
  <si>
    <t>595-TPS61070DDCR</t>
  </si>
  <si>
    <t>IC, TPS61070DDC</t>
  </si>
  <si>
    <t>SOT23</t>
  </si>
  <si>
    <t>U6</t>
  </si>
  <si>
    <t xml:space="preserve">595-TPS82740ASIPT </t>
  </si>
  <si>
    <t>IC, TPS82740</t>
  </si>
  <si>
    <t>uSIP</t>
  </si>
  <si>
    <t>U18</t>
  </si>
  <si>
    <t xml:space="preserve">595-TS5A1066YZPR </t>
  </si>
  <si>
    <t>IC, TS5A1066YZP</t>
  </si>
  <si>
    <t>U14</t>
  </si>
  <si>
    <t xml:space="preserve">595-TS5A3154YZPR </t>
  </si>
  <si>
    <t>IC, TS5A3154</t>
  </si>
  <si>
    <t>C1  C2  C3  C4  C5  C6  C7  C8  C9</t>
  </si>
  <si>
    <t>Seiko</t>
  </si>
  <si>
    <t xml:space="preserve">628-XH414HG-IV01E </t>
  </si>
  <si>
    <t>Supercapacitor, XH414HGIV01E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</si>
  <si>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</si>
  <si>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</si>
  <si>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</si>
  <si>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</si>
  <si>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</si>
  <si>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BGA/QFN placements per board</t>
  </si>
  <si>
    <t>Do not populate:</t>
  </si>
  <si>
    <t>DNP</t>
  </si>
  <si>
    <t>TP1  TP2  TP3  TP4  TP5  TP6  TP7  TP8  TP9  TP10  TP11  TP12  TP23  TP24  TP25  TP26  TP27  TP28  TP32  TP33  TP34  TP35  TP40</t>
  </si>
  <si>
    <t>TPSTP06R</t>
  </si>
  <si>
    <t xml:space="preserve">TP13  TP14  TP15  TP16  TP17  TP18  TP19  TP20  TP21  TP22  TP37  TP38  TP39                                                   </t>
  </si>
  <si>
    <t>TPTP06R</t>
  </si>
  <si>
    <t xml:space="preserve">U22                                                                                                                            </t>
  </si>
  <si>
    <t>SDCARD-PADS</t>
  </si>
  <si>
    <t xml:space="preserve">D10                                                                                                                            </t>
  </si>
  <si>
    <t>CHARGE_PATH_RED_LED</t>
  </si>
  <si>
    <t xml:space="preserve">R6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</si>
</sst>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  <font>
      <b val="1"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49" fontId="2" borderId="1" applyNumberFormat="1" applyFont="1" applyFill="0" applyBorder="1" applyAlignment="1" applyProtection="0">
      <alignment horizontal="left" vertical="bottom"/>
    </xf>
    <xf numFmtId="0" fontId="2" borderId="2" applyNumberFormat="0" applyFont="1" applyFill="0" applyBorder="1" applyAlignment="1" applyProtection="0">
      <alignment horizontal="left" vertical="bottom"/>
    </xf>
    <xf numFmtId="0" fontId="2" borderId="3" applyNumberFormat="0" applyFont="1" applyFill="0" applyBorder="1" applyAlignment="1" applyProtection="0">
      <alignment horizontal="left" vertical="bottom"/>
    </xf>
    <xf numFmtId="49" fontId="5" borderId="4" applyNumberFormat="1" applyFont="1" applyFill="0" applyBorder="1" applyAlignment="1" applyProtection="0">
      <alignment horizontal="center" vertical="bottom"/>
    </xf>
    <xf numFmtId="1" fontId="5" borderId="5" applyNumberFormat="1" applyFont="1" applyFill="0" applyBorder="1" applyAlignment="1" applyProtection="0">
      <alignment horizontal="center" vertical="bottom"/>
    </xf>
    <xf numFmtId="0" fontId="2" borderId="6" applyNumberFormat="0" applyFont="1" applyFill="0" applyBorder="1" applyAlignment="1" applyProtection="0">
      <alignment horizontal="left" vertical="bottom"/>
    </xf>
    <xf numFmtId="49" fontId="6" borderId="6" applyNumberFormat="1" applyFont="1" applyFill="0" applyBorder="1" applyAlignment="1" applyProtection="0">
      <alignment vertical="bottom"/>
    </xf>
    <xf numFmtId="0" fontId="6" borderId="3" applyNumberFormat="1" applyFont="1" applyFill="0" applyBorder="1" applyAlignment="1" applyProtection="0">
      <alignment horizontal="left" vertical="bottom"/>
    </xf>
    <xf numFmtId="0" fontId="4" borderId="1" applyNumberFormat="0" applyFont="1" applyFill="0" applyBorder="1" applyAlignment="1" applyProtection="0">
      <alignment horizontal="left" vertical="bottom"/>
    </xf>
    <xf numFmtId="0" fontId="4" borderId="3" applyNumberFormat="0" applyFont="1" applyFill="0" applyBorder="1" applyAlignment="1" applyProtection="0">
      <alignment horizontal="left" vertical="bottom"/>
    </xf>
    <xf numFmtId="49" fontId="6" borderId="7" applyNumberFormat="1" applyFont="1" applyFill="0" applyBorder="1" applyAlignment="1" applyProtection="0">
      <alignment vertical="bottom"/>
    </xf>
    <xf numFmtId="0" fontId="6" borderId="8" applyNumberFormat="1" applyFont="1" applyFill="0" applyBorder="1" applyAlignment="1" applyProtection="0">
      <alignment horizontal="left" vertical="bottom"/>
    </xf>
    <xf numFmtId="0" fontId="4" borderId="6" applyNumberFormat="0" applyFont="1" applyFill="0" applyBorder="1" applyAlignment="1" applyProtection="0">
      <alignment horizontal="left" vertical="bottom"/>
    </xf>
    <xf numFmtId="0" fontId="4" borderId="1" applyNumberFormat="0" applyFont="1" applyFill="0" applyBorder="1" applyAlignment="1" applyProtection="0">
      <alignment vertical="bottom"/>
    </xf>
    <xf numFmtId="49" fontId="4" borderId="9" applyNumberFormat="1" applyFont="1" applyFill="0" applyBorder="1" applyAlignment="1" applyProtection="0">
      <alignment horizontal="left" vertical="bottom"/>
    </xf>
    <xf numFmtId="0" fontId="2" borderId="9" applyNumberFormat="0" applyFont="1" applyFill="0" applyBorder="1" applyAlignment="1" applyProtection="0">
      <alignment horizontal="left" vertical="bottom"/>
    </xf>
    <xf numFmtId="0" fontId="2" borderId="10" applyNumberFormat="0" applyFont="1" applyFill="0" applyBorder="1" applyAlignment="1" applyProtection="0">
      <alignment horizontal="left" vertical="bottom"/>
    </xf>
    <xf numFmtId="0" fontId="2" borderId="11" applyNumberFormat="0" applyFont="1" applyFill="0" applyBorder="1" applyAlignment="1" applyProtection="0">
      <alignment horizontal="left" vertical="bottom"/>
    </xf>
    <xf numFmtId="0" fontId="2" borderId="9" applyNumberFormat="0" applyFont="1" applyFill="0" applyBorder="1" applyAlignment="1" applyProtection="0">
      <alignment vertical="bottom"/>
    </xf>
    <xf numFmtId="49" fontId="2" fillId="2" borderId="12" applyNumberFormat="1" applyFont="1" applyFill="1" applyBorder="1" applyAlignment="1" applyProtection="0">
      <alignment horizontal="left" vertical="bottom"/>
    </xf>
    <xf numFmtId="0" fontId="2" fillId="2" borderId="13" applyNumberFormat="1" applyFont="1" applyFill="1" applyBorder="1" applyAlignment="1" applyProtection="0">
      <alignment horizontal="left" vertical="bottom"/>
    </xf>
    <xf numFmtId="49" fontId="2" fillId="2" borderId="13" applyNumberFormat="1" applyFont="1" applyFill="1" applyBorder="1" applyAlignment="1" applyProtection="0">
      <alignment horizontal="left" vertical="bottom"/>
    </xf>
    <xf numFmtId="0" fontId="2" fillId="2" borderId="1" applyNumberFormat="0" applyFont="1" applyFill="1" applyBorder="1" applyAlignment="1" applyProtection="0">
      <alignment vertical="bottom"/>
    </xf>
    <xf numFmtId="0" fontId="2" fillId="2" borderId="13" applyNumberFormat="0" applyFont="1" applyFill="1" applyBorder="1" applyAlignment="1" applyProtection="0">
      <alignment horizontal="left" vertical="bottom"/>
    </xf>
    <xf numFmtId="0" fontId="2" fillId="2" borderId="14" applyNumberFormat="0" applyFont="1" applyFill="1" applyBorder="1" applyAlignment="1" applyProtection="0">
      <alignment vertical="bottom"/>
    </xf>
    <xf numFmtId="49" fontId="2" fillId="2" borderId="15" applyNumberFormat="1" applyFont="1" applyFill="1" applyBorder="1" applyAlignment="1" applyProtection="0">
      <alignment horizontal="left" vertical="bottom"/>
    </xf>
    <xf numFmtId="0" fontId="2" fillId="2" borderId="1" applyNumberFormat="1" applyFont="1" applyFill="1" applyBorder="1" applyAlignment="1" applyProtection="0">
      <alignment horizontal="left" vertical="bottom"/>
    </xf>
    <xf numFmtId="49" fontId="2" fillId="2" borderId="1" applyNumberFormat="1" applyFont="1" applyFill="1" applyBorder="1" applyAlignment="1" applyProtection="0">
      <alignment horizontal="left" vertical="bottom"/>
    </xf>
    <xf numFmtId="0" fontId="2" fillId="2" borderId="1" applyNumberFormat="0" applyFont="1" applyFill="1" applyBorder="1" applyAlignment="1" applyProtection="0">
      <alignment horizontal="left" vertical="bottom"/>
    </xf>
    <xf numFmtId="0" fontId="2" fillId="2" borderId="16" applyNumberFormat="0" applyFont="1" applyFill="1" applyBorder="1" applyAlignment="1" applyProtection="0">
      <alignment vertical="bottom"/>
    </xf>
    <xf numFmtId="49" fontId="2" fillId="2" borderId="17" applyNumberFormat="1" applyFont="1" applyFill="1" applyBorder="1" applyAlignment="1" applyProtection="0">
      <alignment horizontal="left" vertical="bottom"/>
    </xf>
    <xf numFmtId="0" fontId="2" fillId="2" borderId="9" applyNumberFormat="1" applyFont="1" applyFill="1" applyBorder="1" applyAlignment="1" applyProtection="0">
      <alignment horizontal="left" vertical="bottom"/>
    </xf>
    <xf numFmtId="49" fontId="2" fillId="2" borderId="9" applyNumberFormat="1" applyFont="1" applyFill="1" applyBorder="1" applyAlignment="1" applyProtection="0">
      <alignment horizontal="left" vertical="bottom"/>
    </xf>
    <xf numFmtId="0" fontId="2" fillId="2" borderId="9" applyNumberFormat="0" applyFont="1" applyFill="1" applyBorder="1" applyAlignment="1" applyProtection="0">
      <alignment horizontal="left" vertical="bottom"/>
    </xf>
    <xf numFmtId="0" fontId="2" fillId="2" borderId="1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2600"/>
      <rgbColor rgb="ffff2c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2"/>
  <sheetViews>
    <sheetView workbookViewId="0" showGridLines="0" defaultGridColor="1"/>
  </sheetViews>
  <sheetFormatPr defaultColWidth="8" defaultRowHeight="13" customHeight="1" outlineLevelRow="0" outlineLevelCol="0"/>
  <cols>
    <col min="1" max="1" width="8" style="1" customWidth="1"/>
    <col min="2" max="2" width="6.67188" style="1" customWidth="1"/>
    <col min="3" max="3" width="103.875" style="1" customWidth="1"/>
    <col min="4" max="4" width="15.2344" style="1" customWidth="1"/>
    <col min="5" max="5" width="25.5156" style="1" customWidth="1"/>
    <col min="6" max="6" width="27.9219" style="1" customWidth="1"/>
    <col min="7" max="7" width="8.85156" style="1" customWidth="1"/>
    <col min="8" max="8" width="8.28906" style="1" customWidth="1"/>
    <col min="9" max="256" width="8" style="1" customWidth="1"/>
  </cols>
  <sheetData>
    <row r="1" ht="17" customHeight="1">
      <c r="A1" t="s" s="2">
        <v>0</v>
      </c>
      <c r="B1" s="3"/>
      <c r="C1" s="3"/>
      <c r="D1" s="3"/>
      <c r="E1" s="3"/>
      <c r="F1" s="3"/>
      <c r="G1" s="3"/>
      <c r="H1" s="4"/>
    </row>
    <row r="2" ht="17" customHeight="1">
      <c r="A2" t="s" s="5">
        <v>1</v>
      </c>
      <c r="B2" s="4"/>
      <c r="C2" s="4"/>
      <c r="D2" s="4"/>
      <c r="E2" s="4"/>
      <c r="F2" s="4"/>
      <c r="G2" s="4"/>
      <c r="H2" s="4"/>
    </row>
    <row r="3" ht="17" customHeight="1">
      <c r="A3" t="s" s="2">
        <v>2</v>
      </c>
      <c r="B3" t="s" s="2">
        <v>3</v>
      </c>
      <c r="C3" t="s" s="2">
        <v>4</v>
      </c>
      <c r="D3" t="s" s="2">
        <v>5</v>
      </c>
      <c r="E3" t="s" s="2">
        <v>6</v>
      </c>
      <c r="F3" t="s" s="2">
        <v>7</v>
      </c>
      <c r="G3" t="s" s="2">
        <v>8</v>
      </c>
      <c r="H3" t="s" s="2">
        <v>9</v>
      </c>
    </row>
    <row r="4" ht="17" customHeight="1">
      <c r="A4" s="6">
        <v>1</v>
      </c>
      <c r="B4" s="6">
        <v>3</v>
      </c>
      <c r="C4" t="s" s="7">
        <v>10</v>
      </c>
      <c r="D4" t="s" s="7">
        <v>11</v>
      </c>
      <c r="E4" t="s" s="7">
        <v>12</v>
      </c>
      <c r="F4" t="s" s="7">
        <v>13</v>
      </c>
      <c r="G4" t="s" s="7">
        <v>14</v>
      </c>
      <c r="H4" t="s" s="7">
        <v>15</v>
      </c>
    </row>
    <row r="5" ht="17" customHeight="1">
      <c r="A5" s="6">
        <v>2</v>
      </c>
      <c r="B5" s="6">
        <v>24</v>
      </c>
      <c r="C5" t="s" s="7">
        <v>16</v>
      </c>
      <c r="D5" t="s" s="7">
        <v>11</v>
      </c>
      <c r="E5" t="s" s="7">
        <v>17</v>
      </c>
      <c r="F5" t="s" s="7">
        <v>18</v>
      </c>
      <c r="G5" t="s" s="7">
        <v>19</v>
      </c>
      <c r="H5" t="s" s="7">
        <v>15</v>
      </c>
    </row>
    <row r="6" ht="17" customHeight="1">
      <c r="A6" s="6">
        <v>3</v>
      </c>
      <c r="B6" s="6">
        <v>23</v>
      </c>
      <c r="C6" t="s" s="7">
        <v>20</v>
      </c>
      <c r="D6" t="s" s="7">
        <v>21</v>
      </c>
      <c r="E6" t="s" s="7">
        <v>22</v>
      </c>
      <c r="F6" t="s" s="7">
        <v>23</v>
      </c>
      <c r="G6" t="s" s="7">
        <v>19</v>
      </c>
      <c r="H6" t="s" s="7">
        <v>15</v>
      </c>
    </row>
    <row r="7" ht="17" customHeight="1">
      <c r="A7" s="6">
        <v>4</v>
      </c>
      <c r="B7" s="6">
        <v>1</v>
      </c>
      <c r="C7" t="s" s="7">
        <v>24</v>
      </c>
      <c r="D7" t="s" s="7">
        <v>11</v>
      </c>
      <c r="E7" t="s" s="7">
        <v>25</v>
      </c>
      <c r="F7" t="s" s="7">
        <v>26</v>
      </c>
      <c r="G7" t="s" s="7">
        <v>19</v>
      </c>
      <c r="H7" t="s" s="7">
        <v>15</v>
      </c>
    </row>
    <row r="8" ht="17" customHeight="1">
      <c r="A8" s="6">
        <v>5</v>
      </c>
      <c r="B8" s="6">
        <v>4</v>
      </c>
      <c r="C8" t="s" s="7">
        <v>27</v>
      </c>
      <c r="D8" t="s" s="7">
        <v>21</v>
      </c>
      <c r="E8" t="s" s="7">
        <v>28</v>
      </c>
      <c r="F8" t="s" s="7">
        <v>29</v>
      </c>
      <c r="G8" t="s" s="7">
        <v>19</v>
      </c>
      <c r="H8" t="s" s="7">
        <v>15</v>
      </c>
    </row>
    <row r="9" ht="17" customHeight="1">
      <c r="A9" s="6">
        <v>6</v>
      </c>
      <c r="B9" s="6">
        <v>2</v>
      </c>
      <c r="C9" t="s" s="7">
        <v>30</v>
      </c>
      <c r="D9" t="s" s="7">
        <v>11</v>
      </c>
      <c r="E9" t="s" s="7">
        <v>31</v>
      </c>
      <c r="F9" t="s" s="7">
        <v>32</v>
      </c>
      <c r="G9" t="s" s="7">
        <v>19</v>
      </c>
      <c r="H9" t="s" s="7">
        <v>15</v>
      </c>
    </row>
    <row r="10" ht="17" customHeight="1">
      <c r="A10" s="6">
        <v>7</v>
      </c>
      <c r="B10" s="6">
        <v>2</v>
      </c>
      <c r="C10" t="s" s="7">
        <v>33</v>
      </c>
      <c r="D10" t="s" s="7">
        <v>34</v>
      </c>
      <c r="E10" t="s" s="7">
        <v>35</v>
      </c>
      <c r="F10" t="s" s="7">
        <v>36</v>
      </c>
      <c r="G10" t="s" s="7">
        <v>19</v>
      </c>
      <c r="H10" t="s" s="7">
        <v>15</v>
      </c>
    </row>
    <row r="11" ht="17" customHeight="1">
      <c r="A11" s="6">
        <v>8</v>
      </c>
      <c r="B11" s="6">
        <v>1</v>
      </c>
      <c r="C11" t="s" s="7">
        <v>37</v>
      </c>
      <c r="D11" t="s" s="7">
        <v>34</v>
      </c>
      <c r="E11" t="s" s="7">
        <v>38</v>
      </c>
      <c r="F11" t="s" s="7">
        <v>39</v>
      </c>
      <c r="G11" t="s" s="7">
        <v>14</v>
      </c>
      <c r="H11" t="s" s="7">
        <v>15</v>
      </c>
    </row>
    <row r="12" ht="17" customHeight="1">
      <c r="A12" s="6">
        <v>9</v>
      </c>
      <c r="B12" s="6">
        <v>1</v>
      </c>
      <c r="C12" t="s" s="7">
        <v>40</v>
      </c>
      <c r="D12" t="s" s="7">
        <v>41</v>
      </c>
      <c r="E12" t="s" s="7">
        <v>42</v>
      </c>
      <c r="F12" t="s" s="7">
        <v>43</v>
      </c>
      <c r="G12" t="s" s="7">
        <v>19</v>
      </c>
      <c r="H12" t="s" s="7">
        <v>15</v>
      </c>
    </row>
    <row r="13" ht="17" customHeight="1">
      <c r="A13" s="6">
        <v>10</v>
      </c>
      <c r="B13" s="6">
        <v>1</v>
      </c>
      <c r="C13" t="s" s="7">
        <v>44</v>
      </c>
      <c r="D13" t="s" s="7">
        <v>41</v>
      </c>
      <c r="E13" t="s" s="7">
        <v>42</v>
      </c>
      <c r="F13" t="s" s="7">
        <v>43</v>
      </c>
      <c r="G13" t="s" s="7">
        <v>19</v>
      </c>
      <c r="H13" t="s" s="7">
        <v>15</v>
      </c>
    </row>
    <row r="14" ht="17" customHeight="1">
      <c r="A14" s="6">
        <v>11</v>
      </c>
      <c r="B14" s="6">
        <v>3</v>
      </c>
      <c r="C14" t="s" s="7">
        <v>45</v>
      </c>
      <c r="D14" t="s" s="7">
        <v>21</v>
      </c>
      <c r="E14" t="s" s="7">
        <v>46</v>
      </c>
      <c r="F14" t="s" s="7">
        <v>47</v>
      </c>
      <c r="G14" t="s" s="7">
        <v>19</v>
      </c>
      <c r="H14" t="s" s="7">
        <v>15</v>
      </c>
    </row>
    <row r="15" ht="17" customHeight="1">
      <c r="A15" s="6">
        <v>12</v>
      </c>
      <c r="B15" s="6">
        <v>1</v>
      </c>
      <c r="C15" t="s" s="7">
        <v>48</v>
      </c>
      <c r="D15" t="s" s="7">
        <v>21</v>
      </c>
      <c r="E15" t="s" s="7">
        <v>49</v>
      </c>
      <c r="F15" t="s" s="7">
        <v>50</v>
      </c>
      <c r="G15" t="s" s="7">
        <v>19</v>
      </c>
      <c r="H15" t="s" s="7">
        <v>15</v>
      </c>
    </row>
    <row r="16" ht="17" customHeight="1">
      <c r="A16" s="6">
        <v>13</v>
      </c>
      <c r="B16" s="6">
        <v>2</v>
      </c>
      <c r="C16" t="s" s="7">
        <v>51</v>
      </c>
      <c r="D16" t="s" s="7">
        <v>21</v>
      </c>
      <c r="E16" t="s" s="7">
        <v>52</v>
      </c>
      <c r="F16" t="s" s="7">
        <v>53</v>
      </c>
      <c r="G16" t="s" s="7">
        <v>19</v>
      </c>
      <c r="H16" t="s" s="7">
        <v>15</v>
      </c>
    </row>
    <row r="17" ht="17" customHeight="1">
      <c r="A17" s="6">
        <v>14</v>
      </c>
      <c r="B17" s="6">
        <v>1</v>
      </c>
      <c r="C17" t="s" s="7">
        <v>54</v>
      </c>
      <c r="D17" t="s" s="7">
        <v>11</v>
      </c>
      <c r="E17" t="s" s="7">
        <v>55</v>
      </c>
      <c r="F17" t="s" s="7">
        <v>56</v>
      </c>
      <c r="G17" t="s" s="7">
        <v>19</v>
      </c>
      <c r="H17" t="s" s="7">
        <v>15</v>
      </c>
    </row>
    <row r="18" ht="17" customHeight="1">
      <c r="A18" s="6">
        <v>15</v>
      </c>
      <c r="B18" s="6">
        <v>1</v>
      </c>
      <c r="C18" t="s" s="7">
        <v>57</v>
      </c>
      <c r="D18" t="s" s="7">
        <v>58</v>
      </c>
      <c r="E18" t="s" s="7">
        <v>59</v>
      </c>
      <c r="F18" t="s" s="7">
        <v>60</v>
      </c>
      <c r="G18" t="s" s="7">
        <v>61</v>
      </c>
      <c r="H18" t="s" s="7">
        <v>15</v>
      </c>
    </row>
    <row r="19" ht="17" customHeight="1">
      <c r="A19" s="6">
        <v>16</v>
      </c>
      <c r="B19" s="6">
        <v>1</v>
      </c>
      <c r="C19" t="s" s="7">
        <v>62</v>
      </c>
      <c r="D19" t="s" s="7">
        <v>63</v>
      </c>
      <c r="E19" t="s" s="7">
        <v>64</v>
      </c>
      <c r="F19" t="s" s="7">
        <v>65</v>
      </c>
      <c r="G19" t="s" s="7">
        <v>61</v>
      </c>
      <c r="H19" t="s" s="7">
        <v>15</v>
      </c>
    </row>
    <row r="20" ht="17" customHeight="1">
      <c r="A20" s="6">
        <v>17</v>
      </c>
      <c r="B20" s="6">
        <v>1</v>
      </c>
      <c r="C20" t="s" s="7">
        <v>66</v>
      </c>
      <c r="D20" t="s" s="7">
        <v>63</v>
      </c>
      <c r="E20" t="s" s="7">
        <v>67</v>
      </c>
      <c r="F20" t="s" s="7">
        <v>68</v>
      </c>
      <c r="G20" t="s" s="7">
        <v>61</v>
      </c>
      <c r="H20" t="s" s="7">
        <v>15</v>
      </c>
    </row>
    <row r="21" ht="17" customHeight="1">
      <c r="A21" s="6">
        <v>18</v>
      </c>
      <c r="B21" s="6">
        <v>2</v>
      </c>
      <c r="C21" t="s" s="7">
        <v>69</v>
      </c>
      <c r="D21" t="s" s="7">
        <v>70</v>
      </c>
      <c r="E21" t="s" s="7">
        <v>71</v>
      </c>
      <c r="F21" t="s" s="7">
        <v>72</v>
      </c>
      <c r="G21" t="s" s="7">
        <v>73</v>
      </c>
      <c r="H21" t="s" s="7">
        <v>15</v>
      </c>
    </row>
    <row r="22" ht="17" customHeight="1">
      <c r="A22" s="6">
        <v>19</v>
      </c>
      <c r="B22" s="6">
        <v>1</v>
      </c>
      <c r="C22" t="s" s="7">
        <v>74</v>
      </c>
      <c r="D22" t="s" s="7">
        <v>75</v>
      </c>
      <c r="E22" t="s" s="7">
        <v>76</v>
      </c>
      <c r="F22" t="s" s="7">
        <v>77</v>
      </c>
      <c r="G22" t="s" s="7">
        <v>78</v>
      </c>
      <c r="H22" t="s" s="7">
        <v>15</v>
      </c>
    </row>
    <row r="23" ht="17" customHeight="1">
      <c r="A23" s="6">
        <v>20</v>
      </c>
      <c r="B23" s="6">
        <v>1</v>
      </c>
      <c r="C23" t="s" s="7">
        <v>79</v>
      </c>
      <c r="D23" t="s" s="7">
        <v>80</v>
      </c>
      <c r="E23" t="s" s="7">
        <v>81</v>
      </c>
      <c r="F23" t="s" s="7">
        <v>82</v>
      </c>
      <c r="G23" t="s" s="7">
        <v>61</v>
      </c>
      <c r="H23" t="s" s="7">
        <v>15</v>
      </c>
    </row>
    <row r="24" ht="17" customHeight="1">
      <c r="A24" s="6">
        <v>21</v>
      </c>
      <c r="B24" s="6">
        <v>1</v>
      </c>
      <c r="C24" t="s" s="7">
        <v>83</v>
      </c>
      <c r="D24" t="s" s="7">
        <v>80</v>
      </c>
      <c r="E24" t="s" s="7">
        <v>84</v>
      </c>
      <c r="F24" t="s" s="7">
        <v>85</v>
      </c>
      <c r="G24" t="s" s="7">
        <v>86</v>
      </c>
      <c r="H24" t="s" s="7">
        <v>15</v>
      </c>
    </row>
    <row r="25" ht="17" customHeight="1">
      <c r="A25" s="6">
        <v>22</v>
      </c>
      <c r="B25" s="6">
        <v>1</v>
      </c>
      <c r="C25" t="s" s="7">
        <v>87</v>
      </c>
      <c r="D25" t="s" s="7">
        <v>88</v>
      </c>
      <c r="E25" t="s" s="7">
        <v>89</v>
      </c>
      <c r="F25" t="s" s="7">
        <v>90</v>
      </c>
      <c r="G25" t="s" s="7">
        <v>91</v>
      </c>
      <c r="H25" t="s" s="7">
        <v>15</v>
      </c>
    </row>
    <row r="26" ht="17" customHeight="1">
      <c r="A26" s="6">
        <v>23</v>
      </c>
      <c r="B26" s="6">
        <v>2</v>
      </c>
      <c r="C26" t="s" s="7">
        <v>92</v>
      </c>
      <c r="D26" t="s" s="7">
        <v>88</v>
      </c>
      <c r="E26" t="s" s="7">
        <v>93</v>
      </c>
      <c r="F26" t="s" s="7">
        <v>94</v>
      </c>
      <c r="G26" t="s" s="7">
        <v>95</v>
      </c>
      <c r="H26" t="s" s="7">
        <v>15</v>
      </c>
    </row>
    <row r="27" ht="17" customHeight="1">
      <c r="A27" s="6">
        <v>24</v>
      </c>
      <c r="B27" s="6">
        <v>1</v>
      </c>
      <c r="C27" t="s" s="7">
        <v>96</v>
      </c>
      <c r="D27" t="s" s="7">
        <v>88</v>
      </c>
      <c r="E27" t="s" s="7">
        <v>97</v>
      </c>
      <c r="F27" t="s" s="7">
        <v>98</v>
      </c>
      <c r="G27" t="s" s="7">
        <v>95</v>
      </c>
      <c r="H27" t="s" s="7">
        <v>15</v>
      </c>
    </row>
    <row r="28" ht="17" customHeight="1">
      <c r="A28" s="6">
        <v>25</v>
      </c>
      <c r="B28" s="6">
        <v>1</v>
      </c>
      <c r="C28" t="s" s="7">
        <v>99</v>
      </c>
      <c r="D28" t="s" s="7">
        <v>11</v>
      </c>
      <c r="E28" t="s" s="7">
        <v>100</v>
      </c>
      <c r="F28" t="s" s="7">
        <v>101</v>
      </c>
      <c r="G28" t="s" s="7">
        <v>61</v>
      </c>
      <c r="H28" t="s" s="7">
        <v>15</v>
      </c>
    </row>
    <row r="29" ht="17" customHeight="1">
      <c r="A29" s="6">
        <v>26</v>
      </c>
      <c r="B29" s="6">
        <v>1</v>
      </c>
      <c r="C29" t="s" s="7">
        <v>102</v>
      </c>
      <c r="D29" t="s" s="7">
        <v>103</v>
      </c>
      <c r="E29" t="s" s="7">
        <v>104</v>
      </c>
      <c r="F29" t="s" s="7">
        <v>105</v>
      </c>
      <c r="G29" t="s" s="7">
        <v>95</v>
      </c>
      <c r="H29" t="s" s="7">
        <v>15</v>
      </c>
    </row>
    <row r="30" ht="17" customHeight="1">
      <c r="A30" s="6">
        <v>27</v>
      </c>
      <c r="B30" s="6">
        <v>1</v>
      </c>
      <c r="C30" t="s" s="7">
        <v>106</v>
      </c>
      <c r="D30" t="s" s="7">
        <v>103</v>
      </c>
      <c r="E30" t="s" s="7">
        <v>107</v>
      </c>
      <c r="F30" t="s" s="7">
        <v>108</v>
      </c>
      <c r="G30" t="s" s="7">
        <v>91</v>
      </c>
      <c r="H30" t="s" s="7">
        <v>15</v>
      </c>
    </row>
    <row r="31" ht="17" customHeight="1">
      <c r="A31" s="6">
        <v>28</v>
      </c>
      <c r="B31" s="6">
        <v>1</v>
      </c>
      <c r="C31" t="s" s="7">
        <v>109</v>
      </c>
      <c r="D31" t="s" s="7">
        <v>110</v>
      </c>
      <c r="E31" t="s" s="7">
        <v>111</v>
      </c>
      <c r="F31" t="s" s="7">
        <v>112</v>
      </c>
      <c r="G31" t="s" s="7">
        <v>91</v>
      </c>
      <c r="H31" t="s" s="7">
        <v>15</v>
      </c>
    </row>
    <row r="32" ht="17" customHeight="1">
      <c r="A32" s="6">
        <v>29</v>
      </c>
      <c r="B32" s="6">
        <v>9</v>
      </c>
      <c r="C32" t="s" s="7">
        <v>113</v>
      </c>
      <c r="D32" t="s" s="7">
        <v>41</v>
      </c>
      <c r="E32" t="s" s="7">
        <v>114</v>
      </c>
      <c r="F32" t="s" s="7">
        <v>115</v>
      </c>
      <c r="G32" t="s" s="7">
        <v>73</v>
      </c>
      <c r="H32" t="s" s="7">
        <v>15</v>
      </c>
    </row>
    <row r="33" ht="17" customHeight="1">
      <c r="A33" s="6">
        <v>30</v>
      </c>
      <c r="B33" s="6">
        <v>1</v>
      </c>
      <c r="C33" t="s" s="7">
        <v>116</v>
      </c>
      <c r="D33" t="s" s="7">
        <v>75</v>
      </c>
      <c r="E33" t="s" s="7">
        <v>117</v>
      </c>
      <c r="F33" t="s" s="7">
        <v>118</v>
      </c>
      <c r="G33" t="s" s="7">
        <v>78</v>
      </c>
      <c r="H33" t="s" s="7">
        <v>15</v>
      </c>
    </row>
    <row r="34" ht="17" customHeight="1">
      <c r="A34" s="6">
        <v>31</v>
      </c>
      <c r="B34" s="6">
        <v>1</v>
      </c>
      <c r="C34" t="s" s="7">
        <v>119</v>
      </c>
      <c r="D34" t="s" s="7">
        <v>75</v>
      </c>
      <c r="E34" t="s" s="7">
        <v>120</v>
      </c>
      <c r="F34" t="s" s="7">
        <v>121</v>
      </c>
      <c r="G34" t="s" s="7">
        <v>122</v>
      </c>
      <c r="H34" t="s" s="7">
        <v>15</v>
      </c>
    </row>
    <row r="35" ht="17" customHeight="1">
      <c r="A35" s="6">
        <v>32</v>
      </c>
      <c r="B35" s="6">
        <v>1</v>
      </c>
      <c r="C35" t="s" s="7">
        <v>123</v>
      </c>
      <c r="D35" t="s" s="7">
        <v>75</v>
      </c>
      <c r="E35" t="s" s="7">
        <v>124</v>
      </c>
      <c r="F35" t="s" s="7">
        <v>125</v>
      </c>
      <c r="G35" t="s" s="7">
        <v>126</v>
      </c>
      <c r="H35" t="s" s="7">
        <v>15</v>
      </c>
    </row>
    <row r="36" ht="17" customHeight="1">
      <c r="A36" s="6">
        <v>33</v>
      </c>
      <c r="B36" s="6">
        <v>1</v>
      </c>
      <c r="C36" t="s" s="7">
        <v>127</v>
      </c>
      <c r="D36" t="s" s="7">
        <v>75</v>
      </c>
      <c r="E36" t="s" s="7">
        <v>128</v>
      </c>
      <c r="F36" t="s" s="7">
        <v>129</v>
      </c>
      <c r="G36" t="s" s="7">
        <v>130</v>
      </c>
      <c r="H36" t="s" s="7">
        <v>15</v>
      </c>
    </row>
    <row r="37" ht="17" customHeight="1">
      <c r="A37" s="6">
        <v>34</v>
      </c>
      <c r="B37" s="6">
        <v>1</v>
      </c>
      <c r="C37" t="s" s="7">
        <v>131</v>
      </c>
      <c r="D37" t="s" s="7">
        <v>75</v>
      </c>
      <c r="E37" t="s" s="7">
        <v>132</v>
      </c>
      <c r="F37" t="s" s="7">
        <v>133</v>
      </c>
      <c r="G37" t="s" s="7">
        <v>78</v>
      </c>
      <c r="H37" t="s" s="7">
        <v>15</v>
      </c>
    </row>
    <row r="38" ht="17" customHeight="1">
      <c r="A38" s="6">
        <v>35</v>
      </c>
      <c r="B38" s="6">
        <v>1</v>
      </c>
      <c r="C38" t="s" s="7">
        <v>134</v>
      </c>
      <c r="D38" t="s" s="7">
        <v>75</v>
      </c>
      <c r="E38" t="s" s="7">
        <v>135</v>
      </c>
      <c r="F38" t="s" s="7">
        <v>136</v>
      </c>
      <c r="G38" t="s" s="7">
        <v>78</v>
      </c>
      <c r="H38" t="s" s="7">
        <v>15</v>
      </c>
    </row>
    <row r="39" ht="17" customHeight="1">
      <c r="A39" s="6">
        <v>36</v>
      </c>
      <c r="B39" s="6">
        <v>9</v>
      </c>
      <c r="C39" t="s" s="7">
        <v>137</v>
      </c>
      <c r="D39" t="s" s="7">
        <v>138</v>
      </c>
      <c r="E39" t="s" s="7">
        <v>139</v>
      </c>
      <c r="F39" t="s" s="7">
        <v>140</v>
      </c>
      <c r="G39" t="s" s="7">
        <v>73</v>
      </c>
      <c r="H39" t="s" s="7">
        <v>15</v>
      </c>
    </row>
    <row r="40" ht="17.5" customHeight="1">
      <c r="A40" s="3"/>
      <c r="B40" s="3"/>
      <c r="C40" s="3"/>
      <c r="D40" s="3"/>
      <c r="E40" s="8"/>
      <c r="F40" s="8"/>
      <c r="G40" s="3"/>
      <c r="H40" s="4"/>
    </row>
    <row r="41" ht="17.5" customHeight="1">
      <c r="A41" s="3"/>
      <c r="B41" s="3"/>
      <c r="C41" s="3"/>
      <c r="D41" s="9"/>
      <c r="E41" t="s" s="10">
        <v>141</v>
      </c>
      <c r="F41" s="11"/>
      <c r="G41" s="12"/>
      <c r="H41" s="4"/>
    </row>
    <row r="42" ht="17" customHeight="1">
      <c r="A42" s="3"/>
      <c r="B42" s="3"/>
      <c r="C42" s="3"/>
      <c r="D42" s="9"/>
      <c r="E42" t="s" s="13">
        <v>142</v>
      </c>
      <c r="F42" s="14">
        <v>36</v>
      </c>
      <c r="G42" s="12"/>
      <c r="H42" s="4"/>
    </row>
    <row r="43" ht="17" customHeight="1">
      <c r="A43" s="3"/>
      <c r="B43" s="3"/>
      <c r="C43" s="3"/>
      <c r="D43" s="9"/>
      <c r="E43" t="s" s="13">
        <v>143</v>
      </c>
      <c r="F43" s="14">
        <f>SUM(B4:B39)</f>
        <v>109</v>
      </c>
      <c r="G43" s="12"/>
      <c r="H43" s="4"/>
    </row>
    <row r="44" ht="17" customHeight="1">
      <c r="A44" s="3"/>
      <c r="B44" s="3"/>
      <c r="C44" s="3"/>
      <c r="D44" s="9"/>
      <c r="E44" t="s" s="13">
        <v>144</v>
      </c>
      <c r="F44" s="14">
        <v>0</v>
      </c>
      <c r="G44" s="12"/>
      <c r="H44" s="4"/>
    </row>
    <row r="45" ht="17" customHeight="1">
      <c r="A45" s="3"/>
      <c r="B45" s="3"/>
      <c r="C45" s="3"/>
      <c r="D45" s="9"/>
      <c r="E45" t="s" s="13">
        <v>145</v>
      </c>
      <c r="F45" s="14">
        <v>18</v>
      </c>
      <c r="G45" s="12"/>
      <c r="H45" s="4"/>
    </row>
    <row r="46" ht="17.5" customHeight="1">
      <c r="A46" s="15"/>
      <c r="B46" s="15"/>
      <c r="C46" s="15"/>
      <c r="D46" s="16"/>
      <c r="E46" t="s" s="17">
        <v>146</v>
      </c>
      <c r="F46" s="18">
        <v>18</v>
      </c>
      <c r="G46" s="19"/>
      <c r="H46" s="20"/>
    </row>
    <row r="47" ht="17.5" customHeight="1">
      <c r="A47" t="s" s="21">
        <v>147</v>
      </c>
      <c r="B47" s="22"/>
      <c r="C47" s="22"/>
      <c r="D47" s="22"/>
      <c r="E47" s="23"/>
      <c r="F47" s="24"/>
      <c r="G47" s="22"/>
      <c r="H47" s="25"/>
    </row>
    <row r="48" ht="17" customHeight="1">
      <c r="A48" t="s" s="26">
        <v>148</v>
      </c>
      <c r="B48" s="27">
        <v>23</v>
      </c>
      <c r="C48" t="s" s="28">
        <v>149</v>
      </c>
      <c r="D48" t="s" s="28">
        <v>73</v>
      </c>
      <c r="E48" s="29"/>
      <c r="F48" t="s" s="28">
        <v>150</v>
      </c>
      <c r="G48" s="30"/>
      <c r="H48" s="31"/>
    </row>
    <row r="49" ht="17" customHeight="1">
      <c r="A49" t="s" s="32">
        <v>148</v>
      </c>
      <c r="B49" s="33">
        <v>13</v>
      </c>
      <c r="C49" t="s" s="34">
        <v>151</v>
      </c>
      <c r="D49" t="s" s="34">
        <v>73</v>
      </c>
      <c r="E49" s="29"/>
      <c r="F49" t="s" s="34">
        <v>152</v>
      </c>
      <c r="G49" s="35"/>
      <c r="H49" s="36"/>
    </row>
    <row r="50" ht="17" customHeight="1">
      <c r="A50" t="s" s="32">
        <v>148</v>
      </c>
      <c r="B50" s="33">
        <v>1</v>
      </c>
      <c r="C50" t="s" s="34">
        <v>153</v>
      </c>
      <c r="D50" t="s" s="34">
        <v>73</v>
      </c>
      <c r="E50" s="29"/>
      <c r="F50" t="s" s="34">
        <v>154</v>
      </c>
      <c r="G50" s="35"/>
      <c r="H50" s="36"/>
    </row>
    <row r="51" ht="17" customHeight="1">
      <c r="A51" t="s" s="32">
        <v>148</v>
      </c>
      <c r="B51" s="33">
        <v>1</v>
      </c>
      <c r="C51" t="s" s="34">
        <v>155</v>
      </c>
      <c r="D51" t="s" s="34">
        <v>73</v>
      </c>
      <c r="E51" s="29"/>
      <c r="F51" t="s" s="34">
        <v>156</v>
      </c>
      <c r="G51" s="35"/>
      <c r="H51" s="36"/>
    </row>
    <row r="52" ht="17" customHeight="1">
      <c r="A52" t="s" s="37">
        <v>148</v>
      </c>
      <c r="B52" s="38">
        <v>1</v>
      </c>
      <c r="C52" t="s" s="39">
        <v>157</v>
      </c>
      <c r="D52" s="40"/>
      <c r="E52" s="29"/>
      <c r="F52" t="s" s="39">
        <v>148</v>
      </c>
      <c r="G52" s="40"/>
      <c r="H52" s="41"/>
    </row>
  </sheetData>
  <mergeCells count="1">
    <mergeCell ref="E41:F41"/>
  </mergeCells>
  <pageMargins left="0.25" right="0.25" top="0.25" bottom="0.25" header="0" footer="0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