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sector\mods\Industrial.Evolution\"/>
    </mc:Choice>
  </mc:AlternateContent>
  <xr:revisionPtr revIDLastSave="0" documentId="8_{47092498-3055-4677-AFC5-DDC0DAAA7FDA}" xr6:coauthVersionLast="47" xr6:coauthVersionMax="47" xr10:uidLastSave="{00000000-0000-0000-0000-000000000000}"/>
  <bookViews>
    <workbookView xWindow="-120" yWindow="-120" windowWidth="38640" windowHeight="21840" activeTab="3" xr2:uid="{AA00CA0B-B1EE-4ECD-BA9D-CFDD0BEAED05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3" i="2" l="1"/>
  <c r="K127" i="2"/>
  <c r="G2" i="2"/>
  <c r="K2" i="2" s="1"/>
  <c r="G3" i="2"/>
  <c r="K3" i="2" s="1"/>
  <c r="G4" i="2"/>
  <c r="K4" i="2" s="1"/>
  <c r="G5" i="2"/>
  <c r="K5" i="2" s="1"/>
  <c r="G6" i="2"/>
  <c r="K6" i="2" s="1"/>
  <c r="G7" i="2"/>
  <c r="K7" i="2" s="1"/>
  <c r="G8" i="2"/>
  <c r="K8" i="2" s="1"/>
  <c r="G9" i="2"/>
  <c r="K9" i="2" s="1"/>
  <c r="G10" i="2"/>
  <c r="K10" i="2" s="1"/>
  <c r="G11" i="2"/>
  <c r="K11" i="2" s="1"/>
  <c r="G12" i="2"/>
  <c r="K12" i="2" s="1"/>
  <c r="G13" i="2"/>
  <c r="K13" i="2" s="1"/>
  <c r="G14" i="2"/>
  <c r="K14" i="2" s="1"/>
  <c r="G15" i="2"/>
  <c r="K15" i="2" s="1"/>
  <c r="G16" i="2"/>
  <c r="K16" i="2" s="1"/>
  <c r="G17" i="2"/>
  <c r="K17" i="2" s="1"/>
  <c r="G18" i="2"/>
  <c r="K18" i="2" s="1"/>
  <c r="G19" i="2"/>
  <c r="K19" i="2" s="1"/>
  <c r="G20" i="2"/>
  <c r="K20" i="2" s="1"/>
  <c r="G21" i="2"/>
  <c r="K21" i="2" s="1"/>
  <c r="G22" i="2"/>
  <c r="K22" i="2" s="1"/>
  <c r="G23" i="2"/>
  <c r="K23" i="2" s="1"/>
  <c r="G24" i="2"/>
  <c r="K24" i="2" s="1"/>
  <c r="G25" i="2"/>
  <c r="K25" i="2" s="1"/>
  <c r="G26" i="2"/>
  <c r="K26" i="2" s="1"/>
  <c r="G27" i="2"/>
  <c r="K27" i="2" s="1"/>
  <c r="G28" i="2"/>
  <c r="K28" i="2" s="1"/>
  <c r="G29" i="2"/>
  <c r="K29" i="2" s="1"/>
  <c r="G30" i="2"/>
  <c r="K30" i="2" s="1"/>
  <c r="G31" i="2"/>
  <c r="K31" i="2" s="1"/>
  <c r="G32" i="2"/>
  <c r="K32" i="2" s="1"/>
  <c r="G33" i="2"/>
  <c r="K33" i="2" s="1"/>
  <c r="G34" i="2"/>
  <c r="K34" i="2" s="1"/>
  <c r="G35" i="2"/>
  <c r="K35" i="2" s="1"/>
  <c r="G36" i="2"/>
  <c r="K36" i="2" s="1"/>
  <c r="G37" i="2"/>
  <c r="K37" i="2" s="1"/>
  <c r="G38" i="2"/>
  <c r="K38" i="2" s="1"/>
  <c r="G39" i="2"/>
  <c r="K39" i="2" s="1"/>
  <c r="G40" i="2"/>
  <c r="K40" i="2" s="1"/>
  <c r="G41" i="2"/>
  <c r="K41" i="2" s="1"/>
  <c r="G42" i="2"/>
  <c r="K42" i="2" s="1"/>
  <c r="G43" i="2"/>
  <c r="K43" i="2" s="1"/>
  <c r="G44" i="2"/>
  <c r="K44" i="2" s="1"/>
  <c r="G45" i="2"/>
  <c r="K45" i="2" s="1"/>
  <c r="G46" i="2"/>
  <c r="K46" i="2" s="1"/>
  <c r="G47" i="2"/>
  <c r="K47" i="2" s="1"/>
  <c r="G48" i="2"/>
  <c r="K48" i="2" s="1"/>
  <c r="G49" i="2"/>
  <c r="K49" i="2" s="1"/>
  <c r="G50" i="2"/>
  <c r="K50" i="2" s="1"/>
  <c r="G51" i="2"/>
  <c r="K51" i="2" s="1"/>
  <c r="G52" i="2"/>
  <c r="K52" i="2" s="1"/>
  <c r="G53" i="2"/>
  <c r="K53" i="2" s="1"/>
  <c r="G54" i="2"/>
  <c r="K54" i="2" s="1"/>
  <c r="G55" i="2"/>
  <c r="K55" i="2" s="1"/>
  <c r="G56" i="2"/>
  <c r="K56" i="2" s="1"/>
  <c r="G57" i="2"/>
  <c r="K57" i="2" s="1"/>
  <c r="G58" i="2"/>
  <c r="K58" i="2" s="1"/>
  <c r="G59" i="2"/>
  <c r="K59" i="2" s="1"/>
  <c r="G60" i="2"/>
  <c r="K60" i="2" s="1"/>
  <c r="G61" i="2"/>
  <c r="K61" i="2" s="1"/>
  <c r="G62" i="2"/>
  <c r="K62" i="2" s="1"/>
  <c r="G63" i="2"/>
  <c r="G64" i="2"/>
  <c r="K64" i="2" s="1"/>
  <c r="G65" i="2"/>
  <c r="K65" i="2" s="1"/>
  <c r="G66" i="2"/>
  <c r="K66" i="2" s="1"/>
  <c r="G67" i="2"/>
  <c r="K67" i="2" s="1"/>
  <c r="G68" i="2"/>
  <c r="K68" i="2" s="1"/>
  <c r="G69" i="2"/>
  <c r="K69" i="2" s="1"/>
  <c r="G70" i="2"/>
  <c r="K70" i="2" s="1"/>
  <c r="G71" i="2"/>
  <c r="K71" i="2" s="1"/>
  <c r="G72" i="2"/>
  <c r="K72" i="2" s="1"/>
  <c r="G73" i="2"/>
  <c r="K73" i="2" s="1"/>
  <c r="G74" i="2"/>
  <c r="K74" i="2" s="1"/>
  <c r="G75" i="2"/>
  <c r="K75" i="2" s="1"/>
  <c r="G76" i="2"/>
  <c r="K76" i="2" s="1"/>
  <c r="G77" i="2"/>
  <c r="K77" i="2" s="1"/>
  <c r="G78" i="2"/>
  <c r="K78" i="2" s="1"/>
  <c r="G79" i="2"/>
  <c r="K79" i="2" s="1"/>
  <c r="G80" i="2"/>
  <c r="K80" i="2" s="1"/>
  <c r="G81" i="2"/>
  <c r="K81" i="2" s="1"/>
  <c r="G82" i="2"/>
  <c r="K82" i="2" s="1"/>
  <c r="G83" i="2"/>
  <c r="K83" i="2" s="1"/>
  <c r="G84" i="2"/>
  <c r="K84" i="2" s="1"/>
  <c r="G85" i="2"/>
  <c r="K85" i="2" s="1"/>
  <c r="G86" i="2"/>
  <c r="K86" i="2" s="1"/>
  <c r="G87" i="2"/>
  <c r="K87" i="2" s="1"/>
  <c r="G88" i="2"/>
  <c r="K88" i="2" s="1"/>
  <c r="G89" i="2"/>
  <c r="K89" i="2" s="1"/>
  <c r="G90" i="2"/>
  <c r="K90" i="2" s="1"/>
  <c r="G91" i="2"/>
  <c r="K91" i="2" s="1"/>
  <c r="G92" i="2"/>
  <c r="K92" i="2" s="1"/>
  <c r="G93" i="2"/>
  <c r="K93" i="2" s="1"/>
  <c r="G94" i="2"/>
  <c r="K94" i="2" s="1"/>
  <c r="G95" i="2"/>
  <c r="K95" i="2" s="1"/>
  <c r="G96" i="2"/>
  <c r="K96" i="2" s="1"/>
  <c r="G97" i="2"/>
  <c r="K97" i="2" s="1"/>
  <c r="G98" i="2"/>
  <c r="K98" i="2" s="1"/>
  <c r="G99" i="2"/>
  <c r="K99" i="2" s="1"/>
  <c r="G100" i="2"/>
  <c r="K100" i="2" s="1"/>
  <c r="G101" i="2"/>
  <c r="K101" i="2" s="1"/>
  <c r="G102" i="2"/>
  <c r="K102" i="2" s="1"/>
  <c r="G103" i="2"/>
  <c r="K103" i="2" s="1"/>
  <c r="G104" i="2"/>
  <c r="K104" i="2" s="1"/>
  <c r="G105" i="2"/>
  <c r="K105" i="2" s="1"/>
  <c r="G106" i="2"/>
  <c r="K106" i="2" s="1"/>
  <c r="G107" i="2"/>
  <c r="K107" i="2" s="1"/>
  <c r="G108" i="2"/>
  <c r="K108" i="2" s="1"/>
  <c r="G109" i="2"/>
  <c r="K109" i="2" s="1"/>
  <c r="G110" i="2"/>
  <c r="K110" i="2" s="1"/>
  <c r="G111" i="2"/>
  <c r="K111" i="2" s="1"/>
  <c r="G112" i="2"/>
  <c r="K112" i="2" s="1"/>
  <c r="G113" i="2"/>
  <c r="K113" i="2" s="1"/>
  <c r="G114" i="2"/>
  <c r="K114" i="2" s="1"/>
  <c r="G115" i="2"/>
  <c r="K115" i="2" s="1"/>
  <c r="G116" i="2"/>
  <c r="K116" i="2" s="1"/>
  <c r="G117" i="2"/>
  <c r="K117" i="2" s="1"/>
  <c r="G118" i="2"/>
  <c r="K118" i="2" s="1"/>
  <c r="G119" i="2"/>
  <c r="K119" i="2" s="1"/>
  <c r="G120" i="2"/>
  <c r="K120" i="2" s="1"/>
  <c r="G121" i="2"/>
  <c r="K121" i="2" s="1"/>
  <c r="G122" i="2"/>
  <c r="K122" i="2" s="1"/>
  <c r="G123" i="2"/>
  <c r="K123" i="2" s="1"/>
  <c r="G124" i="2"/>
  <c r="K124" i="2" s="1"/>
  <c r="G125" i="2"/>
  <c r="K125" i="2" s="1"/>
  <c r="G126" i="2"/>
  <c r="K126" i="2" s="1"/>
  <c r="G127" i="2"/>
  <c r="G128" i="2"/>
  <c r="K128" i="2" s="1"/>
  <c r="G129" i="2"/>
  <c r="K129" i="2" s="1"/>
  <c r="G130" i="2"/>
  <c r="K130" i="2" s="1"/>
  <c r="G131" i="2"/>
  <c r="K131" i="2" s="1"/>
  <c r="G132" i="2"/>
  <c r="K132" i="2" s="1"/>
  <c r="G1" i="2"/>
  <c r="K1" i="2" s="1"/>
  <c r="E15" i="3"/>
  <c r="E16" i="3"/>
  <c r="E31" i="3"/>
  <c r="E32" i="3"/>
  <c r="E47" i="3"/>
  <c r="E48" i="3"/>
  <c r="E63" i="3"/>
  <c r="E64" i="3"/>
  <c r="E79" i="3"/>
  <c r="E80" i="3"/>
  <c r="E95" i="3"/>
  <c r="E96" i="3"/>
  <c r="E111" i="3"/>
  <c r="E112" i="3"/>
  <c r="E127" i="3"/>
  <c r="E12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9" i="3"/>
  <c r="E130" i="3"/>
  <c r="E131" i="3"/>
  <c r="E132" i="3"/>
  <c r="E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" i="3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279" i="1"/>
  <c r="B277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8" i="1"/>
  <c r="B359" i="1"/>
  <c r="B2" i="1"/>
  <c r="B3" i="1"/>
  <c r="B4" i="1"/>
  <c r="B5" i="1"/>
  <c r="B1" i="1"/>
</calcChain>
</file>

<file path=xl/sharedStrings.xml><?xml version="1.0" encoding="utf-8"?>
<sst xmlns="http://schemas.openxmlformats.org/spreadsheetml/2006/main" count="2392" uniqueCount="864">
  <si>
    <t>/**</t>
  </si>
  <si>
    <t xml:space="preserve"> * Only returns non-null during combat.</t>
  </si>
  <si>
    <r>
      <t xml:space="preserve"> * </t>
    </r>
    <r>
      <rPr>
        <b/>
        <i/>
        <sz val="10"/>
        <color rgb="FF629755"/>
        <rFont val="Consolas"/>
        <family val="3"/>
      </rPr>
      <t xml:space="preserve">@return </t>
    </r>
    <r>
      <rPr>
        <i/>
        <sz val="10"/>
        <color rgb="FF629755"/>
        <rFont val="Consolas"/>
        <family val="3"/>
      </rPr>
      <t>entity (ShipAPI, MissileAPI, something else) if these mutable stats have one associated with them, null otherwise.</t>
    </r>
  </si>
  <si>
    <t xml:space="preserve"> */</t>
  </si>
  <si>
    <r>
      <t xml:space="preserve">public </t>
    </r>
    <r>
      <rPr>
        <sz val="10"/>
        <color rgb="FFA9B7C6"/>
        <rFont val="Consolas"/>
        <family val="3"/>
      </rPr>
      <t xml:space="preserve">CombatEntityAPI </t>
    </r>
    <r>
      <rPr>
        <sz val="10"/>
        <color rgb="FFFFC66D"/>
        <rFont val="Consolas"/>
        <family val="3"/>
      </rPr>
      <t>getEntity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</si>
  <si>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Could be null, or a faked-up one for the stats of fighter wings deployed in combat.</t>
  </si>
  <si>
    <r>
      <t xml:space="preserve"> * </t>
    </r>
    <r>
      <rPr>
        <b/>
        <i/>
        <sz val="10"/>
        <color rgb="FF629755"/>
        <rFont val="Consolas"/>
        <family val="3"/>
      </rPr>
      <t>@return</t>
    </r>
  </si>
  <si>
    <r>
      <t xml:space="preserve"> </t>
    </r>
    <r>
      <rPr>
        <i/>
        <sz val="10"/>
        <color rgb="FF629755"/>
        <rFont val="Consolas"/>
        <family val="3"/>
      </rPr>
      <t>*/</t>
    </r>
  </si>
  <si>
    <r>
      <t xml:space="preserve">public </t>
    </r>
    <r>
      <rPr>
        <sz val="10"/>
        <color rgb="FFA9B7C6"/>
        <rFont val="Consolas"/>
        <family val="3"/>
      </rPr>
      <t xml:space="preserve">FleetMemberAPI </t>
    </r>
    <r>
      <rPr>
        <sz val="10"/>
        <color rgb="FFFFC66D"/>
        <rFont val="Consolas"/>
        <family val="3"/>
      </rPr>
      <t>getFleetMember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</si>
  <si>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getMaxSpeed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</si>
  <si>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getAcceleration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</si>
  <si>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getDeceleration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</si>
  <si>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getMaxTurnRate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</si>
  <si>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getTurnAcceleration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</si>
  <si>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getFluxCapacity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</si>
  <si>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getFluxDissipation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</si>
  <si>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Check made once per second on average. Range is 0 (no chance) to 1 (100% chance).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</si>
  <si>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getWeaponMalfunctionChance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</si>
  <si>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getEngineMalfunctionChance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</si>
  <si>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Chance that a regular malfunction is critical (i.e. deals damage and permanently disables weapon or engine).</t>
  </si>
  <si>
    <t xml:space="preserve"> * More than half the engine nozzles can not suffer a critical malfunction.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</si>
  <si>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getCriticalMalfunctionChance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</si>
  <si>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getShieldMalfunctionChance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</si>
  <si>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getShieldMalfunctionFluxLevel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</si>
  <si>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Base value is 0, modified by crew etc. modifyPercent will do nothing since the base value is 0.</t>
  </si>
  <si>
    <t xml:space="preserve"> * Range is 0 to 1.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</si>
  <si>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getMaxCombatReadiness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</si>
  <si>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As percentage, i.e 0 to 100.</t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</si>
  <si>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getCRPerDeploymentPercent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</si>
  <si>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In seconds.</t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</si>
  <si>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getPeakCRDuration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</si>
  <si>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getCRLossPerSecondPercent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</si>
  <si>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Use getEmpDamageTaken() instead.</t>
  </si>
  <si>
    <r>
      <t xml:space="preserve">@Deprecated </t>
    </r>
    <r>
      <rPr>
        <sz val="10"/>
        <color rgb="FFCC7832"/>
        <rFont val="Consolas"/>
        <family val="3"/>
      </rP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getFluxDamageTakenMult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</si>
  <si>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getEmpDamageTakenMult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</si>
  <si>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getHullDamageTakenMult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</si>
  <si>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getArmorDamageTakenMult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</si>
  <si>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</si>
  <si>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getEngineDamageTakenMult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</si>
  <si>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getWeaponDamageTakenMult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</si>
  <si>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Applies to damage taken by hull and armor.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</si>
  <si>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getBeamDamageTakenMult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</si>
  <si>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getMissileDamageTakenMult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</si>
  <si>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getProjectileDamageTakenMult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</si>
  <si>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getEnergyDamageTakenMult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</si>
  <si>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getKineticDamageTakenMult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</si>
  <si>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getHighExplosiveDamageTakenMult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</si>
  <si>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getFragmentationDamageTakenMult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</si>
  <si>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Applies to damage taken by shields.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</si>
  <si>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getBeamShieldDamageTakenMult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</si>
  <si>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getMissileShieldDamageTakenMult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</si>
  <si>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getProjectileShieldDamageTakenMult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</si>
  <si>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getEnergyShieldDamageTakenMult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</si>
  <si>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getKineticShieldDamageTakenMult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</si>
  <si>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getHighExplosiveShieldDamageTakenMult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</si>
  <si>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getFragmentationShieldDamageTakenMult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</si>
  <si>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getBeamWeaponDamageMult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</si>
  <si>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getEnergyWeaponDamageMult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</si>
  <si>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getBallisticWeaponDamageMult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</si>
  <si>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getMissileWeaponDamageMult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</si>
  <si>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getEnergyWeaponFluxCostMod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</si>
  <si>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getBallisticWeaponFluxCostMod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</si>
  <si>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getMissileWeaponFluxCostMod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</si>
  <si>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getBeamWeaponFluxCostMult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</si>
  <si>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getShieldUpkeepMult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</si>
  <si>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getShieldAbsorptionMult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</si>
  <si>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getShieldTurnRateMult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</si>
  <si>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getShieldUnfoldRateMult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</si>
  <si>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getMissileRoFMult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</si>
  <si>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getBallisticRoFMult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</si>
  <si>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getEnergyRoFMult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</si>
  <si>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getPhaseCloakActivationCostBonus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</si>
  <si>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getPhaseCloakUpkeepCostBonus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</si>
  <si>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getEnergyWeaponRangeBonus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</si>
  <si>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getBallisticWeaponRangeBonus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</si>
  <si>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</si>
  <si>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getBeamWeaponRangeBonus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</si>
  <si>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Does not include beam weapons, which have a separate bonus.</t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</si>
  <si>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getWeaponTurnRateBonus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</si>
  <si>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getBeamWeaponTurnRateBonus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</si>
  <si>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>//public StatBonus getRepairTimeBonus();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</si>
  <si>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getCombatEngineRepairTimeMult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</si>
  <si>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getCombatWeaponRepairTimeMult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</si>
  <si>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getWeaponHealthBonus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</si>
  <si>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getEngineHealthBonus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</si>
  <si>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getArmorBonus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</si>
  <si>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getHullBonus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</si>
  <si>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getShieldArcBonus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</si>
  <si>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getBallisticAmmoBonus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</si>
  <si>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getEnergyAmmoBonus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</si>
  <si>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getMissileAmmoBonus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</si>
  <si>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getEccmChance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</si>
  <si>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getMissileGuidance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</si>
  <si>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getSightRadiusMod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</si>
  <si>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getHullCombatRepairRatePercentPerSecond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</si>
  <si>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getMaxCombatHullRepairFraction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</si>
  <si>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@Deprecated </t>
    </r>
    <r>
      <rPr>
        <sz val="10"/>
        <color rgb="FFCC7832"/>
        <rFont val="Consolas"/>
        <family val="3"/>
      </rP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getHullRepairRatePercentPerSecond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</si>
  <si>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@Deprecated </t>
    </r>
    <r>
      <rPr>
        <sz val="10"/>
        <color rgb="FFCC7832"/>
        <rFont val="Consolas"/>
        <family val="3"/>
      </rP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getMaxHullRepairFraction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</si>
  <si>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For hit strength only.</t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</si>
  <si>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getEffectiveArmorBonus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</si>
  <si>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Affects damage reduction by target's armor.</t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</si>
  <si>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getHitStrengthBonus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</si>
  <si>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getDamageToTargetEnginesMult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</si>
  <si>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getDamageToTargetWeaponsMult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</si>
  <si>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getDamageToTargetShieldsMult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</si>
  <si>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Clamped to a maximum of 1. Green crew at 0.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</si>
  <si>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getAutofireAimAccuracy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</si>
  <si>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getMaxRecoilMult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</si>
  <si>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getRecoilPerShotMult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</si>
  <si>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getRecoilDecayMult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</si>
  <si>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getOverloadTimeMod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</si>
  <si>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getZeroFluxSpeedBoost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</si>
  <si>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getZeroFluxMinimumFluxLevel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</si>
  <si>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getCrewLossMult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</si>
  <si>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>//public MutableStat getPhaseCloakUpkeepMult();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</si>
  <si>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getHardFluxDissipationFraction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</si>
  <si>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getFuelMod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</si>
  <si>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getFuelUseMod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</si>
  <si>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getMinCrewMod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</si>
  <si>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getMaxCrewMod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</si>
  <si>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getCargoMod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</si>
  <si>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getHangarSpaceMod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</si>
  <si>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getMissileMaxSpeedBonus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</si>
  <si>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getMissileAccelerationBonus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</si>
  <si>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getMissileMaxTurnRateBonus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</si>
  <si>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getMissileTurnAccelerationBonus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</si>
  <si>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getProjectileSpeedMult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</si>
  <si>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getVentRateMult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</si>
  <si>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>//public MutableStat getBaseSupplyUsePerDay();</t>
  </si>
  <si>
    <t>//public MutableStat getBaseRepairRatePercentPerDay();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</si>
  <si>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getBaseCRRecoveryRatePercentPerDay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</si>
  <si>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getMaxBurnLevel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</si>
  <si>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Only applicable for ships with flight decks. Modifies the amount of time it</t>
  </si>
  <si>
    <t xml:space="preserve"> * takes a flight deck to spawn a replacement fighter.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</si>
  <si>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getFighterRefitTimeMult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</si>
  <si>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getRepairRatePercentPerDay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</si>
  <si>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>//MutableStat getSupplyConsumptionAtMaxCRMult();</t>
  </si>
  <si>
    <r>
      <t xml:space="preserve">MutableStat </t>
    </r>
    <r>
      <rPr>
        <sz val="10"/>
        <color rgb="FFFFC66D"/>
        <rFont val="Consolas"/>
        <family val="3"/>
      </rPr>
      <t>getSensorProfile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</si>
  <si>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getSensorStrength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</si>
  <si>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DynamicStatsAPI </t>
    </r>
    <r>
      <rPr>
        <sz val="10"/>
        <color rgb="FFFFC66D"/>
        <rFont val="Consolas"/>
        <family val="3"/>
      </rPr>
      <t>getDynamic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</si>
  <si>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getSuppliesToRecover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</si>
  <si>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getSuppliesPerMonth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</si>
  <si>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getWeaponRangeThreshold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</si>
  <si>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getWeaponRangeMultPastThreshold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</si>
  <si>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getTimeMult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</si>
  <si>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getBeamPDWeaponRangeBonus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</si>
  <si>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getNonBeamPDWeaponRangeBonus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</si>
  <si>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getMinArmorFraction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</si>
  <si>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getMaxArmorDamageReduction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</si>
  <si>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getNumFighterBays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</si>
  <si>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getMissileHealthBonus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</si>
  <si>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getPhaseCloakCooldownBonus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</si>
  <si>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getSystemCooldownBonus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</si>
  <si>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getSystemRegenBonus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</si>
  <si>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getSystemUsesBonus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</si>
  <si>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getSystemRangeBonus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</si>
  <si>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getKineticArmorDamageTakenMult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</si>
  <si>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getDamageToFighters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</si>
  <si>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getDamageToMissiles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</si>
  <si>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getDamageToFrigates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</si>
  <si>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getDamageToDestroyers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</si>
  <si>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getDamageToCruisers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</si>
  <si>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getDamageToCapital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</si>
  <si>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getCriticalMalfunctionDamageMod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</si>
  <si>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getBreakProb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</si>
  <si>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getFighterWingRange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</si>
  <si>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ShipVariantAPI </t>
    </r>
    <r>
      <rPr>
        <sz val="10"/>
        <color rgb="FFFFC66D"/>
        <rFont val="Consolas"/>
        <family val="3"/>
      </rPr>
      <t>getVariant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</si>
  <si>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getRecoilPerShotMultSmallWeaponsOnly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</si>
  <si>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getEnergyWeaponFluxBasedBonusDamageMagnitude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</si>
  <si>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getEnergyWeaponFluxBasedBonusDamageMinLevel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</si>
  <si>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getAllowZeroFluxAtAnyLevel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</si>
  <si>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CombatListenerManagerAPI </t>
    </r>
    <r>
      <rPr>
        <sz val="10"/>
        <color rgb="FFFFC66D"/>
        <rFont val="Consolas"/>
        <family val="3"/>
      </rPr>
      <t>getListenerManager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</si>
  <si>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void </t>
    </r>
    <r>
      <rPr>
        <sz val="10"/>
        <color rgb="FFFFC66D"/>
        <rFont val="Consolas"/>
        <family val="3"/>
      </rPr>
      <t>addListener</t>
    </r>
    <r>
      <rPr>
        <sz val="10"/>
        <color rgb="FFA9B7C6"/>
        <rFont val="Consolas"/>
        <family val="3"/>
      </rPr>
      <t>(Object listener)</t>
    </r>
    <r>
      <rPr>
        <sz val="10"/>
        <color rgb="FFCC7832"/>
        <rFont val="Consolas"/>
        <family val="3"/>
      </rPr>
      <t>;</t>
    </r>
  </si>
  <si>
    <r>
      <t xml:space="preserve">void </t>
    </r>
    <r>
      <rPr>
        <sz val="10"/>
        <color rgb="FFFFC66D"/>
        <rFont val="Consolas"/>
        <family val="3"/>
      </rPr>
      <t>removeListener</t>
    </r>
    <r>
      <rPr>
        <sz val="10"/>
        <color rgb="FFA9B7C6"/>
        <rFont val="Consolas"/>
        <family val="3"/>
      </rPr>
      <t>(Object listener)</t>
    </r>
    <r>
      <rPr>
        <sz val="10"/>
        <color rgb="FFCC7832"/>
        <rFont val="Consolas"/>
        <family val="3"/>
      </rPr>
      <t>;</t>
    </r>
  </si>
  <si>
    <r>
      <t xml:space="preserve">void </t>
    </r>
    <r>
      <rPr>
        <sz val="10"/>
        <color rgb="FFFFC66D"/>
        <rFont val="Consolas"/>
        <family val="3"/>
      </rPr>
      <t>removeListenerOfClass</t>
    </r>
    <r>
      <rPr>
        <sz val="10"/>
        <color rgb="FFA9B7C6"/>
        <rFont val="Consolas"/>
        <family val="3"/>
      </rPr>
      <t>(Class&lt;?&gt; c)</t>
    </r>
    <r>
      <rPr>
        <sz val="10"/>
        <color rgb="FFCC7832"/>
        <rFont val="Consolas"/>
        <family val="3"/>
      </rPr>
      <t>;</t>
    </r>
  </si>
  <si>
    <r>
      <t xml:space="preserve">boolean </t>
    </r>
    <r>
      <rPr>
        <sz val="10"/>
        <color rgb="FFFFC66D"/>
        <rFont val="Consolas"/>
        <family val="3"/>
      </rPr>
      <t>hasListener</t>
    </r>
    <r>
      <rPr>
        <sz val="10"/>
        <color rgb="FFA9B7C6"/>
        <rFont val="Consolas"/>
        <family val="3"/>
      </rPr>
      <t>(Object listener)</t>
    </r>
    <r>
      <rPr>
        <sz val="10"/>
        <color rgb="FFCC7832"/>
        <rFont val="Consolas"/>
        <family val="3"/>
      </rPr>
      <t>;</t>
    </r>
  </si>
  <si>
    <r>
      <t xml:space="preserve">boolean </t>
    </r>
    <r>
      <rPr>
        <sz val="10"/>
        <color rgb="FFFFC66D"/>
        <rFont val="Consolas"/>
        <family val="3"/>
      </rPr>
      <t>hasListenerOfClass</t>
    </r>
    <r>
      <rPr>
        <sz val="10"/>
        <color rgb="FFA9B7C6"/>
        <rFont val="Consolas"/>
        <family val="3"/>
      </rPr>
      <t>(Class&lt;?&gt; c)</t>
    </r>
    <r>
      <rPr>
        <sz val="10"/>
        <color rgb="FFCC7832"/>
        <rFont val="Consolas"/>
        <family val="3"/>
      </rPr>
      <t>;</t>
    </r>
  </si>
  <si>
    <r>
      <t>&lt;</t>
    </r>
    <r>
      <rPr>
        <sz val="10"/>
        <color rgb="FF507874"/>
        <rFont val="Consolas"/>
        <family val="3"/>
      </rPr>
      <t>T</t>
    </r>
    <r>
      <rPr>
        <sz val="10"/>
        <color rgb="FFA9B7C6"/>
        <rFont val="Consolas"/>
        <family val="3"/>
      </rPr>
      <t>&gt; List&lt;</t>
    </r>
    <r>
      <rPr>
        <sz val="10"/>
        <color rgb="FF507874"/>
        <rFont val="Consolas"/>
        <family val="3"/>
      </rPr>
      <t>T</t>
    </r>
    <r>
      <rPr>
        <sz val="10"/>
        <color rgb="FFA9B7C6"/>
        <rFont val="Consolas"/>
        <family val="3"/>
      </rPr>
      <t xml:space="preserve">&gt; </t>
    </r>
    <r>
      <rPr>
        <sz val="10"/>
        <color rgb="FFFFC66D"/>
        <rFont val="Consolas"/>
        <family val="3"/>
      </rPr>
      <t>getListeners</t>
    </r>
    <r>
      <rPr>
        <sz val="10"/>
        <color rgb="FFA9B7C6"/>
        <rFont val="Consolas"/>
        <family val="3"/>
      </rPr>
      <t>(Class&lt;</t>
    </r>
    <r>
      <rPr>
        <sz val="10"/>
        <color rgb="FF507874"/>
        <rFont val="Consolas"/>
        <family val="3"/>
      </rPr>
      <t>T</t>
    </r>
    <r>
      <rPr>
        <sz val="10"/>
        <color rgb="FFA9B7C6"/>
        <rFont val="Consolas"/>
        <family val="3"/>
      </rPr>
      <t>&gt; c)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</si>
  <si>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getBallisticProjectileSpeedMult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</si>
  <si>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getEnergyProjectileSpeedMult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</si>
  <si>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getMissileAmmoRegenMult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</si>
  <si>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getEnergyAmmoRegenMult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</si>
  <si>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getBallisticAmmoRegenMult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</si>
  <si>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getShieldSoftFluxConversion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</si>
  <si>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>WeaponTurnRateBonus</t>
  </si>
  <si>
    <t>WeaponHealthBonus</t>
  </si>
  <si>
    <t>SightRadiusMod</t>
  </si>
  <si>
    <t>ShieldArcBonus</t>
  </si>
  <si>
    <t>PhaseCloakUpkeepCostBonus</t>
  </si>
  <si>
    <t>PhaseCloakActivationCostBonus</t>
  </si>
  <si>
    <t>PeakCRDuration</t>
  </si>
  <si>
    <t>OverloadTimeMod</t>
  </si>
  <si>
    <t>MissileWeaponRangeBonus</t>
  </si>
  <si>
    <t>MissileWeaponFluxCostMod</t>
  </si>
  <si>
    <t>MissileTurnAccelerationBonus</t>
  </si>
  <si>
    <t>MissileMaxTurnRateBonus</t>
  </si>
  <si>
    <t>MissileMaxSpeedBonus</t>
  </si>
  <si>
    <t>MissileAmmoBonus</t>
  </si>
  <si>
    <t>MissileAccelerationBonus</t>
  </si>
  <si>
    <t>MinCrewMod</t>
  </si>
  <si>
    <t>MaxCrewMod</t>
  </si>
  <si>
    <t>HullBonus</t>
  </si>
  <si>
    <t>HitStrengthBonus</t>
  </si>
  <si>
    <t>HangarSpaceMod</t>
  </si>
  <si>
    <t>FuelUseMod</t>
  </si>
  <si>
    <t>FuelMod</t>
  </si>
  <si>
    <t>EngineHealthBonus</t>
  </si>
  <si>
    <t>EnergyWeaponRangeBonus</t>
  </si>
  <si>
    <t>EnergyWeaponFluxCostMod</t>
  </si>
  <si>
    <t>EnergyAmmoBonus</t>
  </si>
  <si>
    <t>EffectiveArmorBonus</t>
  </si>
  <si>
    <t>CRPerDeploymentPercent</t>
  </si>
  <si>
    <t>CRLossPerSecondPercent</t>
  </si>
  <si>
    <t>CargoMod</t>
  </si>
  <si>
    <t>BeamWeaponTurnRateBonus</t>
  </si>
  <si>
    <t>BeamWeaponRangeBonus</t>
  </si>
  <si>
    <t>BallisticWeaponRangeBonus</t>
  </si>
  <si>
    <t>BallisticWeaponFluxCostMod</t>
  </si>
  <si>
    <t>BallisticAmmoBonus</t>
  </si>
  <si>
    <t>ArmorBonus</t>
  </si>
  <si>
    <t>ZeroFluxSpeedBoost</t>
  </si>
  <si>
    <t>ZeroFluxMinimumFluxLevel</t>
  </si>
  <si>
    <t>WeaponMalfunctionChance</t>
  </si>
  <si>
    <t>WeaponDamageTakenMult</t>
  </si>
  <si>
    <t>VentRateMult</t>
  </si>
  <si>
    <t>TurnAcceleration</t>
  </si>
  <si>
    <t>ShieldUpkeepMult</t>
  </si>
  <si>
    <t>ShieldUnfoldRateMult</t>
  </si>
  <si>
    <t>ShieldTurnRateMult</t>
  </si>
  <si>
    <t>ShieldMalfunctionFluxLevel</t>
  </si>
  <si>
    <t>ShieldMalfunctionChance</t>
  </si>
  <si>
    <t>ShieldDamageTakenMult</t>
  </si>
  <si>
    <t>ShieldAbsorptionMult</t>
  </si>
  <si>
    <t>RecoilPerShotMult</t>
  </si>
  <si>
    <t>RecoilDecayMult</t>
  </si>
  <si>
    <t>ProjectileSpeedMult</t>
  </si>
  <si>
    <t>ProjectileShieldDamageTakenMult</t>
  </si>
  <si>
    <t>ProjectileDamageTakenMult</t>
  </si>
  <si>
    <t>MissileWeaponDamageMult</t>
  </si>
  <si>
    <t>MissileShieldDamageTakenMult</t>
  </si>
  <si>
    <t>MissileRoFMult</t>
  </si>
  <si>
    <t>MissileGuidance</t>
  </si>
  <si>
    <t>MissileDamageTakenMult</t>
  </si>
  <si>
    <t>MaxTurnRate</t>
  </si>
  <si>
    <t>MaxSpeed</t>
  </si>
  <si>
    <t>MaxRecoilMult</t>
  </si>
  <si>
    <t>MaxCombatReadiness</t>
  </si>
  <si>
    <t>MaxCombatHullRepairFraction</t>
  </si>
  <si>
    <t>MaxBurnLevel</t>
  </si>
  <si>
    <t>KineticShieldDamageTakenMult</t>
  </si>
  <si>
    <t>KineticDamageTakenMult</t>
  </si>
  <si>
    <t>HullDamageTakenMult</t>
  </si>
  <si>
    <t>HullCombatRepairRatePercentPerSecond</t>
  </si>
  <si>
    <t>HighExplosiveShieldDamageTakenMult</t>
  </si>
  <si>
    <t>HighExplosiveDamageTakenMult</t>
  </si>
  <si>
    <t>HardFluxDissipationFraction</t>
  </si>
  <si>
    <t>FragmentationShieldDamageTakenMult</t>
  </si>
  <si>
    <t>FragmentationDamageTakenMult</t>
  </si>
  <si>
    <t>FluxDissipation</t>
  </si>
  <si>
    <t>FluxCapacity</t>
  </si>
  <si>
    <t>FighterRefitTimeMult</t>
  </si>
  <si>
    <t>EngineMalfunctionChance</t>
  </si>
  <si>
    <t>EngineDamageTakenMult</t>
  </si>
  <si>
    <t>EnergyWeaponDamageMult</t>
  </si>
  <si>
    <t>EnergyShieldDamageTakenMult</t>
  </si>
  <si>
    <t>EnergyRoFMult</t>
  </si>
  <si>
    <t>EnergyDamageTakenMult</t>
  </si>
  <si>
    <t>EmpDamageTakenMult</t>
  </si>
  <si>
    <t>EccmChance</t>
  </si>
  <si>
    <t>Deceleration</t>
  </si>
  <si>
    <t>DamageToTargetWeaponsMult</t>
  </si>
  <si>
    <t>DamageToTargetShieldsMult</t>
  </si>
  <si>
    <t>DamageToTargetEnginesMult</t>
  </si>
  <si>
    <t>CriticalMalfunctionChance</t>
  </si>
  <si>
    <t>CrewLossMult</t>
  </si>
  <si>
    <t>CombatWeaponRepairTimeMult</t>
  </si>
  <si>
    <t>CombatEngineRepairTimeMult</t>
  </si>
  <si>
    <t>BeamWeaponFluxCostMult</t>
  </si>
  <si>
    <t>BeamWeaponDamageMult</t>
  </si>
  <si>
    <t>BeamShieldDamageTakenMult</t>
  </si>
  <si>
    <t>BeamDamageTakenMult</t>
  </si>
  <si>
    <t>BaseCRRecoveryRatePercentPerDay</t>
  </si>
  <si>
    <t>BallisticWeaponDamageMult</t>
  </si>
  <si>
    <t>BallisticRoFMult</t>
  </si>
  <si>
    <t>AutofireAimAccuracy</t>
  </si>
  <si>
    <t>ArmorDamageTakenMult</t>
  </si>
  <si>
    <t>Acceleration</t>
  </si>
  <si>
    <t>WeaponRangeThreshold</t>
  </si>
  <si>
    <t>WeaponRangeMultPastThreshold</t>
  </si>
  <si>
    <t>TimeMult</t>
  </si>
  <si>
    <t>SuppliesToRecover</t>
  </si>
  <si>
    <t>SuppliesPerMonth</t>
  </si>
  <si>
    <t>ShieldSoftFluxConversion</t>
  </si>
  <si>
    <t>SensorStrength</t>
  </si>
  <si>
    <t>SensorProfile</t>
  </si>
  <si>
    <t>RepairRatePercentPerDay</t>
  </si>
  <si>
    <t>RecoilPerShotMultSmallWeaponsOnly</t>
  </si>
  <si>
    <t>NumFighterBays</t>
  </si>
  <si>
    <t>MissileAmmoRegenMult</t>
  </si>
  <si>
    <t>MinArmorFraction</t>
  </si>
  <si>
    <t>MaxArmorDamageReduction</t>
  </si>
  <si>
    <t>KineticArmorDamageTakenMult</t>
  </si>
  <si>
    <t>EnergyWeaponFluxBasedBonusDamageMinLevel</t>
  </si>
  <si>
    <t>EnergyWeaponFluxBasedBonusDamageMagnitude</t>
  </si>
  <si>
    <t>EnergyProjectileSpeedMult</t>
  </si>
  <si>
    <t>EnergyAmmoRegenMult</t>
  </si>
  <si>
    <t>DamageToMissiles</t>
  </si>
  <si>
    <t>DamageToFrigates</t>
  </si>
  <si>
    <t>DamageToFighters</t>
  </si>
  <si>
    <t>DamageToDestroyers</t>
  </si>
  <si>
    <t>DamageToCruisers</t>
  </si>
  <si>
    <t>DamageToCapital</t>
  </si>
  <si>
    <t>BreakProb</t>
  </si>
  <si>
    <t>BallisticProjectileSpeedMult</t>
  </si>
  <si>
    <t>BallisticAmmoRegenMult</t>
  </si>
  <si>
    <t>AllowZeroFluxAtAnyLevel</t>
  </si>
  <si>
    <t>weapon_turn_rate_bonus</t>
  </si>
  <si>
    <t>weapon_health_bonus</t>
  </si>
  <si>
    <t>sight_radius_mod</t>
  </si>
  <si>
    <t>shield_arc_bonus</t>
  </si>
  <si>
    <t>phase_cloak_upkeep_cost_bonus</t>
  </si>
  <si>
    <t>phase_cloak_activation_cost_bonus</t>
  </si>
  <si>
    <t>peak_cr_duration</t>
  </si>
  <si>
    <t>overload_time_mod</t>
  </si>
  <si>
    <t>missile_weapon_range_bonus</t>
  </si>
  <si>
    <t>missile_weapon_flux_cost_mod</t>
  </si>
  <si>
    <t>missile_turn_acceleration_bonus</t>
  </si>
  <si>
    <t>missile_max_turn_rate_bonus</t>
  </si>
  <si>
    <t>missile_max_speed_bonus</t>
  </si>
  <si>
    <t>missile_ammo_bonus</t>
  </si>
  <si>
    <t>missile_acceleration_bonus</t>
  </si>
  <si>
    <t>min_crew_mod</t>
  </si>
  <si>
    <t>max_crew_mod</t>
  </si>
  <si>
    <t>hull_bonus</t>
  </si>
  <si>
    <t>hit_strength_bonus</t>
  </si>
  <si>
    <t>hangar_space_mod</t>
  </si>
  <si>
    <t>fuel_use_mod</t>
  </si>
  <si>
    <t>fuel_mod</t>
  </si>
  <si>
    <t>engine_health_bonus</t>
  </si>
  <si>
    <t>energy_weapon_range_bonus</t>
  </si>
  <si>
    <t>energy_weapon_flux_cost_mod</t>
  </si>
  <si>
    <t>energy_ammo_bonus</t>
  </si>
  <si>
    <t>effective_armor_bonus</t>
  </si>
  <si>
    <t>cr_per_deployment_percent</t>
  </si>
  <si>
    <t>cr_loss_per_second_percent</t>
  </si>
  <si>
    <t>cargo_mod</t>
  </si>
  <si>
    <t>beam_weapon_turn_rate_bonus</t>
  </si>
  <si>
    <t>beam_weapon_range_bonus</t>
  </si>
  <si>
    <t>ballistic_weapon_range_bonus</t>
  </si>
  <si>
    <t>ballistic_weapon_flux_cost_mod</t>
  </si>
  <si>
    <t>ballistic_ammo_bonus</t>
  </si>
  <si>
    <t>armor_bonus</t>
  </si>
  <si>
    <t>zero_flux_speed_boost</t>
  </si>
  <si>
    <t>zero_flux_minimum_flux_level</t>
  </si>
  <si>
    <t>weapon_malfunction_chance</t>
  </si>
  <si>
    <t>weapon_damage_taken_mult</t>
  </si>
  <si>
    <t>vent_rate_mult</t>
  </si>
  <si>
    <t>turn_acceleration</t>
  </si>
  <si>
    <t>shield_upkeep_mult</t>
  </si>
  <si>
    <t>shield_unfold_rate_mult</t>
  </si>
  <si>
    <t>shield_turn_rate_mult</t>
  </si>
  <si>
    <t>shield_malfunction_flux_level</t>
  </si>
  <si>
    <t>shield_malfunction_chance</t>
  </si>
  <si>
    <t>shield_damage_taken_mult</t>
  </si>
  <si>
    <t>shield_absorption_mult</t>
  </si>
  <si>
    <t>recoil_per_shot_mult</t>
  </si>
  <si>
    <t>recoil_decay_mult</t>
  </si>
  <si>
    <t>projectile_speed_mult</t>
  </si>
  <si>
    <t>projectile_shield_damage_taken_mult</t>
  </si>
  <si>
    <t>projectile_damage_taken_mult</t>
  </si>
  <si>
    <t>missile_weapon_damage_mult</t>
  </si>
  <si>
    <t>missile_shield_damage_taken_mult</t>
  </si>
  <si>
    <t>missile_ro_f_mult</t>
  </si>
  <si>
    <t>missile_guidance</t>
  </si>
  <si>
    <t>missile_damage_taken_mult</t>
  </si>
  <si>
    <t>max_turn_rate</t>
  </si>
  <si>
    <t>max_speed</t>
  </si>
  <si>
    <t>max_recoil_mult</t>
  </si>
  <si>
    <t>max_combat_readiness</t>
  </si>
  <si>
    <t>max_combat_hull_repair_fraction</t>
  </si>
  <si>
    <t>max_burn_level</t>
  </si>
  <si>
    <t>kinetic_shield_damage_taken_mult</t>
  </si>
  <si>
    <t>kinetic_damage_taken_mult</t>
  </si>
  <si>
    <t>hull_damage_taken_mult</t>
  </si>
  <si>
    <t>hull_combat_repair_rate_percent_per_second</t>
  </si>
  <si>
    <t>high_explosive_shield_damage_taken_mult</t>
  </si>
  <si>
    <t>high_explosive_damage_taken_mult</t>
  </si>
  <si>
    <t>hard_flux_dissipation_fraction</t>
  </si>
  <si>
    <t>fragmentation_shield_damage_taken_mult</t>
  </si>
  <si>
    <t>fragmentation_damage_taken_mult</t>
  </si>
  <si>
    <t>flux_dissipation</t>
  </si>
  <si>
    <t>flux_capacity</t>
  </si>
  <si>
    <t>fighter_refit_time_mult</t>
  </si>
  <si>
    <t>engine_malfunction_chance</t>
  </si>
  <si>
    <t>engine_damage_taken_mult</t>
  </si>
  <si>
    <t>energy_weapon_damage_mult</t>
  </si>
  <si>
    <t>energy_shield_damage_taken_mult</t>
  </si>
  <si>
    <t>energy_ro_f_mult</t>
  </si>
  <si>
    <t>energy_damage_taken_mult</t>
  </si>
  <si>
    <t>emp_damage_taken_mult</t>
  </si>
  <si>
    <t>eccm_chance</t>
  </si>
  <si>
    <t>deceleration</t>
  </si>
  <si>
    <t>damage_to_target_weapons_mult</t>
  </si>
  <si>
    <t>damage_to_target_shields_mult</t>
  </si>
  <si>
    <t>damage_to_target_engines_mult</t>
  </si>
  <si>
    <t>critical_malfunction_chance</t>
  </si>
  <si>
    <t>crew_loss_mult</t>
  </si>
  <si>
    <t>combat_weapon_repair_time_mult</t>
  </si>
  <si>
    <t>combat_engine_repair_time_mult</t>
  </si>
  <si>
    <t>beam_weapon_flux_cost_mult</t>
  </si>
  <si>
    <t>beam_weapon_damage_mult</t>
  </si>
  <si>
    <t>beam_shield_damage_taken_mult</t>
  </si>
  <si>
    <t>beam_damage_taken_mult</t>
  </si>
  <si>
    <t>base_cr_recovery_rate_percent_per_day</t>
  </si>
  <si>
    <t>ballistic_weapon_damage_mult</t>
  </si>
  <si>
    <t>ballistic_ro_f_mult</t>
  </si>
  <si>
    <t>autofire_aim_accuracy</t>
  </si>
  <si>
    <t>armor_damage_taken_mult</t>
  </si>
  <si>
    <t>acceleration</t>
  </si>
  <si>
    <t>weapon_range_threshold</t>
  </si>
  <si>
    <t>weapon_range_mult_past_threshold</t>
  </si>
  <si>
    <t>time_mult</t>
  </si>
  <si>
    <t>supplies_to_recover</t>
  </si>
  <si>
    <t>supplies_per_month</t>
  </si>
  <si>
    <t>shield_soft_flux_conversion</t>
  </si>
  <si>
    <t>sensor_strength</t>
  </si>
  <si>
    <t>sensor_profile</t>
  </si>
  <si>
    <t>repair_rate_percent_per_day</t>
  </si>
  <si>
    <t>recoil_per_shot_mult_small_weapons_only</t>
  </si>
  <si>
    <t>num_fighter_bays</t>
  </si>
  <si>
    <t>missile_ammo_regen_mult</t>
  </si>
  <si>
    <t>min_armor_fraction</t>
  </si>
  <si>
    <t>max_armor_damage_reduction</t>
  </si>
  <si>
    <t>kinetic_armor_damage_taken_mult</t>
  </si>
  <si>
    <t>energy_weapon_flux_based_bonus_damage_min_level</t>
  </si>
  <si>
    <t>energy_weapon_flux_based_bonus_damage_magnitude</t>
  </si>
  <si>
    <t>energy_projectile_speed_mult</t>
  </si>
  <si>
    <t>energy_ammo_regen_mult</t>
  </si>
  <si>
    <t>damage_to_missiles</t>
  </si>
  <si>
    <t>damage_to_frigates</t>
  </si>
  <si>
    <t>damage_to_fighters</t>
  </si>
  <si>
    <t>damage_to_destroyers</t>
  </si>
  <si>
    <t>damage_to_cruisers</t>
  </si>
  <si>
    <t>damage_to_capital</t>
  </si>
  <si>
    <t>break_prob</t>
  </si>
  <si>
    <t>ballistic_projectile_speed_mult</t>
  </si>
  <si>
    <t>ballistic_ammo_regen_mult</t>
  </si>
  <si>
    <t>allow_zero_flux_at_any_level</t>
  </si>
  <si>
    <t>add("</t>
  </si>
  <si>
    <t>");</t>
  </si>
  <si>
    <t>weaponTurnRateBonus</t>
  </si>
  <si>
    <t>weaponHealthBonus</t>
  </si>
  <si>
    <t>sightRadiusMod</t>
  </si>
  <si>
    <t>shieldArcBonus</t>
  </si>
  <si>
    <t>phaseCloakUpkeepCostBonus</t>
  </si>
  <si>
    <t>phaseCloakActivationCostBonus</t>
  </si>
  <si>
    <t>peakCRDuration</t>
  </si>
  <si>
    <t>overloadTimeMod</t>
  </si>
  <si>
    <t>missileWeaponRangeBonus</t>
  </si>
  <si>
    <t>missileWeaponFluxCostMod</t>
  </si>
  <si>
    <t>missileTurnAccelerationBonus</t>
  </si>
  <si>
    <t>missileMaxTurnRateBonus</t>
  </si>
  <si>
    <t>missileMaxSpeedBonus</t>
  </si>
  <si>
    <t>missileAmmoBonus</t>
  </si>
  <si>
    <t>missileAccelerationBonus</t>
  </si>
  <si>
    <t>minCrewMod</t>
  </si>
  <si>
    <t>maxCrewMod</t>
  </si>
  <si>
    <t>hullBonus</t>
  </si>
  <si>
    <t>hitStrengthBonus</t>
  </si>
  <si>
    <t>hangarSpaceMod</t>
  </si>
  <si>
    <t>fuelUseMod</t>
  </si>
  <si>
    <t>fuelMod</t>
  </si>
  <si>
    <t>engineHealthBonus</t>
  </si>
  <si>
    <t>energyWeaponRangeBonus</t>
  </si>
  <si>
    <t>energyWeaponFluxCostMod</t>
  </si>
  <si>
    <t>energyAmmoBonus</t>
  </si>
  <si>
    <t>effectiveArmorBonus</t>
  </si>
  <si>
    <t>cRPerDeploymentPercent</t>
  </si>
  <si>
    <t>cRLossPerSecondPercent</t>
  </si>
  <si>
    <t>cargoMod</t>
  </si>
  <si>
    <t>beamWeaponTurnRateBonus</t>
  </si>
  <si>
    <t>beamWeaponRangeBonus</t>
  </si>
  <si>
    <t>ballisticWeaponRangeBonus</t>
  </si>
  <si>
    <t>ballisticWeaponFluxCostMod</t>
  </si>
  <si>
    <t>ballisticAmmoBonus</t>
  </si>
  <si>
    <t>armorBonus</t>
  </si>
  <si>
    <t>zeroFluxSpeedBoost</t>
  </si>
  <si>
    <t>zeroFluxMinimumFluxLevel</t>
  </si>
  <si>
    <t>weaponMalfunctionChance</t>
  </si>
  <si>
    <t>weaponDamageTakenMult</t>
  </si>
  <si>
    <t>ventRateMult</t>
  </si>
  <si>
    <t>turnAcceleration</t>
  </si>
  <si>
    <t>shieldUpkeepMult</t>
  </si>
  <si>
    <t>shieldUnfoldRateMult</t>
  </si>
  <si>
    <t>shieldTurnRateMult</t>
  </si>
  <si>
    <t>shieldMalfunctionFluxLevel</t>
  </si>
  <si>
    <t>shieldMalfunctionChance</t>
  </si>
  <si>
    <t>shieldDamageTakenMult</t>
  </si>
  <si>
    <t>shieldAbsorptionMult</t>
  </si>
  <si>
    <t>recoilPerShotMult</t>
  </si>
  <si>
    <t>recoilDecayMult</t>
  </si>
  <si>
    <t>projectileSpeedMult</t>
  </si>
  <si>
    <t>projectileShieldDamageTakenMult</t>
  </si>
  <si>
    <t>projectileDamageTakenMult</t>
  </si>
  <si>
    <t>missileWeaponDamageMult</t>
  </si>
  <si>
    <t>missileShieldDamageTakenMult</t>
  </si>
  <si>
    <t>missileRoFMult</t>
  </si>
  <si>
    <t>missileGuidance</t>
  </si>
  <si>
    <t>missileDamageTakenMult</t>
  </si>
  <si>
    <t>maxTurnRate</t>
  </si>
  <si>
    <t>maxSpeed</t>
  </si>
  <si>
    <t>maxRecoilMult</t>
  </si>
  <si>
    <t>maxCombatReadiness</t>
  </si>
  <si>
    <t>maxCombatHullRepairFraction</t>
  </si>
  <si>
    <t>maxBurnLevel</t>
  </si>
  <si>
    <t>kineticShieldDamageTakenMult</t>
  </si>
  <si>
    <t>kineticDamageTakenMult</t>
  </si>
  <si>
    <t>hullDamageTakenMult</t>
  </si>
  <si>
    <t>hullCombatRepairRatePercentPerSecond</t>
  </si>
  <si>
    <t>highExplosiveShieldDamageTakenMult</t>
  </si>
  <si>
    <t>highExplosiveDamageTakenMult</t>
  </si>
  <si>
    <t>hardFluxDissipationFraction</t>
  </si>
  <si>
    <t>fragmentationShieldDamageTakenMult</t>
  </si>
  <si>
    <t>fragmentationDamageTakenMult</t>
  </si>
  <si>
    <t>fluxDissipation</t>
  </si>
  <si>
    <t>fluxCapacity</t>
  </si>
  <si>
    <t>fighterRefitTimeMult</t>
  </si>
  <si>
    <t>engineMalfunctionChance</t>
  </si>
  <si>
    <t>engineDamageTakenMult</t>
  </si>
  <si>
    <t>energyWeaponDamageMult</t>
  </si>
  <si>
    <t>energyShieldDamageTakenMult</t>
  </si>
  <si>
    <t>energyRoFMult</t>
  </si>
  <si>
    <t>energyDamageTakenMult</t>
  </si>
  <si>
    <t>empDamageTakenMult</t>
  </si>
  <si>
    <t>eccmChance</t>
  </si>
  <si>
    <t>damageToTargetWeaponsMult</t>
  </si>
  <si>
    <t>damageToTargetShieldsMult</t>
  </si>
  <si>
    <t>damageToTargetEnginesMult</t>
  </si>
  <si>
    <t>criticalMalfunctionChance</t>
  </si>
  <si>
    <t>crewLossMult</t>
  </si>
  <si>
    <t>combatWeaponRepairTimeMult</t>
  </si>
  <si>
    <t>combatEngineRepairTimeMult</t>
  </si>
  <si>
    <t>beamWeaponFluxCostMult</t>
  </si>
  <si>
    <t>beamWeaponDamageMult</t>
  </si>
  <si>
    <t>beamShieldDamageTakenMult</t>
  </si>
  <si>
    <t>beamDamageTakenMult</t>
  </si>
  <si>
    <t>baseCRRecoveryRatePercentPerDay</t>
  </si>
  <si>
    <t>ballisticWeaponDamageMult</t>
  </si>
  <si>
    <t>ballisticRoFMult</t>
  </si>
  <si>
    <t>autofireAimAccuracy</t>
  </si>
  <si>
    <t>armorDamageTakenMult</t>
  </si>
  <si>
    <t>weaponRangeThreshold</t>
  </si>
  <si>
    <t>weaponRangeMultPastThreshold</t>
  </si>
  <si>
    <t>timeMult</t>
  </si>
  <si>
    <t>suppliesToRecover</t>
  </si>
  <si>
    <t>suppliesPerMonth</t>
  </si>
  <si>
    <t>shieldSoftFluxConversion</t>
  </si>
  <si>
    <t>sensorStrength</t>
  </si>
  <si>
    <t>sensorProfile</t>
  </si>
  <si>
    <t>repairRatePercentPerDay</t>
  </si>
  <si>
    <t>recoilPerShotMultSmallWeaponsOnly</t>
  </si>
  <si>
    <t>numFighterBays</t>
  </si>
  <si>
    <t>missileAmmoRegenMult</t>
  </si>
  <si>
    <t>minArmorFraction</t>
  </si>
  <si>
    <t>maxArmorDamageReduction</t>
  </si>
  <si>
    <t>kineticArmorDamageTakenMult</t>
  </si>
  <si>
    <t>energyWeaponFluxBasedBonusDamageMinLevel</t>
  </si>
  <si>
    <t>energyWeaponFluxBasedBonusDamageMagnitude</t>
  </si>
  <si>
    <t>energyProjectileSpeedMult</t>
  </si>
  <si>
    <t>energyAmmoRegenMult</t>
  </si>
  <si>
    <t>damageToMissiles</t>
  </si>
  <si>
    <t>damageToFrigates</t>
  </si>
  <si>
    <t>damageToFighters</t>
  </si>
  <si>
    <t>damageToDestroyers</t>
  </si>
  <si>
    <t>damageToCruisers</t>
  </si>
  <si>
    <t>damageToCapital</t>
  </si>
  <si>
    <t>breakProb</t>
  </si>
  <si>
    <t>ballisticProjectileSpeedMult</t>
  </si>
  <si>
    <t>ballisticAmmoRegenMult</t>
  </si>
  <si>
    <t>allowZeroFluxAtAnyLevel</t>
  </si>
  <si>
    <t>put("</t>
  </si>
  <si>
    <t>", new SimpleHullmodEffectPlugin() {
            @Override
            public void apply(MutableShipStatsAPI stats) {</t>
  </si>
  <si>
    <t>stats.getWeaponTurnRateBonus()</t>
  </si>
  <si>
    <t>stats.getWeaponHealthBonus()</t>
  </si>
  <si>
    <t>stats.getSightRadiusMod()</t>
  </si>
  <si>
    <t>stats.getShieldArcBonus()</t>
  </si>
  <si>
    <t>stats.getPhaseCloakUpkeepCostBonus()</t>
  </si>
  <si>
    <t>stats.getPhaseCloakActivationCostBonus()</t>
  </si>
  <si>
    <t>stats.getPeakCRDuration()</t>
  </si>
  <si>
    <t>stats.getOverloadTimeMod()</t>
  </si>
  <si>
    <t>stats.getMissileWeaponRangeBonus()</t>
  </si>
  <si>
    <t>stats.getMissileWeaponFluxCostMod()</t>
  </si>
  <si>
    <t>stats.getMissileTurnAccelerationBonus()</t>
  </si>
  <si>
    <t>stats.getMissileMaxTurnRateBonus()</t>
  </si>
  <si>
    <t>stats.getMissileMaxSpeedBonus()</t>
  </si>
  <si>
    <t>stats.getMissileAmmoBonus()</t>
  </si>
  <si>
    <t>stats.getMissileAccelerationBonus()</t>
  </si>
  <si>
    <t>stats.getMinCrewMod()</t>
  </si>
  <si>
    <t>stats.getMaxCrewMod()</t>
  </si>
  <si>
    <t>stats.getHullBonus()</t>
  </si>
  <si>
    <t>stats.getHitStrengthBonus()</t>
  </si>
  <si>
    <t>stats.getHangarSpaceMod()</t>
  </si>
  <si>
    <t>stats.getFuelUseMod()</t>
  </si>
  <si>
    <t>stats.getFuelMod()</t>
  </si>
  <si>
    <t>stats.getEngineHealthBonus()</t>
  </si>
  <si>
    <t>stats.getEnergyWeaponRangeBonus()</t>
  </si>
  <si>
    <t>stats.getEnergyWeaponFluxCostMod()</t>
  </si>
  <si>
    <t>stats.getEnergyAmmoBonus()</t>
  </si>
  <si>
    <t>stats.getEffectiveArmorBonus()</t>
  </si>
  <si>
    <t>stats.getCRPerDeploymentPercent()</t>
  </si>
  <si>
    <t>stats.getCRLossPerSecondPercent()</t>
  </si>
  <si>
    <t>stats.getCargoMod()</t>
  </si>
  <si>
    <t>stats.getBeamWeaponTurnRateBonus()</t>
  </si>
  <si>
    <t>stats.getBeamWeaponRangeBonus()</t>
  </si>
  <si>
    <t>stats.getBallisticWeaponRangeBonus()</t>
  </si>
  <si>
    <t>stats.getBallisticWeaponFluxCostMod()</t>
  </si>
  <si>
    <t>stats.getBallisticAmmoBonus()</t>
  </si>
  <si>
    <t>stats.getArmorBonus()</t>
  </si>
  <si>
    <t>stats.getZeroFluxSpeedBoost()</t>
  </si>
  <si>
    <t>stats.getZeroFluxMinimumFluxLevel()</t>
  </si>
  <si>
    <t>stats.getWeaponMalfunctionChance()</t>
  </si>
  <si>
    <t>stats.getWeaponDamageTakenMult()</t>
  </si>
  <si>
    <t>stats.getVentRateMult()</t>
  </si>
  <si>
    <t>stats.getTurnAcceleration()</t>
  </si>
  <si>
    <t>stats.getShieldUpkeepMult()</t>
  </si>
  <si>
    <t>stats.getShieldUnfoldRateMult()</t>
  </si>
  <si>
    <t>stats.getShieldTurnRateMult()</t>
  </si>
  <si>
    <t>stats.getShieldMalfunctionFluxLevel()</t>
  </si>
  <si>
    <t>stats.getShieldMalfunctionChance()</t>
  </si>
  <si>
    <t>stats.getShieldDamageTakenMult()</t>
  </si>
  <si>
    <t>stats.getShieldAbsorptionMult()</t>
  </si>
  <si>
    <t>stats.getRecoilPerShotMult()</t>
  </si>
  <si>
    <t>stats.getRecoilDecayMult()</t>
  </si>
  <si>
    <t>stats.getProjectileSpeedMult()</t>
  </si>
  <si>
    <t>stats.getProjectileShieldDamageTakenMult()</t>
  </si>
  <si>
    <t>stats.getProjectileDamageTakenMult()</t>
  </si>
  <si>
    <t>stats.getMissileWeaponDamageMult()</t>
  </si>
  <si>
    <t>stats.getMissileShieldDamageTakenMult()</t>
  </si>
  <si>
    <t>stats.getMissileRoFMult()</t>
  </si>
  <si>
    <t>stats.getMissileGuidance()</t>
  </si>
  <si>
    <t>stats.getMissileDamageTakenMult()</t>
  </si>
  <si>
    <t>stats.getMaxTurnRate()</t>
  </si>
  <si>
    <t>stats.getMaxSpeed()</t>
  </si>
  <si>
    <t>stats.getMaxRecoilMult()</t>
  </si>
  <si>
    <t>stats.getMaxCombatReadiness()</t>
  </si>
  <si>
    <t>stats.getMaxCombatHullRepairFraction()</t>
  </si>
  <si>
    <t>stats.getMaxBurnLevel()</t>
  </si>
  <si>
    <t>stats.getKineticShieldDamageTakenMult()</t>
  </si>
  <si>
    <t>stats.getKineticDamageTakenMult()</t>
  </si>
  <si>
    <t>stats.getHullDamageTakenMult()</t>
  </si>
  <si>
    <t>stats.getHullCombatRepairRatePercentPerSecond()</t>
  </si>
  <si>
    <t>stats.getHighExplosiveShieldDamageTakenMult()</t>
  </si>
  <si>
    <t>stats.getHighExplosiveDamageTakenMult()</t>
  </si>
  <si>
    <t>stats.getHardFluxDissipationFraction()</t>
  </si>
  <si>
    <t>stats.getFragmentationShieldDamageTakenMult()</t>
  </si>
  <si>
    <t>stats.getFragmentationDamageTakenMult()</t>
  </si>
  <si>
    <t>stats.getFluxDissipation()</t>
  </si>
  <si>
    <t>stats.getFluxCapacity()</t>
  </si>
  <si>
    <t>stats.getFighterRefitTimeMult()</t>
  </si>
  <si>
    <t>stats.getEngineMalfunctionChance()</t>
  </si>
  <si>
    <t>stats.getEngineDamageTakenMult()</t>
  </si>
  <si>
    <t>stats.getEnergyWeaponDamageMult()</t>
  </si>
  <si>
    <t>stats.getEnergyShieldDamageTakenMult()</t>
  </si>
  <si>
    <t>stats.getEnergyRoFMult()</t>
  </si>
  <si>
    <t>stats.getEnergyDamageTakenMult()</t>
  </si>
  <si>
    <t>stats.getEmpDamageTakenMult()</t>
  </si>
  <si>
    <t>stats.getEccmChance()</t>
  </si>
  <si>
    <t>stats.getDeceleration()</t>
  </si>
  <si>
    <t>stats.getDamageToTargetWeaponsMult()</t>
  </si>
  <si>
    <t>stats.getDamageToTargetShieldsMult()</t>
  </si>
  <si>
    <t>stats.getDamageToTargetEnginesMult()</t>
  </si>
  <si>
    <t>stats.getCriticalMalfunctionChance()</t>
  </si>
  <si>
    <t>stats.getCrewLossMult()</t>
  </si>
  <si>
    <t>stats.getCombatWeaponRepairTimeMult()</t>
  </si>
  <si>
    <t>stats.getCombatEngineRepairTimeMult()</t>
  </si>
  <si>
    <t>stats.getBeamWeaponFluxCostMult()</t>
  </si>
  <si>
    <t>stats.getBeamWeaponDamageMult()</t>
  </si>
  <si>
    <t>stats.getBeamShieldDamageTakenMult()</t>
  </si>
  <si>
    <t>stats.getBeamDamageTakenMult()</t>
  </si>
  <si>
    <t>stats.getBaseCRRecoveryRatePercentPerDay()</t>
  </si>
  <si>
    <t>stats.getBallisticWeaponDamageMult()</t>
  </si>
  <si>
    <t>stats.getBallisticRoFMult()</t>
  </si>
  <si>
    <t>stats.getAutofireAimAccuracy()</t>
  </si>
  <si>
    <t>stats.getArmorDamageTakenMult()</t>
  </si>
  <si>
    <t>stats.getAcceleration()</t>
  </si>
  <si>
    <t>stats.getWeaponRangeThreshold()</t>
  </si>
  <si>
    <t>stats.getWeaponRangeMultPastThreshold()</t>
  </si>
  <si>
    <t>stats.getTimeMult()</t>
  </si>
  <si>
    <t>stats.getSuppliesToRecover()</t>
  </si>
  <si>
    <t>stats.getSuppliesPerMonth()</t>
  </si>
  <si>
    <t>stats.getShieldSoftFluxConversion()</t>
  </si>
  <si>
    <t>stats.getSensorStrength()</t>
  </si>
  <si>
    <t>stats.getSensorProfile()</t>
  </si>
  <si>
    <t>stats.getRepairRatePercentPerDay()</t>
  </si>
  <si>
    <t>stats.getRecoilPerShotMultSmallWeaponsOnly()</t>
  </si>
  <si>
    <t>stats.getNumFighterBays()</t>
  </si>
  <si>
    <t>stats.getMissileAmmoRegenMult()</t>
  </si>
  <si>
    <t>stats.getMinArmorFraction()</t>
  </si>
  <si>
    <t>stats.getMaxArmorDamageReduction()</t>
  </si>
  <si>
    <t>stats.getKineticArmorDamageTakenMult()</t>
  </si>
  <si>
    <t>stats.getEnergyWeaponFluxBasedBonusDamageMinLevel()</t>
  </si>
  <si>
    <t>stats.getEnergyWeaponFluxBasedBonusDamageMagnitude()</t>
  </si>
  <si>
    <t>stats.getEnergyProjectileSpeedMult()</t>
  </si>
  <si>
    <t>stats.getEnergyAmmoRegenMult()</t>
  </si>
  <si>
    <t>stats.getDamageToMissiles()</t>
  </si>
  <si>
    <t>stats.getDamageToFrigates()</t>
  </si>
  <si>
    <t>stats.getDamageToFighters()</t>
  </si>
  <si>
    <t>stats.getDamageToDestroyers()</t>
  </si>
  <si>
    <t>stats.getDamageToCruisers()</t>
  </si>
  <si>
    <t>stats.getDamageToCapital()</t>
  </si>
  <si>
    <t>stats.getBreakProb()</t>
  </si>
  <si>
    <t>stats.getBallisticProjectileSpeedMult()</t>
  </si>
  <si>
    <t>stats.getBallisticAmmoRegenMult()</t>
  </si>
  <si>
    <t>stats.getAllowZeroFluxAtAnyLevel()</t>
  </si>
  <si>
    <t>.modifyMult(</t>
  </si>
  <si>
    <t>HANDMADE_HULLMOD_ID, MOD_AMT);</t>
  </si>
  <si>
    <t>}
        });</t>
  </si>
  <si>
    <t>0.9</t>
  </si>
  <si>
    <t>1.1</t>
  </si>
  <si>
    <t>peak cr duration</t>
  </si>
  <si>
    <t>cr per deployment percent</t>
  </si>
  <si>
    <t>cr loss per second percent</t>
  </si>
  <si>
    <t>zero flux speed boost</t>
  </si>
  <si>
    <t>zero flux minimum flux level</t>
  </si>
  <si>
    <t>weapon malfunction chance</t>
  </si>
  <si>
    <t>turn acceleration</t>
  </si>
  <si>
    <t>shield malfunction flux level</t>
  </si>
  <si>
    <t>shield malfunction chance</t>
  </si>
  <si>
    <t>missile guidance</t>
  </si>
  <si>
    <t>max turn rate</t>
  </si>
  <si>
    <t>max speed</t>
  </si>
  <si>
    <t>max combat readiness</t>
  </si>
  <si>
    <t>max combat hull repair fraction</t>
  </si>
  <si>
    <t>max burn level</t>
  </si>
  <si>
    <t>hull combat repair rate percent per second</t>
  </si>
  <si>
    <t>hard flux dissipation fraction</t>
  </si>
  <si>
    <t>flux dissipation</t>
  </si>
  <si>
    <t>flux capacity</t>
  </si>
  <si>
    <t>engine malfunction chance</t>
  </si>
  <si>
    <t>eccm chance</t>
  </si>
  <si>
    <t>critical malfunction chance</t>
  </si>
  <si>
    <t>base cr recovery rate percent per day</t>
  </si>
  <si>
    <t>autofire aim accuracy</t>
  </si>
  <si>
    <t>weapon range threshold</t>
  </si>
  <si>
    <t>time mult</t>
  </si>
  <si>
    <t>supplies to recover</t>
  </si>
  <si>
    <t>supplies per month</t>
  </si>
  <si>
    <t>shield soft flux conversion</t>
  </si>
  <si>
    <t>sensor strength</t>
  </si>
  <si>
    <t>sensor profile</t>
  </si>
  <si>
    <t>repair rate percent per day</t>
  </si>
  <si>
    <t>num fighter bays</t>
  </si>
  <si>
    <t>min armor fraction</t>
  </si>
  <si>
    <t>max armor damage reduction</t>
  </si>
  <si>
    <t>damage to missiles</t>
  </si>
  <si>
    <t>damage to frigates</t>
  </si>
  <si>
    <t>damage to fighters</t>
  </si>
  <si>
    <t>damage to destroyers</t>
  </si>
  <si>
    <t>damage to cruisers</t>
  </si>
  <si>
    <t>damage to capital</t>
  </si>
  <si>
    <t>break prob</t>
  </si>
  <si>
    <t>allow zero flux at any level</t>
  </si>
  <si>
    <t>weapon turn rate</t>
  </si>
  <si>
    <t>weapon health</t>
  </si>
  <si>
    <t>shield arc</t>
  </si>
  <si>
    <t>phase cloak upkeep cost</t>
  </si>
  <si>
    <t>phase cloak activation cost</t>
  </si>
  <si>
    <t>missile weapon range</t>
  </si>
  <si>
    <t>missile turn acceleration</t>
  </si>
  <si>
    <t>missile max turn rate</t>
  </si>
  <si>
    <t>missile max speed</t>
  </si>
  <si>
    <t>missile ammo</t>
  </si>
  <si>
    <t>missile acceleration</t>
  </si>
  <si>
    <t>hull</t>
  </si>
  <si>
    <t>hit strength</t>
  </si>
  <si>
    <t>engine health</t>
  </si>
  <si>
    <t>energy weapon range</t>
  </si>
  <si>
    <t>energy ammo</t>
  </si>
  <si>
    <t>effective armor</t>
  </si>
  <si>
    <t>beam weapon turn rate</t>
  </si>
  <si>
    <t>beam weapon range</t>
  </si>
  <si>
    <t>ballistic weapon range</t>
  </si>
  <si>
    <t>ballistic ammo</t>
  </si>
  <si>
    <t>armor</t>
  </si>
  <si>
    <t>energy weapon flux based damage min level</t>
  </si>
  <si>
    <t>energy weapon flux based damage magnitude</t>
  </si>
  <si>
    <t>sight radius</t>
  </si>
  <si>
    <t>overload time</t>
  </si>
  <si>
    <t>missile weapon flux cost</t>
  </si>
  <si>
    <t>min crew</t>
  </si>
  <si>
    <t>max crew</t>
  </si>
  <si>
    <t>hangar space</t>
  </si>
  <si>
    <t>fuel use</t>
  </si>
  <si>
    <t>fuel</t>
  </si>
  <si>
    <t>energy weapon flux cost</t>
  </si>
  <si>
    <t>cargo</t>
  </si>
  <si>
    <t>ballistic weapon flux cost</t>
  </si>
  <si>
    <t>MULT</t>
  </si>
  <si>
    <t>FLAT</t>
  </si>
  <si>
    <t>weapon damage taken</t>
  </si>
  <si>
    <t>vent rate</t>
  </si>
  <si>
    <t>shield upkeep</t>
  </si>
  <si>
    <t>shield unfold rate</t>
  </si>
  <si>
    <t>shield turn rate</t>
  </si>
  <si>
    <t>shield damage taken</t>
  </si>
  <si>
    <t>shield absorption</t>
  </si>
  <si>
    <t>recoil per shot</t>
  </si>
  <si>
    <t>recoil decay</t>
  </si>
  <si>
    <t>projectile speed</t>
  </si>
  <si>
    <t>projectile shield damage taken</t>
  </si>
  <si>
    <t>projectile damage taken</t>
  </si>
  <si>
    <t>missile weapon damage</t>
  </si>
  <si>
    <t>missile shield damage taken</t>
  </si>
  <si>
    <t>missile ro f</t>
  </si>
  <si>
    <t>missile damage taken</t>
  </si>
  <si>
    <t>max recoil</t>
  </si>
  <si>
    <t>kinetic shield damage taken</t>
  </si>
  <si>
    <t>kinetic damage taken</t>
  </si>
  <si>
    <t>hull damage taken</t>
  </si>
  <si>
    <t>high explosive shield damage taken</t>
  </si>
  <si>
    <t>high explosive damage taken</t>
  </si>
  <si>
    <t>fragmentation shield damage taken</t>
  </si>
  <si>
    <t>fragmentation damage taken</t>
  </si>
  <si>
    <t>fighter refit time</t>
  </si>
  <si>
    <t>engine damage taken</t>
  </si>
  <si>
    <t>energy weapon damage</t>
  </si>
  <si>
    <t>energy shield damage taken</t>
  </si>
  <si>
    <t>energy ro f</t>
  </si>
  <si>
    <t>energy damage taken</t>
  </si>
  <si>
    <t>emp damage taken</t>
  </si>
  <si>
    <t>damage to target weapons</t>
  </si>
  <si>
    <t>damage to target shields</t>
  </si>
  <si>
    <t>damage to target engines</t>
  </si>
  <si>
    <t>crew loss</t>
  </si>
  <si>
    <t>combat weapon repair time</t>
  </si>
  <si>
    <t>combat engine repair time</t>
  </si>
  <si>
    <t>beam weapon flux cost</t>
  </si>
  <si>
    <t>beam weapon damage</t>
  </si>
  <si>
    <t>beam shield damage taken</t>
  </si>
  <si>
    <t>beam damage taken</t>
  </si>
  <si>
    <t>ballistic weapon damage</t>
  </si>
  <si>
    <t>ballistic ro f</t>
  </si>
  <si>
    <t>armor damage taken</t>
  </si>
  <si>
    <t>weapon range past threshold</t>
  </si>
  <si>
    <t>time</t>
  </si>
  <si>
    <t>recoil per shot small weapons only</t>
  </si>
  <si>
    <t>missile ammo regen</t>
  </si>
  <si>
    <t>kinetic armor damage taken</t>
  </si>
  <si>
    <t>energy projectile speed</t>
  </si>
  <si>
    <t>energy ammo regen</t>
  </si>
  <si>
    <t>ballistic projectile speed</t>
  </si>
  <si>
    <t>ballistic ammo regen</t>
  </si>
  <si>
    <t>missile rate of fire</t>
  </si>
  <si>
    <t>energy rate of fire</t>
  </si>
  <si>
    <t>ballistic rate of fire</t>
  </si>
  <si>
    <t>peak CR duration</t>
  </si>
  <si>
    <t>CR per deployment percent</t>
  </si>
  <si>
    <t>CR loss per second percent</t>
  </si>
  <si>
    <t>base CR recovery rate percent per day</t>
  </si>
  <si>
    <t>break probability</t>
  </si>
  <si>
    <t>desc</t>
  </si>
  <si>
    <t>type</t>
  </si>
  <si>
    <t>fuel capacity</t>
  </si>
  <si>
    <t>cargo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</si>
</sst>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</font>
    <font>
      <i/>
      <sz val="10"/>
      <color rgb="FF629755"/>
      <name val="Consolas"/>
      <family val="3"/>
    </font>
    <font>
      <b/>
      <i/>
      <sz val="10"/>
      <color rgb="FF629755"/>
      <name val="Consolas"/>
      <family val="3"/>
    </font>
    <font>
      <sz val="10"/>
      <color rgb="FFCC7832"/>
      <name val="Consolas"/>
      <family val="3"/>
    </font>
    <font>
      <sz val="10"/>
      <color rgb="FFFFC66D"/>
      <name val="Consolas"/>
      <family val="3"/>
    </font>
    <font>
      <sz val="10"/>
      <color rgb="FFBBB529"/>
      <name val="Consolas"/>
      <family val="3"/>
    </font>
    <font>
      <sz val="10"/>
      <color rgb="FF808080"/>
      <name val="Consolas"/>
      <family val="3"/>
    </font>
    <font>
      <sz val="10"/>
      <color rgb="FF507874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2A84-7D2A-44AF-B216-9336AE6AECF3}">
  <dimension ref="A1:B359"/>
  <sheetViews>
    <sheetView topLeftCell="A206" workbookViewId="0">
      <selection activeCell="A216" sqref="A216"/>
    </sheetView>
  </sheetViews>
  <sheetFormatPr baseColWidth="10" defaultRowHeight="15" x14ac:dyDescent="0.25"/>
  <cols>
    <col min="1" max="1" width="130.42578125" bestFit="1" customWidth="1"/>
  </cols>
  <sheetData>
    <row r="1" spans="1:2" x14ac:dyDescent="0.25">
      <c r="A1" s="1" t="s">
        <v>0</v>
      </c>
      <c r="B1" t="str">
        <f>IF(LEFT(A1,1) = "p",A1,"")</f>
        <v/>
      </c>
    </row>
    <row r="2" spans="1:2" x14ac:dyDescent="0.25">
      <c r="A2" s="3" t="s">
        <v>1</v>
      </c>
      <c r="B2" t="str">
        <f t="shared" ref="B2:B65" si="0">IF(LEFT(A2,1) = "p",A2,"")</f>
        <v/>
      </c>
    </row>
    <row r="3" spans="1:2" x14ac:dyDescent="0.25">
      <c r="A3" s="3" t="s">
        <v>2</v>
      </c>
      <c r="B3" t="str">
        <f t="shared" si="0"/>
        <v/>
      </c>
    </row>
    <row r="4" spans="1:2" x14ac:dyDescent="0.25">
      <c r="A4" s="3" t="s">
        <v>3</v>
      </c>
      <c r="B4" t="str">
        <f t="shared" si="0"/>
        <v/>
      </c>
    </row>
    <row r="5" spans="1:2" x14ac:dyDescent="0.25">
      <c r="A5" s="4" t="s">
        <v>4</v>
      </c>
      <c r="B5" t="str">
        <f t="shared" si="0"/>
        <v>public CombatEntityAPI getEntity();</v>
      </c>
    </row>
    <row r="6" spans="1:2" x14ac:dyDescent="0.25">
      <c r="A6" s="2"/>
      <c r="B6" t="str">
        <f t="shared" si="0"/>
        <v/>
      </c>
    </row>
    <row r="7" spans="1:2" x14ac:dyDescent="0.25">
      <c r="A7" s="3" t="s">
        <v>0</v>
      </c>
      <c r="B7" t="str">
        <f t="shared" si="0"/>
        <v/>
      </c>
    </row>
    <row r="8" spans="1:2" x14ac:dyDescent="0.25">
      <c r="A8" s="3" t="s">
        <v>5</v>
      </c>
      <c r="B8" t="str">
        <f t="shared" si="0"/>
        <v/>
      </c>
    </row>
    <row r="9" spans="1:2" x14ac:dyDescent="0.25">
      <c r="A9" s="3" t="s">
        <v>6</v>
      </c>
      <c r="B9" t="str">
        <f t="shared" si="0"/>
        <v/>
      </c>
    </row>
    <row r="10" spans="1:2" x14ac:dyDescent="0.25">
      <c r="A10" s="5" t="s">
        <v>7</v>
      </c>
      <c r="B10" t="str">
        <f t="shared" si="0"/>
        <v/>
      </c>
    </row>
    <row r="11" spans="1:2" x14ac:dyDescent="0.25">
      <c r="A11" s="4" t="s">
        <v>8</v>
      </c>
      <c r="B11" t="str">
        <f t="shared" si="0"/>
        <v>public FleetMemberAPI getFleetMember();</v>
      </c>
    </row>
    <row r="12" spans="1:2" x14ac:dyDescent="0.25">
      <c r="A12" s="2"/>
      <c r="B12" t="str">
        <f t="shared" si="0"/>
        <v/>
      </c>
    </row>
    <row r="13" spans="1:2" x14ac:dyDescent="0.25">
      <c r="A13" s="2"/>
      <c r="B13" t="str">
        <f t="shared" si="0"/>
        <v/>
      </c>
    </row>
    <row r="14" spans="1:2" x14ac:dyDescent="0.25">
      <c r="A14" s="4" t="s">
        <v>9</v>
      </c>
      <c r="B14" t="str">
        <f t="shared" si="0"/>
        <v>public MutableStat getMaxSpeed();</v>
      </c>
    </row>
    <row r="15" spans="1:2" x14ac:dyDescent="0.25">
      <c r="A15" s="4" t="s">
        <v>10</v>
      </c>
      <c r="B15" t="str">
        <f t="shared" si="0"/>
        <v>public MutableStat getAcceleration();</v>
      </c>
    </row>
    <row r="16" spans="1:2" x14ac:dyDescent="0.25">
      <c r="A16" s="4" t="s">
        <v>11</v>
      </c>
      <c r="B16" t="str">
        <f t="shared" si="0"/>
        <v>public MutableStat getDeceleration();</v>
      </c>
    </row>
    <row r="17" spans="1:2" x14ac:dyDescent="0.25">
      <c r="A17" s="4" t="s">
        <v>12</v>
      </c>
      <c r="B17" t="str">
        <f t="shared" si="0"/>
        <v>public MutableStat getMaxTurnRate();</v>
      </c>
    </row>
    <row r="18" spans="1:2" x14ac:dyDescent="0.25">
      <c r="A18" s="4" t="s">
        <v>13</v>
      </c>
      <c r="B18" t="str">
        <f t="shared" si="0"/>
        <v>public MutableStat getTurnAcceleration();</v>
      </c>
    </row>
    <row r="19" spans="1:2" x14ac:dyDescent="0.25">
      <c r="A19" s="2"/>
      <c r="B19" t="str">
        <f t="shared" si="0"/>
        <v/>
      </c>
    </row>
    <row r="20" spans="1:2" x14ac:dyDescent="0.25">
      <c r="A20" s="4" t="s">
        <v>14</v>
      </c>
      <c r="B20" t="str">
        <f t="shared" si="0"/>
        <v>public MutableStat getFluxCapacity();</v>
      </c>
    </row>
    <row r="21" spans="1:2" x14ac:dyDescent="0.25">
      <c r="A21" s="4" t="s">
        <v>15</v>
      </c>
      <c r="B21" t="str">
        <f t="shared" si="0"/>
        <v>public MutableStat getFluxDissipation();</v>
      </c>
    </row>
    <row r="22" spans="1:2" x14ac:dyDescent="0.25">
      <c r="A22" s="2"/>
      <c r="B22" t="str">
        <f t="shared" si="0"/>
        <v/>
      </c>
    </row>
    <row r="23" spans="1:2" x14ac:dyDescent="0.25">
      <c r="A23" s="3" t="s">
        <v>0</v>
      </c>
      <c r="B23" t="str">
        <f t="shared" si="0"/>
        <v/>
      </c>
    </row>
    <row r="24" spans="1:2" x14ac:dyDescent="0.25">
      <c r="A24" s="3" t="s">
        <v>16</v>
      </c>
      <c r="B24" t="str">
        <f t="shared" si="0"/>
        <v/>
      </c>
    </row>
    <row r="25" spans="1:2" x14ac:dyDescent="0.25">
      <c r="A25" s="3" t="s">
        <v>3</v>
      </c>
      <c r="B25" t="str">
        <f t="shared" si="0"/>
        <v/>
      </c>
    </row>
    <row r="26" spans="1:2" x14ac:dyDescent="0.25">
      <c r="A26" s="4" t="s">
        <v>17</v>
      </c>
      <c r="B26" t="str">
        <f t="shared" si="0"/>
        <v>public MutableStat getWeaponMalfunctionChance();</v>
      </c>
    </row>
    <row r="27" spans="1:2" x14ac:dyDescent="0.25">
      <c r="A27" s="2"/>
      <c r="B27" t="str">
        <f t="shared" si="0"/>
        <v/>
      </c>
    </row>
    <row r="28" spans="1:2" x14ac:dyDescent="0.25">
      <c r="A28" s="3" t="s">
        <v>0</v>
      </c>
      <c r="B28" t="str">
        <f t="shared" si="0"/>
        <v/>
      </c>
    </row>
    <row r="29" spans="1:2" x14ac:dyDescent="0.25">
      <c r="A29" s="3" t="s">
        <v>16</v>
      </c>
      <c r="B29" t="str">
        <f t="shared" si="0"/>
        <v/>
      </c>
    </row>
    <row r="30" spans="1:2" x14ac:dyDescent="0.25">
      <c r="A30" s="3" t="s">
        <v>3</v>
      </c>
      <c r="B30" t="str">
        <f t="shared" si="0"/>
        <v/>
      </c>
    </row>
    <row r="31" spans="1:2" x14ac:dyDescent="0.25">
      <c r="A31" s="4" t="s">
        <v>18</v>
      </c>
      <c r="B31" t="str">
        <f t="shared" si="0"/>
        <v>public MutableStat getEngineMalfunctionChance();</v>
      </c>
    </row>
    <row r="32" spans="1:2" x14ac:dyDescent="0.25">
      <c r="A32" s="2"/>
      <c r="B32" t="str">
        <f t="shared" si="0"/>
        <v/>
      </c>
    </row>
    <row r="33" spans="1:2" x14ac:dyDescent="0.25">
      <c r="A33" s="2"/>
      <c r="B33" t="str">
        <f t="shared" si="0"/>
        <v/>
      </c>
    </row>
    <row r="34" spans="1:2" x14ac:dyDescent="0.25">
      <c r="A34" s="3" t="s">
        <v>0</v>
      </c>
      <c r="B34" t="str">
        <f t="shared" si="0"/>
        <v/>
      </c>
    </row>
    <row r="35" spans="1:2" x14ac:dyDescent="0.25">
      <c r="A35" s="3" t="s">
        <v>19</v>
      </c>
      <c r="B35" t="str">
        <f t="shared" si="0"/>
        <v/>
      </c>
    </row>
    <row r="36" spans="1:2" x14ac:dyDescent="0.25">
      <c r="A36" s="3" t="s">
        <v>20</v>
      </c>
      <c r="B36" t="str">
        <f t="shared" si="0"/>
        <v/>
      </c>
    </row>
    <row r="37" spans="1:2" x14ac:dyDescent="0.25">
      <c r="A37" s="3" t="s">
        <v>6</v>
      </c>
      <c r="B37" t="str">
        <f t="shared" si="0"/>
        <v/>
      </c>
    </row>
    <row r="38" spans="1:2" x14ac:dyDescent="0.25">
      <c r="A38" s="5" t="s">
        <v>7</v>
      </c>
      <c r="B38" t="str">
        <f t="shared" si="0"/>
        <v/>
      </c>
    </row>
    <row r="39" spans="1:2" x14ac:dyDescent="0.25">
      <c r="A39" s="4" t="s">
        <v>21</v>
      </c>
      <c r="B39" t="str">
        <f t="shared" si="0"/>
        <v>public MutableStat getCriticalMalfunctionChance();</v>
      </c>
    </row>
    <row r="40" spans="1:2" x14ac:dyDescent="0.25">
      <c r="A40" s="2"/>
      <c r="B40" t="str">
        <f t="shared" si="0"/>
        <v/>
      </c>
    </row>
    <row r="41" spans="1:2" x14ac:dyDescent="0.25">
      <c r="A41" s="4" t="s">
        <v>22</v>
      </c>
      <c r="B41" t="str">
        <f t="shared" si="0"/>
        <v>public MutableStat getShieldMalfunctionChance();</v>
      </c>
    </row>
    <row r="42" spans="1:2" x14ac:dyDescent="0.25">
      <c r="A42" s="4" t="s">
        <v>23</v>
      </c>
      <c r="B42" t="str">
        <f t="shared" si="0"/>
        <v>public MutableStat getShieldMalfunctionFluxLevel();</v>
      </c>
    </row>
    <row r="43" spans="1:2" x14ac:dyDescent="0.25">
      <c r="A43" s="2"/>
      <c r="B43" t="str">
        <f t="shared" si="0"/>
        <v/>
      </c>
    </row>
    <row r="44" spans="1:2" x14ac:dyDescent="0.25">
      <c r="A44" s="3" t="s">
        <v>0</v>
      </c>
      <c r="B44" t="str">
        <f t="shared" si="0"/>
        <v/>
      </c>
    </row>
    <row r="45" spans="1:2" x14ac:dyDescent="0.25">
      <c r="A45" s="3" t="s">
        <v>24</v>
      </c>
      <c r="B45" t="str">
        <f t="shared" si="0"/>
        <v/>
      </c>
    </row>
    <row r="46" spans="1:2" x14ac:dyDescent="0.25">
      <c r="A46" s="3" t="s">
        <v>25</v>
      </c>
      <c r="B46" t="str">
        <f t="shared" si="0"/>
        <v/>
      </c>
    </row>
    <row r="47" spans="1:2" x14ac:dyDescent="0.25">
      <c r="A47" s="3" t="s">
        <v>6</v>
      </c>
      <c r="B47" t="str">
        <f t="shared" si="0"/>
        <v/>
      </c>
    </row>
    <row r="48" spans="1:2" x14ac:dyDescent="0.25">
      <c r="A48" s="5" t="s">
        <v>7</v>
      </c>
      <c r="B48" t="str">
        <f t="shared" si="0"/>
        <v/>
      </c>
    </row>
    <row r="49" spans="1:2" x14ac:dyDescent="0.25">
      <c r="A49" s="4" t="s">
        <v>26</v>
      </c>
      <c r="B49" t="str">
        <f t="shared" si="0"/>
        <v>public MutableStat getMaxCombatReadiness();</v>
      </c>
    </row>
    <row r="50" spans="1:2" x14ac:dyDescent="0.25">
      <c r="A50" s="2"/>
      <c r="B50" t="str">
        <f t="shared" si="0"/>
        <v/>
      </c>
    </row>
    <row r="51" spans="1:2" x14ac:dyDescent="0.25">
      <c r="A51" s="3" t="s">
        <v>0</v>
      </c>
      <c r="B51" t="str">
        <f t="shared" si="0"/>
        <v/>
      </c>
    </row>
    <row r="52" spans="1:2" x14ac:dyDescent="0.25">
      <c r="A52" s="3" t="s">
        <v>27</v>
      </c>
      <c r="B52" t="str">
        <f t="shared" si="0"/>
        <v/>
      </c>
    </row>
    <row r="53" spans="1:2" x14ac:dyDescent="0.25">
      <c r="A53" s="3" t="s">
        <v>6</v>
      </c>
      <c r="B53" t="str">
        <f t="shared" si="0"/>
        <v/>
      </c>
    </row>
    <row r="54" spans="1:2" x14ac:dyDescent="0.25">
      <c r="A54" s="5" t="s">
        <v>7</v>
      </c>
      <c r="B54" t="str">
        <f t="shared" si="0"/>
        <v/>
      </c>
    </row>
    <row r="55" spans="1:2" x14ac:dyDescent="0.25">
      <c r="A55" s="4" t="s">
        <v>28</v>
      </c>
      <c r="B55" t="str">
        <f t="shared" si="0"/>
        <v>public StatBonus getCRPerDeploymentPercent();</v>
      </c>
    </row>
    <row r="56" spans="1:2" x14ac:dyDescent="0.25">
      <c r="A56" s="2"/>
      <c r="B56" t="str">
        <f t="shared" si="0"/>
        <v/>
      </c>
    </row>
    <row r="57" spans="1:2" x14ac:dyDescent="0.25">
      <c r="A57" s="3" t="s">
        <v>0</v>
      </c>
      <c r="B57" t="str">
        <f t="shared" si="0"/>
        <v/>
      </c>
    </row>
    <row r="58" spans="1:2" x14ac:dyDescent="0.25">
      <c r="A58" s="3" t="s">
        <v>29</v>
      </c>
      <c r="B58" t="str">
        <f t="shared" si="0"/>
        <v/>
      </c>
    </row>
    <row r="59" spans="1:2" x14ac:dyDescent="0.25">
      <c r="A59" s="3" t="s">
        <v>6</v>
      </c>
      <c r="B59" t="str">
        <f t="shared" si="0"/>
        <v/>
      </c>
    </row>
    <row r="60" spans="1:2" x14ac:dyDescent="0.25">
      <c r="A60" s="5" t="s">
        <v>7</v>
      </c>
      <c r="B60" t="str">
        <f t="shared" si="0"/>
        <v/>
      </c>
    </row>
    <row r="61" spans="1:2" x14ac:dyDescent="0.25">
      <c r="A61" s="4" t="s">
        <v>30</v>
      </c>
      <c r="B61" t="str">
        <f t="shared" si="0"/>
        <v>public StatBonus getPeakCRDuration();</v>
      </c>
    </row>
    <row r="62" spans="1:2" x14ac:dyDescent="0.25">
      <c r="A62" s="2"/>
      <c r="B62" t="str">
        <f t="shared" si="0"/>
        <v/>
      </c>
    </row>
    <row r="63" spans="1:2" x14ac:dyDescent="0.25">
      <c r="A63" s="3" t="s">
        <v>0</v>
      </c>
      <c r="B63" t="str">
        <f t="shared" si="0"/>
        <v/>
      </c>
    </row>
    <row r="64" spans="1:2" x14ac:dyDescent="0.25">
      <c r="A64" s="3" t="s">
        <v>27</v>
      </c>
      <c r="B64" t="str">
        <f t="shared" si="0"/>
        <v/>
      </c>
    </row>
    <row r="65" spans="1:2" x14ac:dyDescent="0.25">
      <c r="A65" s="3" t="s">
        <v>6</v>
      </c>
      <c r="B65" t="str">
        <f t="shared" si="0"/>
        <v/>
      </c>
    </row>
    <row r="66" spans="1:2" x14ac:dyDescent="0.25">
      <c r="A66" s="5" t="s">
        <v>7</v>
      </c>
      <c r="B66" t="str">
        <f t="shared" ref="B66:B129" si="1">IF(LEFT(A66,1) = "p",A66,"")</f>
        <v/>
      </c>
    </row>
    <row r="67" spans="1:2" x14ac:dyDescent="0.25">
      <c r="A67" s="4" t="s">
        <v>31</v>
      </c>
      <c r="B67" t="str">
        <f t="shared" si="1"/>
        <v>public StatBonus getCRLossPerSecondPercent();</v>
      </c>
    </row>
    <row r="68" spans="1:2" x14ac:dyDescent="0.25">
      <c r="A68" s="2"/>
      <c r="B68" t="str">
        <f t="shared" si="1"/>
        <v/>
      </c>
    </row>
    <row r="69" spans="1:2" x14ac:dyDescent="0.25">
      <c r="A69" s="2"/>
      <c r="B69" t="str">
        <f t="shared" si="1"/>
        <v/>
      </c>
    </row>
    <row r="70" spans="1:2" x14ac:dyDescent="0.25">
      <c r="A70" s="3" t="s">
        <v>0</v>
      </c>
      <c r="B70" t="str">
        <f t="shared" si="1"/>
        <v/>
      </c>
    </row>
    <row r="71" spans="1:2" x14ac:dyDescent="0.25">
      <c r="A71" s="3" t="s">
        <v>32</v>
      </c>
      <c r="B71" t="str">
        <f t="shared" si="1"/>
        <v/>
      </c>
    </row>
    <row r="72" spans="1:2" x14ac:dyDescent="0.25">
      <c r="A72" s="3" t="s">
        <v>6</v>
      </c>
      <c r="B72" t="str">
        <f t="shared" si="1"/>
        <v/>
      </c>
    </row>
    <row r="73" spans="1:2" x14ac:dyDescent="0.25">
      <c r="A73" s="5" t="s">
        <v>7</v>
      </c>
      <c r="B73" t="str">
        <f t="shared" si="1"/>
        <v/>
      </c>
    </row>
    <row r="74" spans="1:2" x14ac:dyDescent="0.25">
      <c r="A74" s="6" t="s">
        <v>33</v>
      </c>
      <c r="B74" t="str">
        <f t="shared" si="1"/>
        <v/>
      </c>
    </row>
    <row r="75" spans="1:2" x14ac:dyDescent="0.25">
      <c r="A75" s="4" t="s">
        <v>34</v>
      </c>
      <c r="B75" t="str">
        <f t="shared" si="1"/>
        <v>public MutableStat getEmpDamageTakenMult();</v>
      </c>
    </row>
    <row r="76" spans="1:2" x14ac:dyDescent="0.25">
      <c r="A76" s="2"/>
      <c r="B76" t="str">
        <f t="shared" si="1"/>
        <v/>
      </c>
    </row>
    <row r="77" spans="1:2" x14ac:dyDescent="0.25">
      <c r="A77" s="2"/>
      <c r="B77" t="str">
        <f t="shared" si="1"/>
        <v/>
      </c>
    </row>
    <row r="78" spans="1:2" x14ac:dyDescent="0.25">
      <c r="A78" s="4" t="s">
        <v>35</v>
      </c>
      <c r="B78" t="str">
        <f t="shared" si="1"/>
        <v>public MutableStat getHullDamageTakenMult();</v>
      </c>
    </row>
    <row r="79" spans="1:2" x14ac:dyDescent="0.25">
      <c r="A79" s="4" t="s">
        <v>36</v>
      </c>
      <c r="B79" t="str">
        <f t="shared" si="1"/>
        <v>public MutableStat getArmorDamageTakenMult();</v>
      </c>
    </row>
    <row r="80" spans="1:2" x14ac:dyDescent="0.25">
      <c r="A80" s="4" t="s">
        <v>37</v>
      </c>
      <c r="B80" t="str">
        <f t="shared" si="1"/>
        <v>public MutableStat getShieldDamageTakenMult();</v>
      </c>
    </row>
    <row r="81" spans="1:2" x14ac:dyDescent="0.25">
      <c r="A81" s="4" t="s">
        <v>38</v>
      </c>
      <c r="B81" t="str">
        <f t="shared" si="1"/>
        <v>public MutableStat getEngineDamageTakenMult();</v>
      </c>
    </row>
    <row r="82" spans="1:2" x14ac:dyDescent="0.25">
      <c r="A82" s="4" t="s">
        <v>39</v>
      </c>
      <c r="B82" t="str">
        <f t="shared" si="1"/>
        <v>public MutableStat getWeaponDamageTakenMult();</v>
      </c>
    </row>
    <row r="83" spans="1:2" x14ac:dyDescent="0.25">
      <c r="A83" s="2"/>
      <c r="B83" t="str">
        <f t="shared" si="1"/>
        <v/>
      </c>
    </row>
    <row r="84" spans="1:2" x14ac:dyDescent="0.25">
      <c r="A84" s="3" t="s">
        <v>0</v>
      </c>
      <c r="B84" t="str">
        <f t="shared" si="1"/>
        <v/>
      </c>
    </row>
    <row r="85" spans="1:2" x14ac:dyDescent="0.25">
      <c r="A85" s="3" t="s">
        <v>40</v>
      </c>
      <c r="B85" t="str">
        <f t="shared" si="1"/>
        <v/>
      </c>
    </row>
    <row r="86" spans="1:2" x14ac:dyDescent="0.25">
      <c r="A86" s="3" t="s">
        <v>6</v>
      </c>
      <c r="B86" t="str">
        <f t="shared" si="1"/>
        <v/>
      </c>
    </row>
    <row r="87" spans="1:2" x14ac:dyDescent="0.25">
      <c r="A87" s="5" t="s">
        <v>7</v>
      </c>
      <c r="B87" t="str">
        <f t="shared" si="1"/>
        <v/>
      </c>
    </row>
    <row r="88" spans="1:2" x14ac:dyDescent="0.25">
      <c r="A88" s="4" t="s">
        <v>41</v>
      </c>
      <c r="B88" t="str">
        <f t="shared" si="1"/>
        <v>public MutableStat getBeamDamageTakenMult();</v>
      </c>
    </row>
    <row r="89" spans="1:2" x14ac:dyDescent="0.25">
      <c r="A89" s="3" t="s">
        <v>0</v>
      </c>
      <c r="B89" t="str">
        <f t="shared" si="1"/>
        <v/>
      </c>
    </row>
    <row r="90" spans="1:2" x14ac:dyDescent="0.25">
      <c r="A90" s="3" t="s">
        <v>40</v>
      </c>
      <c r="B90" t="str">
        <f t="shared" si="1"/>
        <v/>
      </c>
    </row>
    <row r="91" spans="1:2" x14ac:dyDescent="0.25">
      <c r="A91" s="3" t="s">
        <v>6</v>
      </c>
      <c r="B91" t="str">
        <f t="shared" si="1"/>
        <v/>
      </c>
    </row>
    <row r="92" spans="1:2" x14ac:dyDescent="0.25">
      <c r="A92" s="5" t="s">
        <v>7</v>
      </c>
      <c r="B92" t="str">
        <f t="shared" si="1"/>
        <v/>
      </c>
    </row>
    <row r="93" spans="1:2" x14ac:dyDescent="0.25">
      <c r="A93" s="4" t="s">
        <v>42</v>
      </c>
      <c r="B93" t="str">
        <f t="shared" si="1"/>
        <v>public MutableStat getMissileDamageTakenMult();</v>
      </c>
    </row>
    <row r="94" spans="1:2" x14ac:dyDescent="0.25">
      <c r="A94" s="3" t="s">
        <v>0</v>
      </c>
      <c r="B94" t="str">
        <f t="shared" si="1"/>
        <v/>
      </c>
    </row>
    <row r="95" spans="1:2" x14ac:dyDescent="0.25">
      <c r="A95" s="3" t="s">
        <v>40</v>
      </c>
      <c r="B95" t="str">
        <f t="shared" si="1"/>
        <v/>
      </c>
    </row>
    <row r="96" spans="1:2" x14ac:dyDescent="0.25">
      <c r="A96" s="3" t="s">
        <v>6</v>
      </c>
      <c r="B96" t="str">
        <f t="shared" si="1"/>
        <v/>
      </c>
    </row>
    <row r="97" spans="1:2" x14ac:dyDescent="0.25">
      <c r="A97" s="5" t="s">
        <v>7</v>
      </c>
      <c r="B97" t="str">
        <f t="shared" si="1"/>
        <v/>
      </c>
    </row>
    <row r="98" spans="1:2" x14ac:dyDescent="0.25">
      <c r="A98" s="4" t="s">
        <v>43</v>
      </c>
      <c r="B98" t="str">
        <f t="shared" si="1"/>
        <v>public MutableStat getProjectileDamageTakenMult();</v>
      </c>
    </row>
    <row r="99" spans="1:2" x14ac:dyDescent="0.25">
      <c r="A99" s="3" t="s">
        <v>0</v>
      </c>
      <c r="B99" t="str">
        <f t="shared" si="1"/>
        <v/>
      </c>
    </row>
    <row r="100" spans="1:2" x14ac:dyDescent="0.25">
      <c r="A100" s="3" t="s">
        <v>40</v>
      </c>
      <c r="B100" t="str">
        <f t="shared" si="1"/>
        <v/>
      </c>
    </row>
    <row r="101" spans="1:2" x14ac:dyDescent="0.25">
      <c r="A101" s="3" t="s">
        <v>6</v>
      </c>
      <c r="B101" t="str">
        <f t="shared" si="1"/>
        <v/>
      </c>
    </row>
    <row r="102" spans="1:2" x14ac:dyDescent="0.25">
      <c r="A102" s="5" t="s">
        <v>7</v>
      </c>
      <c r="B102" t="str">
        <f t="shared" si="1"/>
        <v/>
      </c>
    </row>
    <row r="103" spans="1:2" x14ac:dyDescent="0.25">
      <c r="A103" s="4" t="s">
        <v>44</v>
      </c>
      <c r="B103" t="str">
        <f t="shared" si="1"/>
        <v>public MutableStat getEnergyDamageTakenMult();</v>
      </c>
    </row>
    <row r="104" spans="1:2" x14ac:dyDescent="0.25">
      <c r="A104" s="3" t="s">
        <v>0</v>
      </c>
      <c r="B104" t="str">
        <f t="shared" si="1"/>
        <v/>
      </c>
    </row>
    <row r="105" spans="1:2" x14ac:dyDescent="0.25">
      <c r="A105" s="3" t="s">
        <v>40</v>
      </c>
      <c r="B105" t="str">
        <f t="shared" si="1"/>
        <v/>
      </c>
    </row>
    <row r="106" spans="1:2" x14ac:dyDescent="0.25">
      <c r="A106" s="3" t="s">
        <v>6</v>
      </c>
      <c r="B106" t="str">
        <f t="shared" si="1"/>
        <v/>
      </c>
    </row>
    <row r="107" spans="1:2" x14ac:dyDescent="0.25">
      <c r="A107" s="5" t="s">
        <v>7</v>
      </c>
      <c r="B107" t="str">
        <f t="shared" si="1"/>
        <v/>
      </c>
    </row>
    <row r="108" spans="1:2" x14ac:dyDescent="0.25">
      <c r="A108" s="4" t="s">
        <v>45</v>
      </c>
      <c r="B108" t="str">
        <f t="shared" si="1"/>
        <v>public MutableStat getKineticDamageTakenMult();</v>
      </c>
    </row>
    <row r="109" spans="1:2" x14ac:dyDescent="0.25">
      <c r="A109" s="3" t="s">
        <v>0</v>
      </c>
      <c r="B109" t="str">
        <f t="shared" si="1"/>
        <v/>
      </c>
    </row>
    <row r="110" spans="1:2" x14ac:dyDescent="0.25">
      <c r="A110" s="3" t="s">
        <v>40</v>
      </c>
      <c r="B110" t="str">
        <f t="shared" si="1"/>
        <v/>
      </c>
    </row>
    <row r="111" spans="1:2" x14ac:dyDescent="0.25">
      <c r="A111" s="3" t="s">
        <v>6</v>
      </c>
      <c r="B111" t="str">
        <f t="shared" si="1"/>
        <v/>
      </c>
    </row>
    <row r="112" spans="1:2" x14ac:dyDescent="0.25">
      <c r="A112" s="5" t="s">
        <v>7</v>
      </c>
      <c r="B112" t="str">
        <f t="shared" si="1"/>
        <v/>
      </c>
    </row>
    <row r="113" spans="1:2" x14ac:dyDescent="0.25">
      <c r="A113" s="4" t="s">
        <v>46</v>
      </c>
      <c r="B113" t="str">
        <f t="shared" si="1"/>
        <v>public MutableStat getHighExplosiveDamageTakenMult();</v>
      </c>
    </row>
    <row r="114" spans="1:2" x14ac:dyDescent="0.25">
      <c r="A114" s="3" t="s">
        <v>0</v>
      </c>
      <c r="B114" t="str">
        <f t="shared" si="1"/>
        <v/>
      </c>
    </row>
    <row r="115" spans="1:2" x14ac:dyDescent="0.25">
      <c r="A115" s="3" t="s">
        <v>40</v>
      </c>
      <c r="B115" t="str">
        <f t="shared" si="1"/>
        <v/>
      </c>
    </row>
    <row r="116" spans="1:2" x14ac:dyDescent="0.25">
      <c r="A116" s="3" t="s">
        <v>6</v>
      </c>
      <c r="B116" t="str">
        <f t="shared" si="1"/>
        <v/>
      </c>
    </row>
    <row r="117" spans="1:2" x14ac:dyDescent="0.25">
      <c r="A117" s="5" t="s">
        <v>7</v>
      </c>
      <c r="B117" t="str">
        <f t="shared" si="1"/>
        <v/>
      </c>
    </row>
    <row r="118" spans="1:2" x14ac:dyDescent="0.25">
      <c r="A118" s="4" t="s">
        <v>47</v>
      </c>
      <c r="B118" t="str">
        <f t="shared" si="1"/>
        <v>public MutableStat getFragmentationDamageTakenMult();</v>
      </c>
    </row>
    <row r="119" spans="1:2" x14ac:dyDescent="0.25">
      <c r="A119" s="2"/>
      <c r="B119" t="str">
        <f t="shared" si="1"/>
        <v/>
      </c>
    </row>
    <row r="120" spans="1:2" x14ac:dyDescent="0.25">
      <c r="A120" s="3" t="s">
        <v>0</v>
      </c>
      <c r="B120" t="str">
        <f t="shared" si="1"/>
        <v/>
      </c>
    </row>
    <row r="121" spans="1:2" x14ac:dyDescent="0.25">
      <c r="A121" s="3" t="s">
        <v>48</v>
      </c>
      <c r="B121" t="str">
        <f t="shared" si="1"/>
        <v/>
      </c>
    </row>
    <row r="122" spans="1:2" x14ac:dyDescent="0.25">
      <c r="A122" s="3" t="s">
        <v>6</v>
      </c>
      <c r="B122" t="str">
        <f t="shared" si="1"/>
        <v/>
      </c>
    </row>
    <row r="123" spans="1:2" x14ac:dyDescent="0.25">
      <c r="A123" s="5" t="s">
        <v>7</v>
      </c>
      <c r="B123" t="str">
        <f t="shared" si="1"/>
        <v/>
      </c>
    </row>
    <row r="124" spans="1:2" x14ac:dyDescent="0.25">
      <c r="A124" s="4" t="s">
        <v>49</v>
      </c>
      <c r="B124" t="str">
        <f t="shared" si="1"/>
        <v>public MutableStat getBeamShieldDamageTakenMult();</v>
      </c>
    </row>
    <row r="125" spans="1:2" x14ac:dyDescent="0.25">
      <c r="A125" s="3" t="s">
        <v>0</v>
      </c>
      <c r="B125" t="str">
        <f t="shared" si="1"/>
        <v/>
      </c>
    </row>
    <row r="126" spans="1:2" x14ac:dyDescent="0.25">
      <c r="A126" s="3" t="s">
        <v>48</v>
      </c>
      <c r="B126" t="str">
        <f t="shared" si="1"/>
        <v/>
      </c>
    </row>
    <row r="127" spans="1:2" x14ac:dyDescent="0.25">
      <c r="A127" s="3" t="s">
        <v>6</v>
      </c>
      <c r="B127" t="str">
        <f t="shared" si="1"/>
        <v/>
      </c>
    </row>
    <row r="128" spans="1:2" x14ac:dyDescent="0.25">
      <c r="A128" s="5" t="s">
        <v>7</v>
      </c>
      <c r="B128" t="str">
        <f t="shared" si="1"/>
        <v/>
      </c>
    </row>
    <row r="129" spans="1:2" x14ac:dyDescent="0.25">
      <c r="A129" s="4" t="s">
        <v>50</v>
      </c>
      <c r="B129" t="str">
        <f t="shared" si="1"/>
        <v>public MutableStat getMissileShieldDamageTakenMult();</v>
      </c>
    </row>
    <row r="130" spans="1:2" x14ac:dyDescent="0.25">
      <c r="A130" s="3" t="s">
        <v>0</v>
      </c>
      <c r="B130" t="str">
        <f t="shared" ref="B130:B193" si="2">IF(LEFT(A130,1) = "p",A130,"")</f>
        <v/>
      </c>
    </row>
    <row r="131" spans="1:2" x14ac:dyDescent="0.25">
      <c r="A131" s="3" t="s">
        <v>48</v>
      </c>
      <c r="B131" t="str">
        <f t="shared" si="2"/>
        <v/>
      </c>
    </row>
    <row r="132" spans="1:2" x14ac:dyDescent="0.25">
      <c r="A132" s="3" t="s">
        <v>6</v>
      </c>
      <c r="B132" t="str">
        <f t="shared" si="2"/>
        <v/>
      </c>
    </row>
    <row r="133" spans="1:2" x14ac:dyDescent="0.25">
      <c r="A133" s="5" t="s">
        <v>7</v>
      </c>
      <c r="B133" t="str">
        <f t="shared" si="2"/>
        <v/>
      </c>
    </row>
    <row r="134" spans="1:2" x14ac:dyDescent="0.25">
      <c r="A134" s="4" t="s">
        <v>51</v>
      </c>
      <c r="B134" t="str">
        <f t="shared" si="2"/>
        <v>public MutableStat getProjectileShieldDamageTakenMult();</v>
      </c>
    </row>
    <row r="135" spans="1:2" x14ac:dyDescent="0.25">
      <c r="A135" s="3" t="s">
        <v>0</v>
      </c>
      <c r="B135" t="str">
        <f t="shared" si="2"/>
        <v/>
      </c>
    </row>
    <row r="136" spans="1:2" x14ac:dyDescent="0.25">
      <c r="A136" s="3" t="s">
        <v>48</v>
      </c>
      <c r="B136" t="str">
        <f t="shared" si="2"/>
        <v/>
      </c>
    </row>
    <row r="137" spans="1:2" x14ac:dyDescent="0.25">
      <c r="A137" s="3" t="s">
        <v>6</v>
      </c>
      <c r="B137" t="str">
        <f t="shared" si="2"/>
        <v/>
      </c>
    </row>
    <row r="138" spans="1:2" x14ac:dyDescent="0.25">
      <c r="A138" s="5" t="s">
        <v>7</v>
      </c>
      <c r="B138" t="str">
        <f t="shared" si="2"/>
        <v/>
      </c>
    </row>
    <row r="139" spans="1:2" x14ac:dyDescent="0.25">
      <c r="A139" s="4" t="s">
        <v>52</v>
      </c>
      <c r="B139" t="str">
        <f t="shared" si="2"/>
        <v>public MutableStat getEnergyShieldDamageTakenMult();</v>
      </c>
    </row>
    <row r="140" spans="1:2" x14ac:dyDescent="0.25">
      <c r="A140" s="3" t="s">
        <v>0</v>
      </c>
      <c r="B140" t="str">
        <f t="shared" si="2"/>
        <v/>
      </c>
    </row>
    <row r="141" spans="1:2" x14ac:dyDescent="0.25">
      <c r="A141" s="3" t="s">
        <v>48</v>
      </c>
      <c r="B141" t="str">
        <f t="shared" si="2"/>
        <v/>
      </c>
    </row>
    <row r="142" spans="1:2" x14ac:dyDescent="0.25">
      <c r="A142" s="3" t="s">
        <v>6</v>
      </c>
      <c r="B142" t="str">
        <f t="shared" si="2"/>
        <v/>
      </c>
    </row>
    <row r="143" spans="1:2" x14ac:dyDescent="0.25">
      <c r="A143" s="5" t="s">
        <v>7</v>
      </c>
      <c r="B143" t="str">
        <f t="shared" si="2"/>
        <v/>
      </c>
    </row>
    <row r="144" spans="1:2" x14ac:dyDescent="0.25">
      <c r="A144" s="4" t="s">
        <v>53</v>
      </c>
      <c r="B144" t="str">
        <f t="shared" si="2"/>
        <v>public MutableStat getKineticShieldDamageTakenMult();</v>
      </c>
    </row>
    <row r="145" spans="1:2" x14ac:dyDescent="0.25">
      <c r="A145" s="3" t="s">
        <v>0</v>
      </c>
      <c r="B145" t="str">
        <f t="shared" si="2"/>
        <v/>
      </c>
    </row>
    <row r="146" spans="1:2" x14ac:dyDescent="0.25">
      <c r="A146" s="3" t="s">
        <v>48</v>
      </c>
      <c r="B146" t="str">
        <f t="shared" si="2"/>
        <v/>
      </c>
    </row>
    <row r="147" spans="1:2" x14ac:dyDescent="0.25">
      <c r="A147" s="3" t="s">
        <v>6</v>
      </c>
      <c r="B147" t="str">
        <f t="shared" si="2"/>
        <v/>
      </c>
    </row>
    <row r="148" spans="1:2" x14ac:dyDescent="0.25">
      <c r="A148" s="5" t="s">
        <v>7</v>
      </c>
      <c r="B148" t="str">
        <f t="shared" si="2"/>
        <v/>
      </c>
    </row>
    <row r="149" spans="1:2" x14ac:dyDescent="0.25">
      <c r="A149" s="4" t="s">
        <v>54</v>
      </c>
      <c r="B149" t="str">
        <f t="shared" si="2"/>
        <v>public MutableStat getHighExplosiveShieldDamageTakenMult();</v>
      </c>
    </row>
    <row r="150" spans="1:2" x14ac:dyDescent="0.25">
      <c r="A150" s="3" t="s">
        <v>0</v>
      </c>
      <c r="B150" t="str">
        <f t="shared" si="2"/>
        <v/>
      </c>
    </row>
    <row r="151" spans="1:2" x14ac:dyDescent="0.25">
      <c r="A151" s="3" t="s">
        <v>48</v>
      </c>
      <c r="B151" t="str">
        <f t="shared" si="2"/>
        <v/>
      </c>
    </row>
    <row r="152" spans="1:2" x14ac:dyDescent="0.25">
      <c r="A152" s="3" t="s">
        <v>6</v>
      </c>
      <c r="B152" t="str">
        <f t="shared" si="2"/>
        <v/>
      </c>
    </row>
    <row r="153" spans="1:2" x14ac:dyDescent="0.25">
      <c r="A153" s="5" t="s">
        <v>7</v>
      </c>
      <c r="B153" t="str">
        <f t="shared" si="2"/>
        <v/>
      </c>
    </row>
    <row r="154" spans="1:2" x14ac:dyDescent="0.25">
      <c r="A154" s="4" t="s">
        <v>55</v>
      </c>
      <c r="B154" t="str">
        <f t="shared" si="2"/>
        <v>public MutableStat getFragmentationShieldDamageTakenMult();</v>
      </c>
    </row>
    <row r="155" spans="1:2" x14ac:dyDescent="0.25">
      <c r="A155" s="2"/>
      <c r="B155" t="str">
        <f t="shared" si="2"/>
        <v/>
      </c>
    </row>
    <row r="156" spans="1:2" x14ac:dyDescent="0.25">
      <c r="A156" s="2"/>
      <c r="B156" t="str">
        <f t="shared" si="2"/>
        <v/>
      </c>
    </row>
    <row r="157" spans="1:2" x14ac:dyDescent="0.25">
      <c r="A157" s="2"/>
      <c r="B157" t="str">
        <f t="shared" si="2"/>
        <v/>
      </c>
    </row>
    <row r="158" spans="1:2" x14ac:dyDescent="0.25">
      <c r="A158" s="4" t="s">
        <v>56</v>
      </c>
      <c r="B158" t="str">
        <f t="shared" si="2"/>
        <v>public MutableStat getBeamWeaponDamageMult();</v>
      </c>
    </row>
    <row r="159" spans="1:2" x14ac:dyDescent="0.25">
      <c r="A159" s="4" t="s">
        <v>57</v>
      </c>
      <c r="B159" t="str">
        <f t="shared" si="2"/>
        <v>public MutableStat getEnergyWeaponDamageMult();</v>
      </c>
    </row>
    <row r="160" spans="1:2" x14ac:dyDescent="0.25">
      <c r="A160" s="4" t="s">
        <v>58</v>
      </c>
      <c r="B160" t="str">
        <f t="shared" si="2"/>
        <v>public MutableStat getBallisticWeaponDamageMult();</v>
      </c>
    </row>
    <row r="161" spans="1:2" x14ac:dyDescent="0.25">
      <c r="A161" s="4" t="s">
        <v>59</v>
      </c>
      <c r="B161" t="str">
        <f t="shared" si="2"/>
        <v>public MutableStat getMissileWeaponDamageMult();</v>
      </c>
    </row>
    <row r="162" spans="1:2" x14ac:dyDescent="0.25">
      <c r="A162" s="2"/>
      <c r="B162" t="str">
        <f t="shared" si="2"/>
        <v/>
      </c>
    </row>
    <row r="163" spans="1:2" x14ac:dyDescent="0.25">
      <c r="A163" s="4" t="s">
        <v>60</v>
      </c>
      <c r="B163" t="str">
        <f t="shared" si="2"/>
        <v>public StatBonus getEnergyWeaponFluxCostMod();</v>
      </c>
    </row>
    <row r="164" spans="1:2" x14ac:dyDescent="0.25">
      <c r="A164" s="4" t="s">
        <v>61</v>
      </c>
      <c r="B164" t="str">
        <f t="shared" si="2"/>
        <v>public StatBonus getBallisticWeaponFluxCostMod();</v>
      </c>
    </row>
    <row r="165" spans="1:2" x14ac:dyDescent="0.25">
      <c r="A165" s="4" t="s">
        <v>62</v>
      </c>
      <c r="B165" t="str">
        <f t="shared" si="2"/>
        <v>public StatBonus getMissileWeaponFluxCostMod();</v>
      </c>
    </row>
    <row r="166" spans="1:2" x14ac:dyDescent="0.25">
      <c r="A166" s="4" t="s">
        <v>63</v>
      </c>
      <c r="B166" t="str">
        <f t="shared" si="2"/>
        <v>public MutableStat getBeamWeaponFluxCostMult();</v>
      </c>
    </row>
    <row r="167" spans="1:2" x14ac:dyDescent="0.25">
      <c r="A167" s="2"/>
      <c r="B167" t="str">
        <f t="shared" si="2"/>
        <v/>
      </c>
    </row>
    <row r="168" spans="1:2" x14ac:dyDescent="0.25">
      <c r="A168" s="4" t="s">
        <v>64</v>
      </c>
      <c r="B168" t="str">
        <f t="shared" si="2"/>
        <v>public MutableStat getShieldUpkeepMult();</v>
      </c>
    </row>
    <row r="169" spans="1:2" x14ac:dyDescent="0.25">
      <c r="A169" s="4" t="s">
        <v>65</v>
      </c>
      <c r="B169" t="str">
        <f t="shared" si="2"/>
        <v>public MutableStat getShieldAbsorptionMult();</v>
      </c>
    </row>
    <row r="170" spans="1:2" x14ac:dyDescent="0.25">
      <c r="A170" s="4" t="s">
        <v>66</v>
      </c>
      <c r="B170" t="str">
        <f t="shared" si="2"/>
        <v>public MutableStat getShieldTurnRateMult();</v>
      </c>
    </row>
    <row r="171" spans="1:2" x14ac:dyDescent="0.25">
      <c r="A171" s="4" t="s">
        <v>67</v>
      </c>
      <c r="B171" t="str">
        <f t="shared" si="2"/>
        <v>public MutableStat getShieldUnfoldRateMult();</v>
      </c>
    </row>
    <row r="172" spans="1:2" x14ac:dyDescent="0.25">
      <c r="A172" s="2"/>
      <c r="B172" t="str">
        <f t="shared" si="2"/>
        <v/>
      </c>
    </row>
    <row r="173" spans="1:2" x14ac:dyDescent="0.25">
      <c r="A173" s="4" t="s">
        <v>68</v>
      </c>
      <c r="B173" t="str">
        <f t="shared" si="2"/>
        <v>public MutableStat getMissileRoFMult();</v>
      </c>
    </row>
    <row r="174" spans="1:2" x14ac:dyDescent="0.25">
      <c r="A174" s="4" t="s">
        <v>69</v>
      </c>
      <c r="B174" t="str">
        <f t="shared" si="2"/>
        <v>public MutableStat getBallisticRoFMult();</v>
      </c>
    </row>
    <row r="175" spans="1:2" x14ac:dyDescent="0.25">
      <c r="A175" s="4" t="s">
        <v>70</v>
      </c>
      <c r="B175" t="str">
        <f t="shared" si="2"/>
        <v>public MutableStat getEnergyRoFMult();</v>
      </c>
    </row>
    <row r="176" spans="1:2" x14ac:dyDescent="0.25">
      <c r="A176" s="2"/>
      <c r="B176" t="str">
        <f t="shared" si="2"/>
        <v/>
      </c>
    </row>
    <row r="177" spans="1:2" x14ac:dyDescent="0.25">
      <c r="A177" s="4" t="s">
        <v>71</v>
      </c>
      <c r="B177" t="str">
        <f t="shared" si="2"/>
        <v>public StatBonus getPhaseCloakActivationCostBonus();</v>
      </c>
    </row>
    <row r="178" spans="1:2" x14ac:dyDescent="0.25">
      <c r="A178" s="4" t="s">
        <v>72</v>
      </c>
      <c r="B178" t="str">
        <f t="shared" si="2"/>
        <v>public StatBonus getPhaseCloakUpkeepCostBonus();</v>
      </c>
    </row>
    <row r="179" spans="1:2" x14ac:dyDescent="0.25">
      <c r="A179" s="2"/>
      <c r="B179" t="str">
        <f t="shared" si="2"/>
        <v/>
      </c>
    </row>
    <row r="180" spans="1:2" x14ac:dyDescent="0.25">
      <c r="A180" s="4" t="s">
        <v>73</v>
      </c>
      <c r="B180" t="str">
        <f t="shared" si="2"/>
        <v>public StatBonus getEnergyWeaponRangeBonus();</v>
      </c>
    </row>
    <row r="181" spans="1:2" x14ac:dyDescent="0.25">
      <c r="A181" s="4" t="s">
        <v>74</v>
      </c>
      <c r="B181" t="str">
        <f t="shared" si="2"/>
        <v>public StatBonus getBallisticWeaponRangeBonus();</v>
      </c>
    </row>
    <row r="182" spans="1:2" x14ac:dyDescent="0.25">
      <c r="A182" s="4" t="s">
        <v>75</v>
      </c>
      <c r="B182" t="str">
        <f t="shared" si="2"/>
        <v>public StatBonus getMissileWeaponRangeBonus();</v>
      </c>
    </row>
    <row r="183" spans="1:2" x14ac:dyDescent="0.25">
      <c r="A183" s="4" t="s">
        <v>76</v>
      </c>
      <c r="B183" t="str">
        <f t="shared" si="2"/>
        <v>public StatBonus getBeamWeaponRangeBonus();</v>
      </c>
    </row>
    <row r="184" spans="1:2" x14ac:dyDescent="0.25">
      <c r="A184" s="2"/>
      <c r="B184" t="str">
        <f t="shared" si="2"/>
        <v/>
      </c>
    </row>
    <row r="185" spans="1:2" x14ac:dyDescent="0.25">
      <c r="A185" s="3" t="s">
        <v>0</v>
      </c>
      <c r="B185" t="str">
        <f t="shared" si="2"/>
        <v/>
      </c>
    </row>
    <row r="186" spans="1:2" x14ac:dyDescent="0.25">
      <c r="A186" s="3" t="s">
        <v>77</v>
      </c>
      <c r="B186" t="str">
        <f t="shared" si="2"/>
        <v/>
      </c>
    </row>
    <row r="187" spans="1:2" x14ac:dyDescent="0.25">
      <c r="A187" s="3" t="s">
        <v>6</v>
      </c>
      <c r="B187" t="str">
        <f t="shared" si="2"/>
        <v/>
      </c>
    </row>
    <row r="188" spans="1:2" x14ac:dyDescent="0.25">
      <c r="A188" s="5" t="s">
        <v>7</v>
      </c>
      <c r="B188" t="str">
        <f t="shared" si="2"/>
        <v/>
      </c>
    </row>
    <row r="189" spans="1:2" x14ac:dyDescent="0.25">
      <c r="A189" s="4" t="s">
        <v>78</v>
      </c>
      <c r="B189" t="str">
        <f t="shared" si="2"/>
        <v>public StatBonus getWeaponTurnRateBonus();</v>
      </c>
    </row>
    <row r="190" spans="1:2" x14ac:dyDescent="0.25">
      <c r="A190" s="4" t="s">
        <v>79</v>
      </c>
      <c r="B190" t="str">
        <f t="shared" si="2"/>
        <v>public StatBonus getBeamWeaponTurnRateBonus();</v>
      </c>
    </row>
    <row r="191" spans="1:2" x14ac:dyDescent="0.25">
      <c r="A191" s="7" t="s">
        <v>80</v>
      </c>
      <c r="B191" t="str">
        <f t="shared" si="2"/>
        <v/>
      </c>
    </row>
    <row r="192" spans="1:2" x14ac:dyDescent="0.25">
      <c r="A192" s="4" t="s">
        <v>81</v>
      </c>
      <c r="B192" t="str">
        <f t="shared" si="2"/>
        <v>public MutableStat getCombatEngineRepairTimeMult();</v>
      </c>
    </row>
    <row r="193" spans="1:2" x14ac:dyDescent="0.25">
      <c r="A193" s="4" t="s">
        <v>82</v>
      </c>
      <c r="B193" t="str">
        <f t="shared" si="2"/>
        <v>public MutableStat getCombatWeaponRepairTimeMult();</v>
      </c>
    </row>
    <row r="194" spans="1:2" x14ac:dyDescent="0.25">
      <c r="A194" s="4" t="s">
        <v>83</v>
      </c>
      <c r="B194" t="str">
        <f t="shared" ref="B194:B257" si="3">IF(LEFT(A194,1) = "p",A194,"")</f>
        <v>public StatBonus getWeaponHealthBonus();</v>
      </c>
    </row>
    <row r="195" spans="1:2" x14ac:dyDescent="0.25">
      <c r="A195" s="4" t="s">
        <v>84</v>
      </c>
      <c r="B195" t="str">
        <f t="shared" si="3"/>
        <v>public StatBonus getEngineHealthBonus();</v>
      </c>
    </row>
    <row r="196" spans="1:2" x14ac:dyDescent="0.25">
      <c r="A196" s="4" t="s">
        <v>85</v>
      </c>
      <c r="B196" t="str">
        <f t="shared" si="3"/>
        <v>public StatBonus getArmorBonus();</v>
      </c>
    </row>
    <row r="197" spans="1:2" x14ac:dyDescent="0.25">
      <c r="A197" s="4" t="s">
        <v>86</v>
      </c>
      <c r="B197" t="str">
        <f t="shared" si="3"/>
        <v>public StatBonus getHullBonus();</v>
      </c>
    </row>
    <row r="198" spans="1:2" x14ac:dyDescent="0.25">
      <c r="A198" s="2"/>
      <c r="B198" t="str">
        <f t="shared" si="3"/>
        <v/>
      </c>
    </row>
    <row r="199" spans="1:2" x14ac:dyDescent="0.25">
      <c r="A199" s="4" t="s">
        <v>87</v>
      </c>
      <c r="B199" t="str">
        <f t="shared" si="3"/>
        <v>public StatBonus getShieldArcBonus();</v>
      </c>
    </row>
    <row r="200" spans="1:2" x14ac:dyDescent="0.25">
      <c r="A200" s="2"/>
      <c r="B200" t="str">
        <f t="shared" si="3"/>
        <v/>
      </c>
    </row>
    <row r="201" spans="1:2" x14ac:dyDescent="0.25">
      <c r="A201" s="4" t="s">
        <v>88</v>
      </c>
      <c r="B201" t="str">
        <f t="shared" si="3"/>
        <v>public StatBonus getBallisticAmmoBonus();</v>
      </c>
    </row>
    <row r="202" spans="1:2" x14ac:dyDescent="0.25">
      <c r="A202" s="4" t="s">
        <v>89</v>
      </c>
      <c r="B202" t="str">
        <f t="shared" si="3"/>
        <v>public StatBonus getEnergyAmmoBonus();</v>
      </c>
    </row>
    <row r="203" spans="1:2" x14ac:dyDescent="0.25">
      <c r="A203" s="4" t="s">
        <v>90</v>
      </c>
      <c r="B203" t="str">
        <f t="shared" si="3"/>
        <v>public StatBonus getMissileAmmoBonus();</v>
      </c>
    </row>
    <row r="204" spans="1:2" x14ac:dyDescent="0.25">
      <c r="A204" s="2"/>
      <c r="B204" t="str">
        <f t="shared" si="3"/>
        <v/>
      </c>
    </row>
    <row r="205" spans="1:2" x14ac:dyDescent="0.25">
      <c r="A205" s="4" t="s">
        <v>91</v>
      </c>
      <c r="B205" t="str">
        <f t="shared" si="3"/>
        <v>public MutableStat getEccmChance();</v>
      </c>
    </row>
    <row r="206" spans="1:2" x14ac:dyDescent="0.25">
      <c r="A206" s="4" t="s">
        <v>92</v>
      </c>
      <c r="B206" t="str">
        <f t="shared" si="3"/>
        <v>public MutableStat getMissileGuidance();</v>
      </c>
    </row>
    <row r="207" spans="1:2" x14ac:dyDescent="0.25">
      <c r="A207" s="2"/>
      <c r="B207" t="str">
        <f t="shared" si="3"/>
        <v/>
      </c>
    </row>
    <row r="208" spans="1:2" x14ac:dyDescent="0.25">
      <c r="A208" s="4" t="s">
        <v>93</v>
      </c>
      <c r="B208" t="str">
        <f t="shared" si="3"/>
        <v>public StatBonus getSightRadiusMod();</v>
      </c>
    </row>
    <row r="209" spans="1:2" x14ac:dyDescent="0.25">
      <c r="A209" s="2"/>
      <c r="B209" t="str">
        <f t="shared" si="3"/>
        <v/>
      </c>
    </row>
    <row r="210" spans="1:2" x14ac:dyDescent="0.25">
      <c r="A210" s="4" t="s">
        <v>94</v>
      </c>
      <c r="B210" t="str">
        <f t="shared" si="3"/>
        <v>public MutableStat getHullCombatRepairRatePercentPerSecond();</v>
      </c>
    </row>
    <row r="211" spans="1:2" x14ac:dyDescent="0.25">
      <c r="A211" s="4" t="s">
        <v>95</v>
      </c>
      <c r="B211" t="str">
        <f t="shared" si="3"/>
        <v>public MutableStat getMaxCombatHullRepairFraction();</v>
      </c>
    </row>
    <row r="212" spans="1:2" x14ac:dyDescent="0.25">
      <c r="A212" s="6" t="s">
        <v>96</v>
      </c>
      <c r="B212" t="str">
        <f t="shared" si="3"/>
        <v/>
      </c>
    </row>
    <row r="213" spans="1:2" x14ac:dyDescent="0.25">
      <c r="A213" s="6" t="s">
        <v>97</v>
      </c>
      <c r="B213" t="str">
        <f t="shared" si="3"/>
        <v/>
      </c>
    </row>
    <row r="214" spans="1:2" x14ac:dyDescent="0.25">
      <c r="A214" s="2"/>
      <c r="B214" t="str">
        <f t="shared" si="3"/>
        <v/>
      </c>
    </row>
    <row r="215" spans="1:2" x14ac:dyDescent="0.25">
      <c r="A215" s="3" t="s">
        <v>0</v>
      </c>
      <c r="B215" t="str">
        <f t="shared" si="3"/>
        <v/>
      </c>
    </row>
    <row r="216" spans="1:2" x14ac:dyDescent="0.25">
      <c r="A216" s="3" t="s">
        <v>98</v>
      </c>
      <c r="B216" t="str">
        <f t="shared" si="3"/>
        <v/>
      </c>
    </row>
    <row r="217" spans="1:2" x14ac:dyDescent="0.25">
      <c r="A217" s="3" t="s">
        <v>6</v>
      </c>
      <c r="B217" t="str">
        <f t="shared" si="3"/>
        <v/>
      </c>
    </row>
    <row r="218" spans="1:2" x14ac:dyDescent="0.25">
      <c r="A218" s="5" t="s">
        <v>7</v>
      </c>
      <c r="B218" t="str">
        <f t="shared" si="3"/>
        <v/>
      </c>
    </row>
    <row r="219" spans="1:2" x14ac:dyDescent="0.25">
      <c r="A219" s="4" t="s">
        <v>99</v>
      </c>
      <c r="B219" t="str">
        <f t="shared" si="3"/>
        <v>public StatBonus getEffectiveArmorBonus();</v>
      </c>
    </row>
    <row r="220" spans="1:2" x14ac:dyDescent="0.25">
      <c r="A220" s="2"/>
      <c r="B220" t="str">
        <f t="shared" si="3"/>
        <v/>
      </c>
    </row>
    <row r="221" spans="1:2" x14ac:dyDescent="0.25">
      <c r="A221" s="3" t="s">
        <v>0</v>
      </c>
      <c r="B221" t="str">
        <f t="shared" si="3"/>
        <v/>
      </c>
    </row>
    <row r="222" spans="1:2" x14ac:dyDescent="0.25">
      <c r="A222" s="3" t="s">
        <v>100</v>
      </c>
      <c r="B222" t="str">
        <f t="shared" si="3"/>
        <v/>
      </c>
    </row>
    <row r="223" spans="1:2" x14ac:dyDescent="0.25">
      <c r="A223" s="3" t="s">
        <v>6</v>
      </c>
      <c r="B223" t="str">
        <f t="shared" si="3"/>
        <v/>
      </c>
    </row>
    <row r="224" spans="1:2" x14ac:dyDescent="0.25">
      <c r="A224" s="5" t="s">
        <v>7</v>
      </c>
      <c r="B224" t="str">
        <f t="shared" si="3"/>
        <v/>
      </c>
    </row>
    <row r="225" spans="1:2" x14ac:dyDescent="0.25">
      <c r="A225" s="4" t="s">
        <v>101</v>
      </c>
      <c r="B225" t="str">
        <f t="shared" si="3"/>
        <v>public StatBonus getHitStrengthBonus();</v>
      </c>
    </row>
    <row r="226" spans="1:2" x14ac:dyDescent="0.25">
      <c r="A226" s="4" t="s">
        <v>102</v>
      </c>
      <c r="B226" t="str">
        <f t="shared" si="3"/>
        <v>public MutableStat getDamageToTargetEnginesMult();</v>
      </c>
    </row>
    <row r="227" spans="1:2" x14ac:dyDescent="0.25">
      <c r="A227" s="4" t="s">
        <v>103</v>
      </c>
      <c r="B227" t="str">
        <f t="shared" si="3"/>
        <v>public MutableStat getDamageToTargetWeaponsMult();</v>
      </c>
    </row>
    <row r="228" spans="1:2" x14ac:dyDescent="0.25">
      <c r="A228" s="4" t="s">
        <v>104</v>
      </c>
      <c r="B228" t="str">
        <f t="shared" si="3"/>
        <v>public MutableStat getDamageToTargetShieldsMult();</v>
      </c>
    </row>
    <row r="229" spans="1:2" x14ac:dyDescent="0.25">
      <c r="A229" s="2"/>
      <c r="B229" t="str">
        <f t="shared" si="3"/>
        <v/>
      </c>
    </row>
    <row r="230" spans="1:2" x14ac:dyDescent="0.25">
      <c r="A230" s="3" t="s">
        <v>0</v>
      </c>
      <c r="B230" t="str">
        <f t="shared" si="3"/>
        <v/>
      </c>
    </row>
    <row r="231" spans="1:2" x14ac:dyDescent="0.25">
      <c r="A231" s="3" t="s">
        <v>105</v>
      </c>
      <c r="B231" t="str">
        <f t="shared" si="3"/>
        <v/>
      </c>
    </row>
    <row r="232" spans="1:2" x14ac:dyDescent="0.25">
      <c r="A232" s="3" t="s">
        <v>6</v>
      </c>
      <c r="B232" t="str">
        <f t="shared" si="3"/>
        <v/>
      </c>
    </row>
    <row r="233" spans="1:2" x14ac:dyDescent="0.25">
      <c r="A233" s="5" t="s">
        <v>7</v>
      </c>
      <c r="B233" t="str">
        <f t="shared" si="3"/>
        <v/>
      </c>
    </row>
    <row r="234" spans="1:2" x14ac:dyDescent="0.25">
      <c r="A234" s="4" t="s">
        <v>106</v>
      </c>
      <c r="B234" t="str">
        <f t="shared" si="3"/>
        <v>public MutableStat getAutofireAimAccuracy();</v>
      </c>
    </row>
    <row r="235" spans="1:2" x14ac:dyDescent="0.25">
      <c r="A235" s="2"/>
      <c r="B235" t="str">
        <f t="shared" si="3"/>
        <v/>
      </c>
    </row>
    <row r="236" spans="1:2" x14ac:dyDescent="0.25">
      <c r="A236" s="4" t="s">
        <v>107</v>
      </c>
      <c r="B236" t="str">
        <f t="shared" si="3"/>
        <v>public MutableStat getMaxRecoilMult();</v>
      </c>
    </row>
    <row r="237" spans="1:2" x14ac:dyDescent="0.25">
      <c r="A237" s="4" t="s">
        <v>108</v>
      </c>
      <c r="B237" t="str">
        <f t="shared" si="3"/>
        <v>public MutableStat getRecoilPerShotMult();</v>
      </c>
    </row>
    <row r="238" spans="1:2" x14ac:dyDescent="0.25">
      <c r="A238" s="4" t="s">
        <v>109</v>
      </c>
      <c r="B238" t="str">
        <f t="shared" si="3"/>
        <v>public MutableStat getRecoilDecayMult();</v>
      </c>
    </row>
    <row r="239" spans="1:2" x14ac:dyDescent="0.25">
      <c r="A239" s="2"/>
      <c r="B239" t="str">
        <f t="shared" si="3"/>
        <v/>
      </c>
    </row>
    <row r="240" spans="1:2" x14ac:dyDescent="0.25">
      <c r="A240" s="4" t="s">
        <v>110</v>
      </c>
      <c r="B240" t="str">
        <f t="shared" si="3"/>
        <v>public StatBonus getOverloadTimeMod();</v>
      </c>
    </row>
    <row r="241" spans="1:2" x14ac:dyDescent="0.25">
      <c r="A241" s="2"/>
      <c r="B241" t="str">
        <f t="shared" si="3"/>
        <v/>
      </c>
    </row>
    <row r="242" spans="1:2" x14ac:dyDescent="0.25">
      <c r="A242" s="4" t="s">
        <v>111</v>
      </c>
      <c r="B242" t="str">
        <f t="shared" si="3"/>
        <v>public MutableStat getZeroFluxSpeedBoost();</v>
      </c>
    </row>
    <row r="243" spans="1:2" x14ac:dyDescent="0.25">
      <c r="A243" s="4" t="s">
        <v>112</v>
      </c>
      <c r="B243" t="str">
        <f t="shared" si="3"/>
        <v>public MutableStat getZeroFluxMinimumFluxLevel();</v>
      </c>
    </row>
    <row r="244" spans="1:2" x14ac:dyDescent="0.25">
      <c r="A244" s="2"/>
      <c r="B244" t="str">
        <f t="shared" si="3"/>
        <v/>
      </c>
    </row>
    <row r="245" spans="1:2" x14ac:dyDescent="0.25">
      <c r="A245" s="4" t="s">
        <v>113</v>
      </c>
      <c r="B245" t="str">
        <f t="shared" si="3"/>
        <v>public MutableStat getCrewLossMult();</v>
      </c>
    </row>
    <row r="246" spans="1:2" x14ac:dyDescent="0.25">
      <c r="A246" s="2"/>
      <c r="B246" t="str">
        <f t="shared" si="3"/>
        <v/>
      </c>
    </row>
    <row r="247" spans="1:2" x14ac:dyDescent="0.25">
      <c r="A247" s="7" t="s">
        <v>114</v>
      </c>
      <c r="B247" t="str">
        <f t="shared" si="3"/>
        <v/>
      </c>
    </row>
    <row r="248" spans="1:2" x14ac:dyDescent="0.25">
      <c r="A248" s="4" t="s">
        <v>115</v>
      </c>
      <c r="B248" t="str">
        <f t="shared" si="3"/>
        <v>public MutableStat getHardFluxDissipationFraction();</v>
      </c>
    </row>
    <row r="249" spans="1:2" x14ac:dyDescent="0.25">
      <c r="A249" s="2"/>
      <c r="B249" t="str">
        <f t="shared" si="3"/>
        <v/>
      </c>
    </row>
    <row r="250" spans="1:2" x14ac:dyDescent="0.25">
      <c r="A250" s="4" t="s">
        <v>116</v>
      </c>
      <c r="B250" t="str">
        <f t="shared" si="3"/>
        <v>public StatBonus getFuelMod();</v>
      </c>
    </row>
    <row r="251" spans="1:2" x14ac:dyDescent="0.25">
      <c r="A251" s="4" t="s">
        <v>117</v>
      </c>
      <c r="B251" t="str">
        <f t="shared" si="3"/>
        <v>public StatBonus getFuelUseMod();</v>
      </c>
    </row>
    <row r="252" spans="1:2" x14ac:dyDescent="0.25">
      <c r="A252" s="4" t="s">
        <v>118</v>
      </c>
      <c r="B252" t="str">
        <f t="shared" si="3"/>
        <v>public StatBonus getMinCrewMod();</v>
      </c>
    </row>
    <row r="253" spans="1:2" x14ac:dyDescent="0.25">
      <c r="A253" s="4" t="s">
        <v>119</v>
      </c>
      <c r="B253" t="str">
        <f t="shared" si="3"/>
        <v>public StatBonus getMaxCrewMod();</v>
      </c>
    </row>
    <row r="254" spans="1:2" x14ac:dyDescent="0.25">
      <c r="A254" s="4" t="s">
        <v>120</v>
      </c>
      <c r="B254" t="str">
        <f t="shared" si="3"/>
        <v>public StatBonus getCargoMod();</v>
      </c>
    </row>
    <row r="255" spans="1:2" x14ac:dyDescent="0.25">
      <c r="A255" s="4" t="s">
        <v>121</v>
      </c>
      <c r="B255" t="str">
        <f t="shared" si="3"/>
        <v>public StatBonus getHangarSpaceMod();</v>
      </c>
    </row>
    <row r="256" spans="1:2" x14ac:dyDescent="0.25">
      <c r="A256" s="2"/>
      <c r="B256" t="str">
        <f t="shared" si="3"/>
        <v/>
      </c>
    </row>
    <row r="257" spans="1:2" x14ac:dyDescent="0.25">
      <c r="A257" s="4" t="s">
        <v>122</v>
      </c>
      <c r="B257" t="str">
        <f t="shared" si="3"/>
        <v>public StatBonus getMissileMaxSpeedBonus();</v>
      </c>
    </row>
    <row r="258" spans="1:2" x14ac:dyDescent="0.25">
      <c r="A258" s="4" t="s">
        <v>123</v>
      </c>
      <c r="B258" t="str">
        <f t="shared" ref="B258:B321" si="4">IF(LEFT(A258,1) = "p",A258,"")</f>
        <v>public StatBonus getMissileAccelerationBonus();</v>
      </c>
    </row>
    <row r="259" spans="1:2" x14ac:dyDescent="0.25">
      <c r="A259" s="4" t="s">
        <v>124</v>
      </c>
      <c r="B259" t="str">
        <f t="shared" si="4"/>
        <v>public StatBonus getMissileMaxTurnRateBonus();</v>
      </c>
    </row>
    <row r="260" spans="1:2" x14ac:dyDescent="0.25">
      <c r="A260" s="4" t="s">
        <v>125</v>
      </c>
      <c r="B260" t="str">
        <f t="shared" si="4"/>
        <v>public StatBonus getMissileTurnAccelerationBonus();</v>
      </c>
    </row>
    <row r="261" spans="1:2" x14ac:dyDescent="0.25">
      <c r="A261" s="2"/>
      <c r="B261" t="str">
        <f t="shared" si="4"/>
        <v/>
      </c>
    </row>
    <row r="262" spans="1:2" x14ac:dyDescent="0.25">
      <c r="A262" s="4" t="s">
        <v>126</v>
      </c>
      <c r="B262" t="str">
        <f t="shared" si="4"/>
        <v>public MutableStat getProjectileSpeedMult();</v>
      </c>
    </row>
    <row r="263" spans="1:2" x14ac:dyDescent="0.25">
      <c r="A263" s="4" t="s">
        <v>127</v>
      </c>
      <c r="B263" t="str">
        <f t="shared" si="4"/>
        <v>public MutableStat getVentRateMult();</v>
      </c>
    </row>
    <row r="264" spans="1:2" x14ac:dyDescent="0.25">
      <c r="A264" s="2"/>
      <c r="B264" t="str">
        <f t="shared" si="4"/>
        <v/>
      </c>
    </row>
    <row r="265" spans="1:2" x14ac:dyDescent="0.25">
      <c r="A265" s="7" t="s">
        <v>128</v>
      </c>
      <c r="B265" t="str">
        <f t="shared" si="4"/>
        <v/>
      </c>
    </row>
    <row r="266" spans="1:2" x14ac:dyDescent="0.25">
      <c r="A266" s="7" t="s">
        <v>129</v>
      </c>
      <c r="B266" t="str">
        <f t="shared" si="4"/>
        <v/>
      </c>
    </row>
    <row r="267" spans="1:2" x14ac:dyDescent="0.25">
      <c r="A267" s="4" t="s">
        <v>130</v>
      </c>
      <c r="B267" t="str">
        <f t="shared" si="4"/>
        <v>public MutableStat getBaseCRRecoveryRatePercentPerDay();</v>
      </c>
    </row>
    <row r="268" spans="1:2" x14ac:dyDescent="0.25">
      <c r="A268" s="2"/>
      <c r="B268" t="str">
        <f t="shared" si="4"/>
        <v/>
      </c>
    </row>
    <row r="269" spans="1:2" x14ac:dyDescent="0.25">
      <c r="A269" s="4" t="s">
        <v>131</v>
      </c>
      <c r="B269" t="str">
        <f t="shared" si="4"/>
        <v>public MutableStat getMaxBurnLevel();</v>
      </c>
    </row>
    <row r="270" spans="1:2" x14ac:dyDescent="0.25">
      <c r="A270" s="2"/>
      <c r="B270" t="str">
        <f t="shared" si="4"/>
        <v/>
      </c>
    </row>
    <row r="271" spans="1:2" x14ac:dyDescent="0.25">
      <c r="A271" s="2"/>
      <c r="B271" t="str">
        <f t="shared" si="4"/>
        <v/>
      </c>
    </row>
    <row r="272" spans="1:2" x14ac:dyDescent="0.25">
      <c r="A272" s="3" t="s">
        <v>0</v>
      </c>
      <c r="B272" t="str">
        <f t="shared" si="4"/>
        <v/>
      </c>
    </row>
    <row r="273" spans="1:2" x14ac:dyDescent="0.25">
      <c r="A273" s="3" t="s">
        <v>132</v>
      </c>
      <c r="B273" t="str">
        <f t="shared" si="4"/>
        <v/>
      </c>
    </row>
    <row r="274" spans="1:2" x14ac:dyDescent="0.25">
      <c r="A274" s="3" t="s">
        <v>133</v>
      </c>
      <c r="B274" t="str">
        <f t="shared" si="4"/>
        <v/>
      </c>
    </row>
    <row r="275" spans="1:2" x14ac:dyDescent="0.25">
      <c r="A275" s="3" t="s">
        <v>6</v>
      </c>
      <c r="B275" t="str">
        <f t="shared" si="4"/>
        <v/>
      </c>
    </row>
    <row r="276" spans="1:2" x14ac:dyDescent="0.25">
      <c r="A276" s="5" t="s">
        <v>7</v>
      </c>
      <c r="B276" t="str">
        <f t="shared" si="4"/>
        <v/>
      </c>
    </row>
    <row r="277" spans="1:2" x14ac:dyDescent="0.25">
      <c r="A277" s="4" t="s">
        <v>134</v>
      </c>
      <c r="B277" t="str">
        <f t="shared" si="4"/>
        <v>public MutableStat getFighterRefitTimeMult();</v>
      </c>
    </row>
    <row r="278" spans="1:2" x14ac:dyDescent="0.25">
      <c r="A278" s="2"/>
      <c r="B278" t="str">
        <f t="shared" si="4"/>
        <v/>
      </c>
    </row>
    <row r="279" spans="1:2" x14ac:dyDescent="0.25">
      <c r="A279" s="8" t="s">
        <v>135</v>
      </c>
      <c r="B279" t="str">
        <f>IF(LEFT(A279,1) = "m",A279,"")</f>
        <v>MutableStat getRepairRatePercentPerDay();</v>
      </c>
    </row>
    <row r="280" spans="1:2" x14ac:dyDescent="0.25">
      <c r="A280" s="2"/>
      <c r="B280" t="str">
        <f t="shared" ref="B280:B343" si="5">IF(LEFT(A280,1) = "m",A280,"")</f>
        <v/>
      </c>
    </row>
    <row r="281" spans="1:2" x14ac:dyDescent="0.25">
      <c r="A281" s="2"/>
      <c r="B281" t="str">
        <f t="shared" si="5"/>
        <v/>
      </c>
    </row>
    <row r="282" spans="1:2" x14ac:dyDescent="0.25">
      <c r="A282" s="7" t="s">
        <v>136</v>
      </c>
      <c r="B282" t="str">
        <f t="shared" si="5"/>
        <v/>
      </c>
    </row>
    <row r="283" spans="1:2" x14ac:dyDescent="0.25">
      <c r="A283" s="2"/>
      <c r="B283" t="str">
        <f t="shared" si="5"/>
        <v/>
      </c>
    </row>
    <row r="284" spans="1:2" x14ac:dyDescent="0.25">
      <c r="A284" s="8" t="s">
        <v>137</v>
      </c>
      <c r="B284" t="str">
        <f t="shared" si="5"/>
        <v>MutableStat getSensorProfile();</v>
      </c>
    </row>
    <row r="285" spans="1:2" x14ac:dyDescent="0.25">
      <c r="A285" s="2"/>
      <c r="B285" t="str">
        <f t="shared" si="5"/>
        <v/>
      </c>
    </row>
    <row r="286" spans="1:2" x14ac:dyDescent="0.25">
      <c r="A286" s="8" t="s">
        <v>138</v>
      </c>
      <c r="B286" t="str">
        <f t="shared" si="5"/>
        <v>MutableStat getSensorStrength();</v>
      </c>
    </row>
    <row r="287" spans="1:2" x14ac:dyDescent="0.25">
      <c r="A287" s="2"/>
      <c r="B287" t="str">
        <f t="shared" si="5"/>
        <v/>
      </c>
    </row>
    <row r="288" spans="1:2" x14ac:dyDescent="0.25">
      <c r="A288" s="2"/>
      <c r="B288" t="str">
        <f t="shared" si="5"/>
        <v/>
      </c>
    </row>
    <row r="289" spans="1:2" x14ac:dyDescent="0.25">
      <c r="A289" s="2"/>
      <c r="B289" t="str">
        <f t="shared" si="5"/>
        <v/>
      </c>
    </row>
    <row r="290" spans="1:2" x14ac:dyDescent="0.25">
      <c r="A290" s="8" t="s">
        <v>139</v>
      </c>
      <c r="B290" t="str">
        <f t="shared" si="5"/>
        <v/>
      </c>
    </row>
    <row r="291" spans="1:2" x14ac:dyDescent="0.25">
      <c r="A291" s="2"/>
      <c r="B291" t="str">
        <f t="shared" si="5"/>
        <v/>
      </c>
    </row>
    <row r="292" spans="1:2" x14ac:dyDescent="0.25">
      <c r="A292" s="8" t="s">
        <v>140</v>
      </c>
      <c r="B292" t="str">
        <f t="shared" si="5"/>
        <v>MutableStat getSuppliesToRecover();</v>
      </c>
    </row>
    <row r="293" spans="1:2" x14ac:dyDescent="0.25">
      <c r="A293" s="2"/>
      <c r="B293" t="str">
        <f t="shared" si="5"/>
        <v/>
      </c>
    </row>
    <row r="294" spans="1:2" x14ac:dyDescent="0.25">
      <c r="A294" s="8" t="s">
        <v>141</v>
      </c>
      <c r="B294" t="str">
        <f t="shared" si="5"/>
        <v>MutableStat getSuppliesPerMonth();</v>
      </c>
    </row>
    <row r="295" spans="1:2" x14ac:dyDescent="0.25">
      <c r="A295" s="2"/>
      <c r="B295" t="str">
        <f t="shared" si="5"/>
        <v/>
      </c>
    </row>
    <row r="296" spans="1:2" x14ac:dyDescent="0.25">
      <c r="A296" s="8" t="s">
        <v>142</v>
      </c>
      <c r="B296" t="str">
        <f t="shared" si="5"/>
        <v>MutableStat getWeaponRangeThreshold();</v>
      </c>
    </row>
    <row r="297" spans="1:2" x14ac:dyDescent="0.25">
      <c r="A297" s="8" t="s">
        <v>143</v>
      </c>
      <c r="B297" t="str">
        <f t="shared" si="5"/>
        <v>MutableStat getWeaponRangeMultPastThreshold();</v>
      </c>
    </row>
    <row r="298" spans="1:2" x14ac:dyDescent="0.25">
      <c r="A298" s="2"/>
      <c r="B298" t="str">
        <f t="shared" si="5"/>
        <v/>
      </c>
    </row>
    <row r="299" spans="1:2" x14ac:dyDescent="0.25">
      <c r="A299" s="8" t="s">
        <v>144</v>
      </c>
      <c r="B299" t="str">
        <f t="shared" si="5"/>
        <v>MutableStat getTimeMult();</v>
      </c>
    </row>
    <row r="300" spans="1:2" x14ac:dyDescent="0.25">
      <c r="A300" s="2"/>
      <c r="B300" t="str">
        <f t="shared" si="5"/>
        <v/>
      </c>
    </row>
    <row r="301" spans="1:2" x14ac:dyDescent="0.25">
      <c r="A301" s="8" t="s">
        <v>145</v>
      </c>
      <c r="B301" t="str">
        <f t="shared" si="5"/>
        <v/>
      </c>
    </row>
    <row r="302" spans="1:2" x14ac:dyDescent="0.25">
      <c r="A302" s="8" t="s">
        <v>146</v>
      </c>
      <c r="B302" t="str">
        <f t="shared" si="5"/>
        <v/>
      </c>
    </row>
    <row r="303" spans="1:2" x14ac:dyDescent="0.25">
      <c r="A303" s="2"/>
      <c r="B303" t="str">
        <f t="shared" si="5"/>
        <v/>
      </c>
    </row>
    <row r="304" spans="1:2" x14ac:dyDescent="0.25">
      <c r="A304" s="8" t="s">
        <v>147</v>
      </c>
      <c r="B304" t="str">
        <f t="shared" si="5"/>
        <v>MutableStat getMinArmorFraction();</v>
      </c>
    </row>
    <row r="305" spans="1:2" x14ac:dyDescent="0.25">
      <c r="A305" s="2"/>
      <c r="B305" t="str">
        <f t="shared" si="5"/>
        <v/>
      </c>
    </row>
    <row r="306" spans="1:2" x14ac:dyDescent="0.25">
      <c r="A306" s="8" t="s">
        <v>148</v>
      </c>
      <c r="B306" t="str">
        <f t="shared" si="5"/>
        <v>MutableStat getMaxArmorDamageReduction();</v>
      </c>
    </row>
    <row r="307" spans="1:2" x14ac:dyDescent="0.25">
      <c r="A307" s="2"/>
      <c r="B307" t="str">
        <f t="shared" si="5"/>
        <v/>
      </c>
    </row>
    <row r="308" spans="1:2" x14ac:dyDescent="0.25">
      <c r="A308" s="8" t="s">
        <v>149</v>
      </c>
      <c r="B308" t="str">
        <f t="shared" si="5"/>
        <v>MutableStat getNumFighterBays();</v>
      </c>
    </row>
    <row r="309" spans="1:2" x14ac:dyDescent="0.25">
      <c r="A309" s="2"/>
      <c r="B309" t="str">
        <f t="shared" si="5"/>
        <v/>
      </c>
    </row>
    <row r="310" spans="1:2" x14ac:dyDescent="0.25">
      <c r="A310" s="8" t="s">
        <v>150</v>
      </c>
      <c r="B310" t="str">
        <f t="shared" si="5"/>
        <v/>
      </c>
    </row>
    <row r="311" spans="1:2" x14ac:dyDescent="0.25">
      <c r="A311" s="2"/>
      <c r="B311" t="str">
        <f t="shared" si="5"/>
        <v/>
      </c>
    </row>
    <row r="312" spans="1:2" x14ac:dyDescent="0.25">
      <c r="A312" s="8" t="s">
        <v>151</v>
      </c>
      <c r="B312" t="str">
        <f t="shared" si="5"/>
        <v/>
      </c>
    </row>
    <row r="313" spans="1:2" x14ac:dyDescent="0.25">
      <c r="A313" s="8" t="s">
        <v>152</v>
      </c>
      <c r="B313" t="str">
        <f t="shared" si="5"/>
        <v/>
      </c>
    </row>
    <row r="314" spans="1:2" x14ac:dyDescent="0.25">
      <c r="A314" s="8" t="s">
        <v>153</v>
      </c>
      <c r="B314" t="str">
        <f t="shared" si="5"/>
        <v/>
      </c>
    </row>
    <row r="315" spans="1:2" x14ac:dyDescent="0.25">
      <c r="A315" s="8" t="s">
        <v>154</v>
      </c>
      <c r="B315" t="str">
        <f t="shared" si="5"/>
        <v/>
      </c>
    </row>
    <row r="316" spans="1:2" x14ac:dyDescent="0.25">
      <c r="A316" s="8" t="s">
        <v>155</v>
      </c>
      <c r="B316" t="str">
        <f t="shared" si="5"/>
        <v/>
      </c>
    </row>
    <row r="317" spans="1:2" x14ac:dyDescent="0.25">
      <c r="A317" s="2"/>
      <c r="B317" t="str">
        <f t="shared" si="5"/>
        <v/>
      </c>
    </row>
    <row r="318" spans="1:2" x14ac:dyDescent="0.25">
      <c r="A318" s="8" t="s">
        <v>156</v>
      </c>
      <c r="B318" t="str">
        <f t="shared" si="5"/>
        <v>MutableStat getKineticArmorDamageTakenMult();</v>
      </c>
    </row>
    <row r="319" spans="1:2" x14ac:dyDescent="0.25">
      <c r="A319" s="8" t="s">
        <v>157</v>
      </c>
      <c r="B319" t="str">
        <f t="shared" si="5"/>
        <v>MutableStat getDamageToFighters();</v>
      </c>
    </row>
    <row r="320" spans="1:2" x14ac:dyDescent="0.25">
      <c r="A320" s="8" t="s">
        <v>158</v>
      </c>
      <c r="B320" t="str">
        <f t="shared" si="5"/>
        <v>MutableStat getDamageToMissiles();</v>
      </c>
    </row>
    <row r="321" spans="1:2" x14ac:dyDescent="0.25">
      <c r="A321" s="2"/>
      <c r="B321" t="str">
        <f t="shared" si="5"/>
        <v/>
      </c>
    </row>
    <row r="322" spans="1:2" x14ac:dyDescent="0.25">
      <c r="A322" s="8" t="s">
        <v>159</v>
      </c>
      <c r="B322" t="str">
        <f t="shared" si="5"/>
        <v>MutableStat getDamageToFrigates();</v>
      </c>
    </row>
    <row r="323" spans="1:2" x14ac:dyDescent="0.25">
      <c r="A323" s="8" t="s">
        <v>160</v>
      </c>
      <c r="B323" t="str">
        <f t="shared" si="5"/>
        <v>MutableStat getDamageToDestroyers();</v>
      </c>
    </row>
    <row r="324" spans="1:2" x14ac:dyDescent="0.25">
      <c r="A324" s="8" t="s">
        <v>161</v>
      </c>
      <c r="B324" t="str">
        <f t="shared" si="5"/>
        <v>MutableStat getDamageToCruisers();</v>
      </c>
    </row>
    <row r="325" spans="1:2" x14ac:dyDescent="0.25">
      <c r="A325" s="8" t="s">
        <v>162</v>
      </c>
      <c r="B325" t="str">
        <f t="shared" si="5"/>
        <v>MutableStat getDamageToCapital();</v>
      </c>
    </row>
    <row r="326" spans="1:2" x14ac:dyDescent="0.25">
      <c r="A326" s="2"/>
      <c r="B326" t="str">
        <f t="shared" si="5"/>
        <v/>
      </c>
    </row>
    <row r="327" spans="1:2" x14ac:dyDescent="0.25">
      <c r="A327" s="8" t="s">
        <v>163</v>
      </c>
      <c r="B327" t="str">
        <f t="shared" si="5"/>
        <v/>
      </c>
    </row>
    <row r="328" spans="1:2" x14ac:dyDescent="0.25">
      <c r="A328" s="2"/>
      <c r="B328" t="str">
        <f t="shared" si="5"/>
        <v/>
      </c>
    </row>
    <row r="329" spans="1:2" x14ac:dyDescent="0.25">
      <c r="A329" s="8" t="s">
        <v>164</v>
      </c>
      <c r="B329" t="str">
        <f t="shared" si="5"/>
        <v>MutableStat getBreakProb();</v>
      </c>
    </row>
    <row r="330" spans="1:2" x14ac:dyDescent="0.25">
      <c r="A330" s="2"/>
      <c r="B330" t="str">
        <f t="shared" si="5"/>
        <v/>
      </c>
    </row>
    <row r="331" spans="1:2" x14ac:dyDescent="0.25">
      <c r="A331" s="8" t="s">
        <v>165</v>
      </c>
      <c r="B331" t="str">
        <f t="shared" si="5"/>
        <v/>
      </c>
    </row>
    <row r="332" spans="1:2" x14ac:dyDescent="0.25">
      <c r="A332" s="2"/>
      <c r="B332" t="str">
        <f t="shared" si="5"/>
        <v/>
      </c>
    </row>
    <row r="333" spans="1:2" x14ac:dyDescent="0.25">
      <c r="A333" s="8" t="s">
        <v>166</v>
      </c>
      <c r="B333" t="str">
        <f t="shared" si="5"/>
        <v/>
      </c>
    </row>
    <row r="334" spans="1:2" x14ac:dyDescent="0.25">
      <c r="A334" s="2"/>
      <c r="B334" t="str">
        <f t="shared" si="5"/>
        <v/>
      </c>
    </row>
    <row r="335" spans="1:2" x14ac:dyDescent="0.25">
      <c r="A335" s="8" t="s">
        <v>167</v>
      </c>
      <c r="B335" t="str">
        <f t="shared" si="5"/>
        <v>MutableStat getRecoilPerShotMultSmallWeaponsOnly();</v>
      </c>
    </row>
    <row r="336" spans="1:2" x14ac:dyDescent="0.25">
      <c r="A336" s="2"/>
      <c r="B336" t="str">
        <f t="shared" si="5"/>
        <v/>
      </c>
    </row>
    <row r="337" spans="1:2" x14ac:dyDescent="0.25">
      <c r="A337" s="8" t="s">
        <v>168</v>
      </c>
      <c r="B337" t="str">
        <f t="shared" si="5"/>
        <v>MutableStat getEnergyWeaponFluxBasedBonusDamageMagnitude();</v>
      </c>
    </row>
    <row r="338" spans="1:2" x14ac:dyDescent="0.25">
      <c r="A338" s="8" t="s">
        <v>169</v>
      </c>
      <c r="B338" t="str">
        <f t="shared" si="5"/>
        <v>MutableStat getEnergyWeaponFluxBasedBonusDamageMinLevel();</v>
      </c>
    </row>
    <row r="339" spans="1:2" x14ac:dyDescent="0.25">
      <c r="A339" s="2"/>
      <c r="B339" t="str">
        <f t="shared" si="5"/>
        <v/>
      </c>
    </row>
    <row r="340" spans="1:2" x14ac:dyDescent="0.25">
      <c r="A340" s="8" t="s">
        <v>170</v>
      </c>
      <c r="B340" t="str">
        <f t="shared" si="5"/>
        <v>MutableStat getAllowZeroFluxAtAnyLevel();</v>
      </c>
    </row>
    <row r="341" spans="1:2" x14ac:dyDescent="0.25">
      <c r="A341" s="2"/>
      <c r="B341" t="str">
        <f t="shared" si="5"/>
        <v/>
      </c>
    </row>
    <row r="342" spans="1:2" x14ac:dyDescent="0.25">
      <c r="A342" s="8" t="s">
        <v>171</v>
      </c>
      <c r="B342" t="str">
        <f t="shared" si="5"/>
        <v/>
      </c>
    </row>
    <row r="343" spans="1:2" x14ac:dyDescent="0.25">
      <c r="A343" s="4" t="s">
        <v>172</v>
      </c>
      <c r="B343" t="str">
        <f t="shared" si="5"/>
        <v/>
      </c>
    </row>
    <row r="344" spans="1:2" x14ac:dyDescent="0.25">
      <c r="A344" s="4" t="s">
        <v>173</v>
      </c>
      <c r="B344" t="str">
        <f t="shared" ref="B344:B358" si="6">IF(LEFT(A344,1) = "m",A344,"")</f>
        <v/>
      </c>
    </row>
    <row r="345" spans="1:2" x14ac:dyDescent="0.25">
      <c r="A345" s="4" t="s">
        <v>174</v>
      </c>
      <c r="B345" t="str">
        <f t="shared" si="6"/>
        <v/>
      </c>
    </row>
    <row r="346" spans="1:2" x14ac:dyDescent="0.25">
      <c r="A346" s="4" t="s">
        <v>175</v>
      </c>
      <c r="B346" t="str">
        <f t="shared" si="6"/>
        <v/>
      </c>
    </row>
    <row r="347" spans="1:2" x14ac:dyDescent="0.25">
      <c r="A347" s="4" t="s">
        <v>176</v>
      </c>
      <c r="B347" t="str">
        <f t="shared" si="6"/>
        <v/>
      </c>
    </row>
    <row r="348" spans="1:2" x14ac:dyDescent="0.25">
      <c r="A348" s="8" t="s">
        <v>177</v>
      </c>
      <c r="B348" t="str">
        <f t="shared" si="6"/>
        <v/>
      </c>
    </row>
    <row r="349" spans="1:2" x14ac:dyDescent="0.25">
      <c r="A349" s="2"/>
      <c r="B349" t="str">
        <f t="shared" si="6"/>
        <v/>
      </c>
    </row>
    <row r="350" spans="1:2" x14ac:dyDescent="0.25">
      <c r="A350" s="8" t="s">
        <v>178</v>
      </c>
      <c r="B350" t="str">
        <f t="shared" si="6"/>
        <v>MutableStat getBallisticProjectileSpeedMult();</v>
      </c>
    </row>
    <row r="351" spans="1:2" x14ac:dyDescent="0.25">
      <c r="A351" s="2"/>
      <c r="B351" t="str">
        <f t="shared" si="6"/>
        <v/>
      </c>
    </row>
    <row r="352" spans="1:2" x14ac:dyDescent="0.25">
      <c r="A352" s="8" t="s">
        <v>179</v>
      </c>
      <c r="B352" t="str">
        <f t="shared" si="6"/>
        <v>MutableStat getEnergyProjectileSpeedMult();</v>
      </c>
    </row>
    <row r="353" spans="1:2" x14ac:dyDescent="0.25">
      <c r="A353" s="2"/>
      <c r="B353" t="str">
        <f t="shared" si="6"/>
        <v/>
      </c>
    </row>
    <row r="354" spans="1:2" x14ac:dyDescent="0.25">
      <c r="A354" s="8" t="s">
        <v>180</v>
      </c>
      <c r="B354" t="str">
        <f t="shared" si="6"/>
        <v>MutableStat getMissileAmmoRegenMult();</v>
      </c>
    </row>
    <row r="355" spans="1:2" x14ac:dyDescent="0.25">
      <c r="A355" s="8" t="s">
        <v>181</v>
      </c>
      <c r="B355" t="str">
        <f t="shared" si="6"/>
        <v>MutableStat getEnergyAmmoRegenMult();</v>
      </c>
    </row>
    <row r="356" spans="1:2" x14ac:dyDescent="0.25">
      <c r="A356" s="8" t="s">
        <v>182</v>
      </c>
      <c r="B356" t="str">
        <f t="shared" si="6"/>
        <v>MutableStat getBallisticAmmoRegenMult();</v>
      </c>
    </row>
    <row r="357" spans="1:2" x14ac:dyDescent="0.25">
      <c r="A357" s="2"/>
      <c r="B357" t="str">
        <f t="shared" si="6"/>
        <v/>
      </c>
    </row>
    <row r="358" spans="1:2" x14ac:dyDescent="0.25">
      <c r="A358" s="8" t="s">
        <v>183</v>
      </c>
      <c r="B358" t="str">
        <f t="shared" si="6"/>
        <v>MutableStat getShieldSoftFluxConversion();</v>
      </c>
    </row>
    <row r="359" spans="1:2" x14ac:dyDescent="0.25">
      <c r="B359" t="str">
        <f t="shared" ref="B322:B359" si="7">IF(LEFT(A359,1) = "p",A359,"")</f>
        <v/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6BE-CE25-4A02-91BF-3B46BE8756B7}">
  <dimension ref="A1:K357"/>
  <sheetViews>
    <sheetView workbookViewId="0">
      <selection activeCell="C1" sqref="C1"/>
    </sheetView>
  </sheetViews>
  <sheetFormatPr baseColWidth="10" defaultRowHeight="14.25" customHeight="1" x14ac:dyDescent="0.25"/>
  <cols>
    <col min="1" max="1" width="56.28515625" bestFit="1" customWidth="1"/>
    <col min="2" max="2" width="17.42578125" customWidth="1"/>
    <col min="3" max="3" width="16.42578125" customWidth="1"/>
    <col min="5" max="5" width="36.42578125" customWidth="1"/>
    <col min="8" max="8" width="25.140625" customWidth="1"/>
  </cols>
  <sheetData>
    <row r="1" spans="1:11" ht="14.25" customHeight="1" x14ac:dyDescent="0.25">
      <c r="A1" t="s">
        <v>582</v>
      </c>
      <c r="B1" t="s">
        <v>717</v>
      </c>
      <c r="C1" t="s">
        <v>718</v>
      </c>
      <c r="D1" s="9" t="s">
        <v>580</v>
      </c>
      <c r="E1" t="s">
        <v>450</v>
      </c>
      <c r="F1" s="10" t="s">
        <v>581</v>
      </c>
      <c r="G1" t="str">
        <f>A1</f>
        <v>stats.getWeaponTurnRateBonus()</v>
      </c>
      <c r="H1" t="s">
        <v>714</v>
      </c>
      <c r="I1" t="s">
        <v>715</v>
      </c>
      <c r="J1" s="10" t="s">
        <v>716</v>
      </c>
      <c r="K1" t="str">
        <f>_xlfn.CONCAT(D1:J1)</f>
        <v>put("weaponTurnRateBonus", new SimpleHullmodEffectPlugin() {
            @Override
            public void apply(MutableShipStatsAPI stats) {stats.getWeaponTurnRateBonus().modifyMult(HANDMADE_HULLMOD_ID, MOD_AMT);}
        });</v>
      </c>
    </row>
    <row r="2" spans="1:11" ht="14.25" customHeight="1" x14ac:dyDescent="0.25">
      <c r="A2" t="s">
        <v>583</v>
      </c>
      <c r="D2" s="9" t="s">
        <v>580</v>
      </c>
      <c r="E2" t="s">
        <v>451</v>
      </c>
      <c r="F2" s="10" t="s">
        <v>581</v>
      </c>
      <c r="G2" t="str">
        <f t="shared" ref="G2:G65" si="0">A2</f>
        <v>stats.getWeaponHealthBonus()</v>
      </c>
      <c r="H2" t="s">
        <v>714</v>
      </c>
      <c r="I2" t="s">
        <v>715</v>
      </c>
      <c r="J2" s="10" t="s">
        <v>716</v>
      </c>
      <c r="K2" t="str">
        <f t="shared" ref="K2:L65" si="1">_xlfn.CONCAT(D2:J2)</f>
        <v>put("weaponHealthBonus", new SimpleHullmodEffectPlugin() {
            @Override
            public void apply(MutableShipStatsAPI stats) {stats.getWeaponHealthBonus().modifyMult(HANDMADE_HULLMOD_ID, MOD_AMT);}
        });</v>
      </c>
    </row>
    <row r="3" spans="1:11" ht="14.25" customHeight="1" x14ac:dyDescent="0.25">
      <c r="A3" t="s">
        <v>584</v>
      </c>
      <c r="D3" s="9" t="s">
        <v>580</v>
      </c>
      <c r="E3" t="s">
        <v>452</v>
      </c>
      <c r="F3" s="10" t="s">
        <v>581</v>
      </c>
      <c r="G3" t="str">
        <f t="shared" si="0"/>
        <v>stats.getSightRadiusMod()</v>
      </c>
      <c r="H3" t="s">
        <v>714</v>
      </c>
      <c r="I3" t="s">
        <v>715</v>
      </c>
      <c r="J3" s="10" t="s">
        <v>716</v>
      </c>
      <c r="K3" t="str">
        <f t="shared" si="1"/>
        <v>put("sightRadiusMod", new SimpleHullmodEffectPlugin() {
            @Override
            public void apply(MutableShipStatsAPI stats) {stats.getSightRadiusMod().modifyMult(HANDMADE_HULLMOD_ID, MOD_AMT);}
        });</v>
      </c>
    </row>
    <row r="4" spans="1:11" ht="14.25" customHeight="1" x14ac:dyDescent="0.25">
      <c r="A4" t="s">
        <v>585</v>
      </c>
      <c r="D4" s="9" t="s">
        <v>580</v>
      </c>
      <c r="E4" t="s">
        <v>453</v>
      </c>
      <c r="F4" s="10" t="s">
        <v>581</v>
      </c>
      <c r="G4" t="str">
        <f t="shared" si="0"/>
        <v>stats.getShieldArcBonus()</v>
      </c>
      <c r="H4" t="s">
        <v>714</v>
      </c>
      <c r="I4" t="s">
        <v>715</v>
      </c>
      <c r="J4" s="10" t="s">
        <v>716</v>
      </c>
      <c r="K4" t="str">
        <f t="shared" si="1"/>
        <v>put("shieldArcBonus", new SimpleHullmodEffectPlugin() {
            @Override
            public void apply(MutableShipStatsAPI stats) {stats.getShieldArcBonus().modifyMult(HANDMADE_HULLMOD_ID, MOD_AMT);}
        });</v>
      </c>
    </row>
    <row r="5" spans="1:11" ht="14.25" customHeight="1" x14ac:dyDescent="0.25">
      <c r="A5" t="s">
        <v>586</v>
      </c>
      <c r="D5" s="9" t="s">
        <v>580</v>
      </c>
      <c r="E5" t="s">
        <v>454</v>
      </c>
      <c r="F5" s="10" t="s">
        <v>581</v>
      </c>
      <c r="G5" t="str">
        <f t="shared" si="0"/>
        <v>stats.getPhaseCloakUpkeepCostBonus()</v>
      </c>
      <c r="H5" t="s">
        <v>714</v>
      </c>
      <c r="I5" t="s">
        <v>715</v>
      </c>
      <c r="J5" s="10" t="s">
        <v>716</v>
      </c>
      <c r="K5" t="str">
        <f t="shared" si="1"/>
        <v>put("phaseCloakUpkeepCostBonus", new SimpleHullmodEffectPlugin() {
            @Override
            public void apply(MutableShipStatsAPI stats) {stats.getPhaseCloakUpkeepCostBonus().modifyMult(HANDMADE_HULLMOD_ID, MOD_AMT);}
        });</v>
      </c>
    </row>
    <row r="6" spans="1:11" ht="14.25" customHeight="1" x14ac:dyDescent="0.25">
      <c r="A6" t="s">
        <v>587</v>
      </c>
      <c r="D6" s="9" t="s">
        <v>580</v>
      </c>
      <c r="E6" t="s">
        <v>455</v>
      </c>
      <c r="F6" s="10" t="s">
        <v>581</v>
      </c>
      <c r="G6" t="str">
        <f t="shared" si="0"/>
        <v>stats.getPhaseCloakActivationCostBonus()</v>
      </c>
      <c r="H6" t="s">
        <v>714</v>
      </c>
      <c r="I6" t="s">
        <v>715</v>
      </c>
      <c r="J6" s="10" t="s">
        <v>716</v>
      </c>
      <c r="K6" t="str">
        <f t="shared" si="1"/>
        <v>put("phaseCloakActivationCostBonus", new SimpleHullmodEffectPlugin() {
            @Override
            public void apply(MutableShipStatsAPI stats) {stats.getPhaseCloakActivationCostBonus().modifyMult(HANDMADE_HULLMOD_ID, MOD_AMT);}
        });</v>
      </c>
    </row>
    <row r="7" spans="1:11" ht="14.25" customHeight="1" x14ac:dyDescent="0.25">
      <c r="A7" t="s">
        <v>588</v>
      </c>
      <c r="D7" s="9" t="s">
        <v>580</v>
      </c>
      <c r="E7" t="s">
        <v>456</v>
      </c>
      <c r="F7" s="10" t="s">
        <v>581</v>
      </c>
      <c r="G7" t="str">
        <f t="shared" si="0"/>
        <v>stats.getPeakCRDuration()</v>
      </c>
      <c r="H7" t="s">
        <v>714</v>
      </c>
      <c r="I7" t="s">
        <v>715</v>
      </c>
      <c r="J7" s="10" t="s">
        <v>716</v>
      </c>
      <c r="K7" t="str">
        <f t="shared" si="1"/>
        <v>put("peakCRDuration", new SimpleHullmodEffectPlugin() {
            @Override
            public void apply(MutableShipStatsAPI stats) {stats.getPeakCRDuration().modifyMult(HANDMADE_HULLMOD_ID, MOD_AMT);}
        });</v>
      </c>
    </row>
    <row r="8" spans="1:11" ht="14.25" customHeight="1" x14ac:dyDescent="0.25">
      <c r="A8" t="s">
        <v>589</v>
      </c>
      <c r="D8" s="9" t="s">
        <v>580</v>
      </c>
      <c r="E8" t="s">
        <v>457</v>
      </c>
      <c r="F8" s="10" t="s">
        <v>581</v>
      </c>
      <c r="G8" t="str">
        <f t="shared" si="0"/>
        <v>stats.getOverloadTimeMod()</v>
      </c>
      <c r="H8" t="s">
        <v>714</v>
      </c>
      <c r="I8" t="s">
        <v>715</v>
      </c>
      <c r="J8" s="10" t="s">
        <v>716</v>
      </c>
      <c r="K8" t="str">
        <f t="shared" si="1"/>
        <v>put("overloadTimeMod", new SimpleHullmodEffectPlugin() {
            @Override
            public void apply(MutableShipStatsAPI stats) {stats.getOverloadTimeMod().modifyMult(HANDMADE_HULLMOD_ID, MOD_AMT);}
        });</v>
      </c>
    </row>
    <row r="9" spans="1:11" ht="14.25" customHeight="1" x14ac:dyDescent="0.25">
      <c r="A9" t="s">
        <v>590</v>
      </c>
      <c r="D9" s="9" t="s">
        <v>580</v>
      </c>
      <c r="E9" t="s">
        <v>458</v>
      </c>
      <c r="F9" s="10" t="s">
        <v>581</v>
      </c>
      <c r="G9" t="str">
        <f t="shared" si="0"/>
        <v>stats.getMissileWeaponRangeBonus()</v>
      </c>
      <c r="H9" t="s">
        <v>714</v>
      </c>
      <c r="I9" t="s">
        <v>715</v>
      </c>
      <c r="J9" s="10" t="s">
        <v>716</v>
      </c>
      <c r="K9" t="str">
        <f t="shared" si="1"/>
        <v>put("missileWeaponRangeBonus", new SimpleHullmodEffectPlugin() {
            @Override
            public void apply(MutableShipStatsAPI stats) {stats.getMissileWeaponRangeBonus().modifyMult(HANDMADE_HULLMOD_ID, MOD_AMT);}
        });</v>
      </c>
    </row>
    <row r="10" spans="1:11" ht="14.25" customHeight="1" x14ac:dyDescent="0.25">
      <c r="A10" t="s">
        <v>591</v>
      </c>
      <c r="D10" s="9" t="s">
        <v>580</v>
      </c>
      <c r="E10" t="s">
        <v>459</v>
      </c>
      <c r="F10" s="10" t="s">
        <v>581</v>
      </c>
      <c r="G10" t="str">
        <f t="shared" si="0"/>
        <v>stats.getMissileWeaponFluxCostMod()</v>
      </c>
      <c r="H10" t="s">
        <v>714</v>
      </c>
      <c r="I10" t="s">
        <v>715</v>
      </c>
      <c r="J10" s="10" t="s">
        <v>716</v>
      </c>
      <c r="K10" t="str">
        <f t="shared" si="1"/>
        <v>put("missileWeaponFluxCostMod", new SimpleHullmodEffectPlugin() {
            @Override
            public void apply(MutableShipStatsAPI stats) {stats.getMissileWeaponFluxCostMod().modifyMult(HANDMADE_HULLMOD_ID, MOD_AMT);}
        });</v>
      </c>
    </row>
    <row r="11" spans="1:11" ht="14.25" customHeight="1" x14ac:dyDescent="0.25">
      <c r="A11" t="s">
        <v>592</v>
      </c>
      <c r="D11" s="9" t="s">
        <v>580</v>
      </c>
      <c r="E11" t="s">
        <v>460</v>
      </c>
      <c r="F11" s="10" t="s">
        <v>581</v>
      </c>
      <c r="G11" t="str">
        <f t="shared" si="0"/>
        <v>stats.getMissileTurnAccelerationBonus()</v>
      </c>
      <c r="H11" t="s">
        <v>714</v>
      </c>
      <c r="I11" t="s">
        <v>715</v>
      </c>
      <c r="J11" s="10" t="s">
        <v>716</v>
      </c>
      <c r="K11" t="str">
        <f t="shared" si="1"/>
        <v>put("missileTurnAccelerationBonus", new SimpleHullmodEffectPlugin() {
            @Override
            public void apply(MutableShipStatsAPI stats) {stats.getMissileTurnAccelerationBonus().modifyMult(HANDMADE_HULLMOD_ID, MOD_AMT);}
        });</v>
      </c>
    </row>
    <row r="12" spans="1:11" ht="14.25" customHeight="1" x14ac:dyDescent="0.25">
      <c r="A12" t="s">
        <v>593</v>
      </c>
      <c r="D12" s="9" t="s">
        <v>580</v>
      </c>
      <c r="E12" t="s">
        <v>461</v>
      </c>
      <c r="F12" s="10" t="s">
        <v>581</v>
      </c>
      <c r="G12" t="str">
        <f t="shared" si="0"/>
        <v>stats.getMissileMaxTurnRateBonus()</v>
      </c>
      <c r="H12" t="s">
        <v>714</v>
      </c>
      <c r="I12" t="s">
        <v>715</v>
      </c>
      <c r="J12" s="10" t="s">
        <v>716</v>
      </c>
      <c r="K12" t="str">
        <f t="shared" si="1"/>
        <v>put("missileMaxTurnRateBonus", new SimpleHullmodEffectPlugin() {
            @Override
            public void apply(MutableShipStatsAPI stats) {stats.getMissileMaxTurnRateBonus().modifyMult(HANDMADE_HULLMOD_ID, MOD_AMT);}
        });</v>
      </c>
    </row>
    <row r="13" spans="1:11" ht="14.25" customHeight="1" x14ac:dyDescent="0.25">
      <c r="A13" t="s">
        <v>594</v>
      </c>
      <c r="D13" s="9" t="s">
        <v>580</v>
      </c>
      <c r="E13" t="s">
        <v>462</v>
      </c>
      <c r="F13" s="10" t="s">
        <v>581</v>
      </c>
      <c r="G13" t="str">
        <f t="shared" si="0"/>
        <v>stats.getMissileMaxSpeedBonus()</v>
      </c>
      <c r="H13" t="s">
        <v>714</v>
      </c>
      <c r="I13" t="s">
        <v>715</v>
      </c>
      <c r="J13" s="10" t="s">
        <v>716</v>
      </c>
      <c r="K13" t="str">
        <f t="shared" si="1"/>
        <v>put("missileMaxSpeedBonus", new SimpleHullmodEffectPlugin() {
            @Override
            public void apply(MutableShipStatsAPI stats) {stats.getMissileMaxSpeedBonus().modifyMult(HANDMADE_HULLMOD_ID, MOD_AMT);}
        });</v>
      </c>
    </row>
    <row r="14" spans="1:11" ht="14.25" customHeight="1" x14ac:dyDescent="0.25">
      <c r="A14" t="s">
        <v>595</v>
      </c>
      <c r="D14" s="9" t="s">
        <v>580</v>
      </c>
      <c r="E14" t="s">
        <v>463</v>
      </c>
      <c r="F14" s="10" t="s">
        <v>581</v>
      </c>
      <c r="G14" t="str">
        <f t="shared" si="0"/>
        <v>stats.getMissileAmmoBonus()</v>
      </c>
      <c r="H14" t="s">
        <v>714</v>
      </c>
      <c r="I14" t="s">
        <v>715</v>
      </c>
      <c r="J14" s="10" t="s">
        <v>716</v>
      </c>
      <c r="K14" t="str">
        <f t="shared" si="1"/>
        <v>put("missileAmmoBonus", new SimpleHullmodEffectPlugin() {
            @Override
            public void apply(MutableShipStatsAPI stats) {stats.getMissileAmmoBonus().modifyMult(HANDMADE_HULLMOD_ID, MOD_AMT);}
        });</v>
      </c>
    </row>
    <row r="15" spans="1:11" ht="14.25" customHeight="1" x14ac:dyDescent="0.25">
      <c r="A15" t="s">
        <v>596</v>
      </c>
      <c r="D15" s="9" t="s">
        <v>580</v>
      </c>
      <c r="E15" t="s">
        <v>464</v>
      </c>
      <c r="F15" s="10" t="s">
        <v>581</v>
      </c>
      <c r="G15" t="str">
        <f t="shared" si="0"/>
        <v>stats.getMissileAccelerationBonus()</v>
      </c>
      <c r="H15" t="s">
        <v>714</v>
      </c>
      <c r="I15" t="s">
        <v>715</v>
      </c>
      <c r="J15" s="10" t="s">
        <v>716</v>
      </c>
      <c r="K15" t="str">
        <f t="shared" si="1"/>
        <v>put("missileAccelerationBonus", new SimpleHullmodEffectPlugin() {
            @Override
            public void apply(MutableShipStatsAPI stats) {stats.getMissileAccelerationBonus().modifyMult(HANDMADE_HULLMOD_ID, MOD_AMT);}
        });</v>
      </c>
    </row>
    <row r="16" spans="1:11" ht="14.25" customHeight="1" x14ac:dyDescent="0.25">
      <c r="A16" t="s">
        <v>597</v>
      </c>
      <c r="D16" s="9" t="s">
        <v>580</v>
      </c>
      <c r="E16" t="s">
        <v>465</v>
      </c>
      <c r="F16" s="10" t="s">
        <v>581</v>
      </c>
      <c r="G16" t="str">
        <f t="shared" si="0"/>
        <v>stats.getMinCrewMod()</v>
      </c>
      <c r="H16" t="s">
        <v>714</v>
      </c>
      <c r="I16" t="s">
        <v>715</v>
      </c>
      <c r="J16" s="10" t="s">
        <v>716</v>
      </c>
      <c r="K16" t="str">
        <f t="shared" si="1"/>
        <v>put("minCrewMod", new SimpleHullmodEffectPlugin() {
            @Override
            public void apply(MutableShipStatsAPI stats) {stats.getMinCrewMod().modifyMult(HANDMADE_HULLMOD_ID, MOD_AMT);}
        });</v>
      </c>
    </row>
    <row r="17" spans="1:11" ht="14.25" customHeight="1" x14ac:dyDescent="0.25">
      <c r="A17" t="s">
        <v>598</v>
      </c>
      <c r="D17" s="9" t="s">
        <v>580</v>
      </c>
      <c r="E17" t="s">
        <v>466</v>
      </c>
      <c r="F17" s="10" t="s">
        <v>581</v>
      </c>
      <c r="G17" t="str">
        <f t="shared" si="0"/>
        <v>stats.getMaxCrewMod()</v>
      </c>
      <c r="H17" t="s">
        <v>714</v>
      </c>
      <c r="I17" t="s">
        <v>715</v>
      </c>
      <c r="J17" s="10" t="s">
        <v>716</v>
      </c>
      <c r="K17" t="str">
        <f t="shared" si="1"/>
        <v>put("maxCrewMod", new SimpleHullmodEffectPlugin() {
            @Override
            public void apply(MutableShipStatsAPI stats) {stats.getMaxCrewMod().modifyMult(HANDMADE_HULLMOD_ID, MOD_AMT);}
        });</v>
      </c>
    </row>
    <row r="18" spans="1:11" ht="14.25" customHeight="1" x14ac:dyDescent="0.25">
      <c r="A18" t="s">
        <v>599</v>
      </c>
      <c r="D18" s="9" t="s">
        <v>580</v>
      </c>
      <c r="E18" t="s">
        <v>467</v>
      </c>
      <c r="F18" s="10" t="s">
        <v>581</v>
      </c>
      <c r="G18" t="str">
        <f t="shared" si="0"/>
        <v>stats.getHullBonus()</v>
      </c>
      <c r="H18" t="s">
        <v>714</v>
      </c>
      <c r="I18" t="s">
        <v>715</v>
      </c>
      <c r="J18" s="10" t="s">
        <v>716</v>
      </c>
      <c r="K18" t="str">
        <f t="shared" si="1"/>
        <v>put("hullBonus", new SimpleHullmodEffectPlugin() {
            @Override
            public void apply(MutableShipStatsAPI stats) {stats.getHullBonus().modifyMult(HANDMADE_HULLMOD_ID, MOD_AMT);}
        });</v>
      </c>
    </row>
    <row r="19" spans="1:11" ht="14.25" customHeight="1" x14ac:dyDescent="0.25">
      <c r="A19" t="s">
        <v>600</v>
      </c>
      <c r="D19" s="9" t="s">
        <v>580</v>
      </c>
      <c r="E19" t="s">
        <v>468</v>
      </c>
      <c r="F19" s="10" t="s">
        <v>581</v>
      </c>
      <c r="G19" t="str">
        <f t="shared" si="0"/>
        <v>stats.getHitStrengthBonus()</v>
      </c>
      <c r="H19" t="s">
        <v>714</v>
      </c>
      <c r="I19" t="s">
        <v>715</v>
      </c>
      <c r="J19" s="10" t="s">
        <v>716</v>
      </c>
      <c r="K19" t="str">
        <f t="shared" si="1"/>
        <v>put("hitStrengthBonus", new SimpleHullmodEffectPlugin() {
            @Override
            public void apply(MutableShipStatsAPI stats) {stats.getHitStrengthBonus().modifyMult(HANDMADE_HULLMOD_ID, MOD_AMT);}
        });</v>
      </c>
    </row>
    <row r="20" spans="1:11" ht="14.25" customHeight="1" x14ac:dyDescent="0.25">
      <c r="A20" t="s">
        <v>601</v>
      </c>
      <c r="D20" s="9" t="s">
        <v>580</v>
      </c>
      <c r="E20" t="s">
        <v>469</v>
      </c>
      <c r="F20" s="10" t="s">
        <v>581</v>
      </c>
      <c r="G20" t="str">
        <f t="shared" si="0"/>
        <v>stats.getHangarSpaceMod()</v>
      </c>
      <c r="H20" t="s">
        <v>714</v>
      </c>
      <c r="I20" t="s">
        <v>715</v>
      </c>
      <c r="J20" s="10" t="s">
        <v>716</v>
      </c>
      <c r="K20" t="str">
        <f t="shared" si="1"/>
        <v>put("hangarSpaceMod", new SimpleHullmodEffectPlugin() {
            @Override
            public void apply(MutableShipStatsAPI stats) {stats.getHangarSpaceMod().modifyMult(HANDMADE_HULLMOD_ID, MOD_AMT);}
        });</v>
      </c>
    </row>
    <row r="21" spans="1:11" ht="14.25" customHeight="1" x14ac:dyDescent="0.25">
      <c r="A21" t="s">
        <v>602</v>
      </c>
      <c r="D21" s="9" t="s">
        <v>580</v>
      </c>
      <c r="E21" t="s">
        <v>470</v>
      </c>
      <c r="F21" s="10" t="s">
        <v>581</v>
      </c>
      <c r="G21" t="str">
        <f t="shared" si="0"/>
        <v>stats.getFuelUseMod()</v>
      </c>
      <c r="H21" t="s">
        <v>714</v>
      </c>
      <c r="I21" t="s">
        <v>715</v>
      </c>
      <c r="J21" s="10" t="s">
        <v>716</v>
      </c>
      <c r="K21" t="str">
        <f t="shared" si="1"/>
        <v>put("fuelUseMod", new SimpleHullmodEffectPlugin() {
            @Override
            public void apply(MutableShipStatsAPI stats) {stats.getFuelUseMod().modifyMult(HANDMADE_HULLMOD_ID, MOD_AMT);}
        });</v>
      </c>
    </row>
    <row r="22" spans="1:11" ht="14.25" customHeight="1" x14ac:dyDescent="0.25">
      <c r="A22" t="s">
        <v>603</v>
      </c>
      <c r="D22" s="9" t="s">
        <v>580</v>
      </c>
      <c r="E22" t="s">
        <v>471</v>
      </c>
      <c r="F22" s="10" t="s">
        <v>581</v>
      </c>
      <c r="G22" t="str">
        <f t="shared" si="0"/>
        <v>stats.getFuelMod()</v>
      </c>
      <c r="H22" t="s">
        <v>714</v>
      </c>
      <c r="I22" t="s">
        <v>715</v>
      </c>
      <c r="J22" s="10" t="s">
        <v>716</v>
      </c>
      <c r="K22" t="str">
        <f t="shared" si="1"/>
        <v>put("fuelMod", new SimpleHullmodEffectPlugin() {
            @Override
            public void apply(MutableShipStatsAPI stats) {stats.getFuelMod().modifyMult(HANDMADE_HULLMOD_ID, MOD_AMT);}
        });</v>
      </c>
    </row>
    <row r="23" spans="1:11" ht="14.25" customHeight="1" x14ac:dyDescent="0.25">
      <c r="A23" t="s">
        <v>604</v>
      </c>
      <c r="D23" s="9" t="s">
        <v>580</v>
      </c>
      <c r="E23" t="s">
        <v>472</v>
      </c>
      <c r="F23" s="10" t="s">
        <v>581</v>
      </c>
      <c r="G23" t="str">
        <f t="shared" si="0"/>
        <v>stats.getEngineHealthBonus()</v>
      </c>
      <c r="H23" t="s">
        <v>714</v>
      </c>
      <c r="I23" t="s">
        <v>715</v>
      </c>
      <c r="J23" s="10" t="s">
        <v>716</v>
      </c>
      <c r="K23" t="str">
        <f t="shared" si="1"/>
        <v>put("engineHealthBonus", new SimpleHullmodEffectPlugin() {
            @Override
            public void apply(MutableShipStatsAPI stats) {stats.getEngineHealthBonus().modifyMult(HANDMADE_HULLMOD_ID, MOD_AMT);}
        });</v>
      </c>
    </row>
    <row r="24" spans="1:11" ht="14.25" customHeight="1" x14ac:dyDescent="0.25">
      <c r="A24" t="s">
        <v>605</v>
      </c>
      <c r="D24" s="9" t="s">
        <v>580</v>
      </c>
      <c r="E24" t="s">
        <v>473</v>
      </c>
      <c r="F24" s="10" t="s">
        <v>581</v>
      </c>
      <c r="G24" t="str">
        <f t="shared" si="0"/>
        <v>stats.getEnergyWeaponRangeBonus()</v>
      </c>
      <c r="H24" t="s">
        <v>714</v>
      </c>
      <c r="I24" t="s">
        <v>715</v>
      </c>
      <c r="J24" s="10" t="s">
        <v>716</v>
      </c>
      <c r="K24" t="str">
        <f t="shared" si="1"/>
        <v>put("energyWeaponRangeBonus", new SimpleHullmodEffectPlugin() {
            @Override
            public void apply(MutableShipStatsAPI stats) {stats.getEnergyWeaponRangeBonus().modifyMult(HANDMADE_HULLMOD_ID, MOD_AMT);}
        });</v>
      </c>
    </row>
    <row r="25" spans="1:11" ht="14.25" customHeight="1" x14ac:dyDescent="0.25">
      <c r="A25" t="s">
        <v>606</v>
      </c>
      <c r="D25" s="9" t="s">
        <v>580</v>
      </c>
      <c r="E25" t="s">
        <v>474</v>
      </c>
      <c r="F25" s="10" t="s">
        <v>581</v>
      </c>
      <c r="G25" t="str">
        <f t="shared" si="0"/>
        <v>stats.getEnergyWeaponFluxCostMod()</v>
      </c>
      <c r="H25" t="s">
        <v>714</v>
      </c>
      <c r="I25" t="s">
        <v>715</v>
      </c>
      <c r="J25" s="10" t="s">
        <v>716</v>
      </c>
      <c r="K25" t="str">
        <f t="shared" si="1"/>
        <v>put("energyWeaponFluxCostMod", new SimpleHullmodEffectPlugin() {
            @Override
            public void apply(MutableShipStatsAPI stats) {stats.getEnergyWeaponFluxCostMod().modifyMult(HANDMADE_HULLMOD_ID, MOD_AMT);}
        });</v>
      </c>
    </row>
    <row r="26" spans="1:11" ht="14.25" customHeight="1" x14ac:dyDescent="0.25">
      <c r="A26" t="s">
        <v>607</v>
      </c>
      <c r="D26" s="9" t="s">
        <v>580</v>
      </c>
      <c r="E26" t="s">
        <v>475</v>
      </c>
      <c r="F26" s="10" t="s">
        <v>581</v>
      </c>
      <c r="G26" t="str">
        <f t="shared" si="0"/>
        <v>stats.getEnergyAmmoBonus()</v>
      </c>
      <c r="H26" t="s">
        <v>714</v>
      </c>
      <c r="I26" t="s">
        <v>715</v>
      </c>
      <c r="J26" s="10" t="s">
        <v>716</v>
      </c>
      <c r="K26" t="str">
        <f t="shared" si="1"/>
        <v>put("energyAmmoBonus", new SimpleHullmodEffectPlugin() {
            @Override
            public void apply(MutableShipStatsAPI stats) {stats.getEnergyAmmoBonus().modifyMult(HANDMADE_HULLMOD_ID, MOD_AMT);}
        });</v>
      </c>
    </row>
    <row r="27" spans="1:11" ht="14.25" customHeight="1" x14ac:dyDescent="0.25">
      <c r="A27" t="s">
        <v>608</v>
      </c>
      <c r="D27" s="9" t="s">
        <v>580</v>
      </c>
      <c r="E27" t="s">
        <v>476</v>
      </c>
      <c r="F27" s="10" t="s">
        <v>581</v>
      </c>
      <c r="G27" t="str">
        <f t="shared" si="0"/>
        <v>stats.getEffectiveArmorBonus()</v>
      </c>
      <c r="H27" t="s">
        <v>714</v>
      </c>
      <c r="I27" t="s">
        <v>715</v>
      </c>
      <c r="J27" s="10" t="s">
        <v>716</v>
      </c>
      <c r="K27" t="str">
        <f t="shared" si="1"/>
        <v>put("effectiveArmorBonus", new SimpleHullmodEffectPlugin() {
            @Override
            public void apply(MutableShipStatsAPI stats) {stats.getEffectiveArmorBonus().modifyMult(HANDMADE_HULLMOD_ID, MOD_AMT);}
        });</v>
      </c>
    </row>
    <row r="28" spans="1:11" ht="14.25" customHeight="1" x14ac:dyDescent="0.25">
      <c r="A28" t="s">
        <v>609</v>
      </c>
      <c r="D28" s="9" t="s">
        <v>580</v>
      </c>
      <c r="E28" t="s">
        <v>477</v>
      </c>
      <c r="F28" s="10" t="s">
        <v>581</v>
      </c>
      <c r="G28" t="str">
        <f t="shared" si="0"/>
        <v>stats.getCRPerDeploymentPercent()</v>
      </c>
      <c r="H28" t="s">
        <v>714</v>
      </c>
      <c r="I28" t="s">
        <v>715</v>
      </c>
      <c r="J28" s="10" t="s">
        <v>716</v>
      </c>
      <c r="K28" t="str">
        <f t="shared" si="1"/>
        <v>put("cRPerDeploymentPercent", new SimpleHullmodEffectPlugin() {
            @Override
            public void apply(MutableShipStatsAPI stats) {stats.getCRPerDeploymentPercent().modifyMult(HANDMADE_HULLMOD_ID, MOD_AMT);}
        });</v>
      </c>
    </row>
    <row r="29" spans="1:11" ht="14.25" customHeight="1" x14ac:dyDescent="0.25">
      <c r="A29" t="s">
        <v>610</v>
      </c>
      <c r="D29" s="9" t="s">
        <v>580</v>
      </c>
      <c r="E29" t="s">
        <v>478</v>
      </c>
      <c r="F29" s="10" t="s">
        <v>581</v>
      </c>
      <c r="G29" t="str">
        <f t="shared" si="0"/>
        <v>stats.getCRLossPerSecondPercent()</v>
      </c>
      <c r="H29" t="s">
        <v>714</v>
      </c>
      <c r="I29" t="s">
        <v>715</v>
      </c>
      <c r="J29" s="10" t="s">
        <v>716</v>
      </c>
      <c r="K29" t="str">
        <f t="shared" si="1"/>
        <v>put("cRLossPerSecondPercent", new SimpleHullmodEffectPlugin() {
            @Override
            public void apply(MutableShipStatsAPI stats) {stats.getCRLossPerSecondPercent().modifyMult(HANDMADE_HULLMOD_ID, MOD_AMT);}
        });</v>
      </c>
    </row>
    <row r="30" spans="1:11" ht="14.25" customHeight="1" x14ac:dyDescent="0.25">
      <c r="A30" t="s">
        <v>611</v>
      </c>
      <c r="D30" s="9" t="s">
        <v>580</v>
      </c>
      <c r="E30" t="s">
        <v>479</v>
      </c>
      <c r="F30" s="10" t="s">
        <v>581</v>
      </c>
      <c r="G30" t="str">
        <f t="shared" si="0"/>
        <v>stats.getCargoMod()</v>
      </c>
      <c r="H30" t="s">
        <v>714</v>
      </c>
      <c r="I30" t="s">
        <v>715</v>
      </c>
      <c r="J30" s="10" t="s">
        <v>716</v>
      </c>
      <c r="K30" t="str">
        <f t="shared" si="1"/>
        <v>put("cargoMod", new SimpleHullmodEffectPlugin() {
            @Override
            public void apply(MutableShipStatsAPI stats) {stats.getCargoMod().modifyMult(HANDMADE_HULLMOD_ID, MOD_AMT);}
        });</v>
      </c>
    </row>
    <row r="31" spans="1:11" ht="14.25" customHeight="1" x14ac:dyDescent="0.25">
      <c r="A31" t="s">
        <v>612</v>
      </c>
      <c r="D31" s="9" t="s">
        <v>580</v>
      </c>
      <c r="E31" t="s">
        <v>480</v>
      </c>
      <c r="F31" s="10" t="s">
        <v>581</v>
      </c>
      <c r="G31" t="str">
        <f t="shared" si="0"/>
        <v>stats.getBeamWeaponTurnRateBonus()</v>
      </c>
      <c r="H31" t="s">
        <v>714</v>
      </c>
      <c r="I31" t="s">
        <v>715</v>
      </c>
      <c r="J31" s="10" t="s">
        <v>716</v>
      </c>
      <c r="K31" t="str">
        <f t="shared" si="1"/>
        <v>put("beamWeaponTurnRateBonus", new SimpleHullmodEffectPlugin() {
            @Override
            public void apply(MutableShipStatsAPI stats) {stats.getBeamWeaponTurnRateBonus().modifyMult(HANDMADE_HULLMOD_ID, MOD_AMT);}
        });</v>
      </c>
    </row>
    <row r="32" spans="1:11" ht="14.25" customHeight="1" x14ac:dyDescent="0.25">
      <c r="A32" t="s">
        <v>613</v>
      </c>
      <c r="D32" s="9" t="s">
        <v>580</v>
      </c>
      <c r="E32" t="s">
        <v>481</v>
      </c>
      <c r="F32" s="10" t="s">
        <v>581</v>
      </c>
      <c r="G32" t="str">
        <f t="shared" si="0"/>
        <v>stats.getBeamWeaponRangeBonus()</v>
      </c>
      <c r="H32" t="s">
        <v>714</v>
      </c>
      <c r="I32" t="s">
        <v>715</v>
      </c>
      <c r="J32" s="10" t="s">
        <v>716</v>
      </c>
      <c r="K32" t="str">
        <f t="shared" si="1"/>
        <v>put("beamWeaponRangeBonus", new SimpleHullmodEffectPlugin() {
            @Override
            public void apply(MutableShipStatsAPI stats) {stats.getBeamWeaponRangeBonus().modifyMult(HANDMADE_HULLMOD_ID, MOD_AMT);}
        });</v>
      </c>
    </row>
    <row r="33" spans="1:11" ht="14.25" customHeight="1" x14ac:dyDescent="0.25">
      <c r="A33" t="s">
        <v>614</v>
      </c>
      <c r="D33" s="9" t="s">
        <v>580</v>
      </c>
      <c r="E33" t="s">
        <v>482</v>
      </c>
      <c r="F33" s="10" t="s">
        <v>581</v>
      </c>
      <c r="G33" t="str">
        <f t="shared" si="0"/>
        <v>stats.getBallisticWeaponRangeBonus()</v>
      </c>
      <c r="H33" t="s">
        <v>714</v>
      </c>
      <c r="I33" t="s">
        <v>715</v>
      </c>
      <c r="J33" s="10" t="s">
        <v>716</v>
      </c>
      <c r="K33" t="str">
        <f t="shared" si="1"/>
        <v>put("ballisticWeaponRangeBonus", new SimpleHullmodEffectPlugin() {
            @Override
            public void apply(MutableShipStatsAPI stats) {stats.getBallisticWeaponRangeBonus().modifyMult(HANDMADE_HULLMOD_ID, MOD_AMT);}
        });</v>
      </c>
    </row>
    <row r="34" spans="1:11" ht="14.25" customHeight="1" x14ac:dyDescent="0.25">
      <c r="A34" t="s">
        <v>615</v>
      </c>
      <c r="D34" s="9" t="s">
        <v>580</v>
      </c>
      <c r="E34" t="s">
        <v>483</v>
      </c>
      <c r="F34" s="10" t="s">
        <v>581</v>
      </c>
      <c r="G34" t="str">
        <f t="shared" si="0"/>
        <v>stats.getBallisticWeaponFluxCostMod()</v>
      </c>
      <c r="H34" t="s">
        <v>714</v>
      </c>
      <c r="I34" t="s">
        <v>715</v>
      </c>
      <c r="J34" s="10" t="s">
        <v>716</v>
      </c>
      <c r="K34" t="str">
        <f t="shared" si="1"/>
        <v>put("ballisticWeaponFluxCostMod", new SimpleHullmodEffectPlugin() {
            @Override
            public void apply(MutableShipStatsAPI stats) {stats.getBallisticWeaponFluxCostMod().modifyMult(HANDMADE_HULLMOD_ID, MOD_AMT);}
        });</v>
      </c>
    </row>
    <row r="35" spans="1:11" ht="14.25" customHeight="1" x14ac:dyDescent="0.25">
      <c r="A35" t="s">
        <v>616</v>
      </c>
      <c r="D35" s="9" t="s">
        <v>580</v>
      </c>
      <c r="E35" t="s">
        <v>484</v>
      </c>
      <c r="F35" s="10" t="s">
        <v>581</v>
      </c>
      <c r="G35" t="str">
        <f t="shared" si="0"/>
        <v>stats.getBallisticAmmoBonus()</v>
      </c>
      <c r="H35" t="s">
        <v>714</v>
      </c>
      <c r="I35" t="s">
        <v>715</v>
      </c>
      <c r="J35" s="10" t="s">
        <v>716</v>
      </c>
      <c r="K35" t="str">
        <f t="shared" si="1"/>
        <v>put("ballisticAmmoBonus", new SimpleHullmodEffectPlugin() {
            @Override
            public void apply(MutableShipStatsAPI stats) {stats.getBallisticAmmoBonus().modifyMult(HANDMADE_HULLMOD_ID, MOD_AMT);}
        });</v>
      </c>
    </row>
    <row r="36" spans="1:11" ht="14.25" customHeight="1" x14ac:dyDescent="0.25">
      <c r="A36" t="s">
        <v>617</v>
      </c>
      <c r="D36" s="9" t="s">
        <v>580</v>
      </c>
      <c r="E36" t="s">
        <v>485</v>
      </c>
      <c r="F36" s="10" t="s">
        <v>581</v>
      </c>
      <c r="G36" t="str">
        <f t="shared" si="0"/>
        <v>stats.getArmorBonus()</v>
      </c>
      <c r="H36" t="s">
        <v>714</v>
      </c>
      <c r="I36" t="s">
        <v>715</v>
      </c>
      <c r="J36" s="10" t="s">
        <v>716</v>
      </c>
      <c r="K36" t="str">
        <f t="shared" si="1"/>
        <v>put("armorBonus", new SimpleHullmodEffectPlugin() {
            @Override
            public void apply(MutableShipStatsAPI stats) {stats.getArmorBonus().modifyMult(HANDMADE_HULLMOD_ID, MOD_AMT);}
        });</v>
      </c>
    </row>
    <row r="37" spans="1:11" ht="14.25" customHeight="1" x14ac:dyDescent="0.25">
      <c r="A37" t="s">
        <v>618</v>
      </c>
      <c r="D37" s="9" t="s">
        <v>580</v>
      </c>
      <c r="E37" t="s">
        <v>486</v>
      </c>
      <c r="F37" s="10" t="s">
        <v>581</v>
      </c>
      <c r="G37" t="str">
        <f t="shared" si="0"/>
        <v>stats.getZeroFluxSpeedBoost()</v>
      </c>
      <c r="H37" t="s">
        <v>714</v>
      </c>
      <c r="I37" t="s">
        <v>715</v>
      </c>
      <c r="J37" s="10" t="s">
        <v>716</v>
      </c>
      <c r="K37" t="str">
        <f t="shared" si="1"/>
        <v>put("zeroFluxSpeedBoost", new SimpleHullmodEffectPlugin() {
            @Override
            public void apply(MutableShipStatsAPI stats) {stats.getZeroFluxSpeedBoost().modifyMult(HANDMADE_HULLMOD_ID, MOD_AMT);}
        });</v>
      </c>
    </row>
    <row r="38" spans="1:11" ht="14.25" customHeight="1" x14ac:dyDescent="0.25">
      <c r="A38" t="s">
        <v>619</v>
      </c>
      <c r="D38" s="9" t="s">
        <v>580</v>
      </c>
      <c r="E38" t="s">
        <v>487</v>
      </c>
      <c r="F38" s="10" t="s">
        <v>581</v>
      </c>
      <c r="G38" t="str">
        <f t="shared" si="0"/>
        <v>stats.getZeroFluxMinimumFluxLevel()</v>
      </c>
      <c r="H38" t="s">
        <v>714</v>
      </c>
      <c r="I38" t="s">
        <v>715</v>
      </c>
      <c r="J38" s="10" t="s">
        <v>716</v>
      </c>
      <c r="K38" t="str">
        <f t="shared" si="1"/>
        <v>put("zeroFluxMinimumFluxLevel", new SimpleHullmodEffectPlugin() {
            @Override
            public void apply(MutableShipStatsAPI stats) {stats.getZeroFluxMinimumFluxLevel().modifyMult(HANDMADE_HULLMOD_ID, MOD_AMT);}
        });</v>
      </c>
    </row>
    <row r="39" spans="1:11" ht="14.25" customHeight="1" x14ac:dyDescent="0.25">
      <c r="A39" t="s">
        <v>620</v>
      </c>
      <c r="D39" s="9" t="s">
        <v>580</v>
      </c>
      <c r="E39" t="s">
        <v>488</v>
      </c>
      <c r="F39" s="10" t="s">
        <v>581</v>
      </c>
      <c r="G39" t="str">
        <f t="shared" si="0"/>
        <v>stats.getWeaponMalfunctionChance()</v>
      </c>
      <c r="H39" t="s">
        <v>714</v>
      </c>
      <c r="I39" t="s">
        <v>715</v>
      </c>
      <c r="J39" s="10" t="s">
        <v>716</v>
      </c>
      <c r="K39" t="str">
        <f t="shared" si="1"/>
        <v>put("weaponMalfunctionChance", new SimpleHullmodEffectPlugin() {
            @Override
            public void apply(MutableShipStatsAPI stats) {stats.getWeaponMalfunctionChance().modifyMult(HANDMADE_HULLMOD_ID, MOD_AMT);}
        });</v>
      </c>
    </row>
    <row r="40" spans="1:11" ht="14.25" customHeight="1" x14ac:dyDescent="0.25">
      <c r="A40" t="s">
        <v>621</v>
      </c>
      <c r="D40" s="9" t="s">
        <v>580</v>
      </c>
      <c r="E40" t="s">
        <v>489</v>
      </c>
      <c r="F40" s="10" t="s">
        <v>581</v>
      </c>
      <c r="G40" t="str">
        <f t="shared" si="0"/>
        <v>stats.getWeaponDamageTakenMult()</v>
      </c>
      <c r="H40" t="s">
        <v>714</v>
      </c>
      <c r="I40" t="s">
        <v>715</v>
      </c>
      <c r="J40" s="10" t="s">
        <v>716</v>
      </c>
      <c r="K40" t="str">
        <f t="shared" si="1"/>
        <v>put("weaponDamageTakenMult", new SimpleHullmodEffectPlugin() {
            @Override
            public void apply(MutableShipStatsAPI stats) {stats.getWeaponDamageTakenMult().modifyMult(HANDMADE_HULLMOD_ID, MOD_AMT);}
        });</v>
      </c>
    </row>
    <row r="41" spans="1:11" ht="14.25" customHeight="1" x14ac:dyDescent="0.25">
      <c r="A41" t="s">
        <v>622</v>
      </c>
      <c r="D41" s="9" t="s">
        <v>580</v>
      </c>
      <c r="E41" t="s">
        <v>490</v>
      </c>
      <c r="F41" s="10" t="s">
        <v>581</v>
      </c>
      <c r="G41" t="str">
        <f t="shared" si="0"/>
        <v>stats.getVentRateMult()</v>
      </c>
      <c r="H41" t="s">
        <v>714</v>
      </c>
      <c r="I41" t="s">
        <v>715</v>
      </c>
      <c r="J41" s="10" t="s">
        <v>716</v>
      </c>
      <c r="K41" t="str">
        <f t="shared" si="1"/>
        <v>put("ventRateMult", new SimpleHullmodEffectPlugin() {
            @Override
            public void apply(MutableShipStatsAPI stats) {stats.getVentRateMult().modifyMult(HANDMADE_HULLMOD_ID, MOD_AMT);}
        });</v>
      </c>
    </row>
    <row r="42" spans="1:11" ht="14.25" customHeight="1" x14ac:dyDescent="0.25">
      <c r="A42" t="s">
        <v>623</v>
      </c>
      <c r="D42" s="9" t="s">
        <v>580</v>
      </c>
      <c r="E42" t="s">
        <v>491</v>
      </c>
      <c r="F42" s="10" t="s">
        <v>581</v>
      </c>
      <c r="G42" t="str">
        <f t="shared" si="0"/>
        <v>stats.getTurnAcceleration()</v>
      </c>
      <c r="H42" t="s">
        <v>714</v>
      </c>
      <c r="I42" t="s">
        <v>715</v>
      </c>
      <c r="J42" s="10" t="s">
        <v>716</v>
      </c>
      <c r="K42" t="str">
        <f t="shared" si="1"/>
        <v>put("turnAcceleration", new SimpleHullmodEffectPlugin() {
            @Override
            public void apply(MutableShipStatsAPI stats) {stats.getTurnAcceleration().modifyMult(HANDMADE_HULLMOD_ID, MOD_AMT);}
        });</v>
      </c>
    </row>
    <row r="43" spans="1:11" ht="14.25" customHeight="1" x14ac:dyDescent="0.25">
      <c r="A43" t="s">
        <v>624</v>
      </c>
      <c r="D43" s="9" t="s">
        <v>580</v>
      </c>
      <c r="E43" t="s">
        <v>492</v>
      </c>
      <c r="F43" s="10" t="s">
        <v>581</v>
      </c>
      <c r="G43" t="str">
        <f t="shared" si="0"/>
        <v>stats.getShieldUpkeepMult()</v>
      </c>
      <c r="H43" t="s">
        <v>714</v>
      </c>
      <c r="I43" t="s">
        <v>715</v>
      </c>
      <c r="J43" s="10" t="s">
        <v>716</v>
      </c>
      <c r="K43" t="str">
        <f t="shared" si="1"/>
        <v>put("shieldUpkeepMult", new SimpleHullmodEffectPlugin() {
            @Override
            public void apply(MutableShipStatsAPI stats) {stats.getShieldUpkeepMult().modifyMult(HANDMADE_HULLMOD_ID, MOD_AMT);}
        });</v>
      </c>
    </row>
    <row r="44" spans="1:11" ht="14.25" customHeight="1" x14ac:dyDescent="0.25">
      <c r="A44" t="s">
        <v>625</v>
      </c>
      <c r="D44" s="9" t="s">
        <v>580</v>
      </c>
      <c r="E44" t="s">
        <v>493</v>
      </c>
      <c r="F44" s="10" t="s">
        <v>581</v>
      </c>
      <c r="G44" t="str">
        <f t="shared" si="0"/>
        <v>stats.getShieldUnfoldRateMult()</v>
      </c>
      <c r="H44" t="s">
        <v>714</v>
      </c>
      <c r="I44" t="s">
        <v>715</v>
      </c>
      <c r="J44" s="10" t="s">
        <v>716</v>
      </c>
      <c r="K44" t="str">
        <f t="shared" si="1"/>
        <v>put("shieldUnfoldRateMult", new SimpleHullmodEffectPlugin() {
            @Override
            public void apply(MutableShipStatsAPI stats) {stats.getShieldUnfoldRateMult().modifyMult(HANDMADE_HULLMOD_ID, MOD_AMT);}
        });</v>
      </c>
    </row>
    <row r="45" spans="1:11" ht="14.25" customHeight="1" x14ac:dyDescent="0.25">
      <c r="A45" t="s">
        <v>626</v>
      </c>
      <c r="D45" s="9" t="s">
        <v>580</v>
      </c>
      <c r="E45" t="s">
        <v>494</v>
      </c>
      <c r="F45" s="10" t="s">
        <v>581</v>
      </c>
      <c r="G45" t="str">
        <f t="shared" si="0"/>
        <v>stats.getShieldTurnRateMult()</v>
      </c>
      <c r="H45" t="s">
        <v>714</v>
      </c>
      <c r="I45" t="s">
        <v>715</v>
      </c>
      <c r="J45" s="10" t="s">
        <v>716</v>
      </c>
      <c r="K45" t="str">
        <f t="shared" si="1"/>
        <v>put("shieldTurnRateMult", new SimpleHullmodEffectPlugin() {
            @Override
            public void apply(MutableShipStatsAPI stats) {stats.getShieldTurnRateMult().modifyMult(HANDMADE_HULLMOD_ID, MOD_AMT);}
        });</v>
      </c>
    </row>
    <row r="46" spans="1:11" ht="14.25" customHeight="1" x14ac:dyDescent="0.25">
      <c r="A46" t="s">
        <v>627</v>
      </c>
      <c r="D46" s="9" t="s">
        <v>580</v>
      </c>
      <c r="E46" t="s">
        <v>495</v>
      </c>
      <c r="F46" s="10" t="s">
        <v>581</v>
      </c>
      <c r="G46" t="str">
        <f t="shared" si="0"/>
        <v>stats.getShieldMalfunctionFluxLevel()</v>
      </c>
      <c r="H46" t="s">
        <v>714</v>
      </c>
      <c r="I46" t="s">
        <v>715</v>
      </c>
      <c r="J46" s="10" t="s">
        <v>716</v>
      </c>
      <c r="K46" t="str">
        <f t="shared" si="1"/>
        <v>put("shieldMalfunctionFluxLevel", new SimpleHullmodEffectPlugin() {
            @Override
            public void apply(MutableShipStatsAPI stats) {stats.getShieldMalfunctionFluxLevel().modifyMult(HANDMADE_HULLMOD_ID, MOD_AMT);}
        });</v>
      </c>
    </row>
    <row r="47" spans="1:11" ht="14.25" customHeight="1" x14ac:dyDescent="0.25">
      <c r="A47" t="s">
        <v>628</v>
      </c>
      <c r="D47" s="9" t="s">
        <v>580</v>
      </c>
      <c r="E47" t="s">
        <v>496</v>
      </c>
      <c r="F47" s="10" t="s">
        <v>581</v>
      </c>
      <c r="G47" t="str">
        <f t="shared" si="0"/>
        <v>stats.getShieldMalfunctionChance()</v>
      </c>
      <c r="H47" t="s">
        <v>714</v>
      </c>
      <c r="I47" t="s">
        <v>715</v>
      </c>
      <c r="J47" s="10" t="s">
        <v>716</v>
      </c>
      <c r="K47" t="str">
        <f t="shared" si="1"/>
        <v>put("shieldMalfunctionChance", new SimpleHullmodEffectPlugin() {
            @Override
            public void apply(MutableShipStatsAPI stats) {stats.getShieldMalfunctionChance().modifyMult(HANDMADE_HULLMOD_ID, MOD_AMT);}
        });</v>
      </c>
    </row>
    <row r="48" spans="1:11" ht="14.25" customHeight="1" x14ac:dyDescent="0.25">
      <c r="A48" t="s">
        <v>629</v>
      </c>
      <c r="D48" s="9" t="s">
        <v>580</v>
      </c>
      <c r="E48" t="s">
        <v>497</v>
      </c>
      <c r="F48" s="10" t="s">
        <v>581</v>
      </c>
      <c r="G48" t="str">
        <f t="shared" si="0"/>
        <v>stats.getShieldDamageTakenMult()</v>
      </c>
      <c r="H48" t="s">
        <v>714</v>
      </c>
      <c r="I48" t="s">
        <v>715</v>
      </c>
      <c r="J48" s="10" t="s">
        <v>716</v>
      </c>
      <c r="K48" t="str">
        <f t="shared" si="1"/>
        <v>put("shieldDamageTakenMult", new SimpleHullmodEffectPlugin() {
            @Override
            public void apply(MutableShipStatsAPI stats) {stats.getShieldDamageTakenMult().modifyMult(HANDMADE_HULLMOD_ID, MOD_AMT);}
        });</v>
      </c>
    </row>
    <row r="49" spans="1:11" ht="14.25" customHeight="1" x14ac:dyDescent="0.25">
      <c r="A49" t="s">
        <v>630</v>
      </c>
      <c r="D49" s="9" t="s">
        <v>580</v>
      </c>
      <c r="E49" t="s">
        <v>498</v>
      </c>
      <c r="F49" s="10" t="s">
        <v>581</v>
      </c>
      <c r="G49" t="str">
        <f t="shared" si="0"/>
        <v>stats.getShieldAbsorptionMult()</v>
      </c>
      <c r="H49" t="s">
        <v>714</v>
      </c>
      <c r="I49" t="s">
        <v>715</v>
      </c>
      <c r="J49" s="10" t="s">
        <v>716</v>
      </c>
      <c r="K49" t="str">
        <f t="shared" si="1"/>
        <v>put("shieldAbsorptionMult", new SimpleHullmodEffectPlugin() {
            @Override
            public void apply(MutableShipStatsAPI stats) {stats.getShieldAbsorptionMult().modifyMult(HANDMADE_HULLMOD_ID, MOD_AMT);}
        });</v>
      </c>
    </row>
    <row r="50" spans="1:11" ht="14.25" customHeight="1" x14ac:dyDescent="0.25">
      <c r="A50" t="s">
        <v>631</v>
      </c>
      <c r="D50" s="9" t="s">
        <v>580</v>
      </c>
      <c r="E50" t="s">
        <v>499</v>
      </c>
      <c r="F50" s="10" t="s">
        <v>581</v>
      </c>
      <c r="G50" t="str">
        <f t="shared" si="0"/>
        <v>stats.getRecoilPerShotMult()</v>
      </c>
      <c r="H50" t="s">
        <v>714</v>
      </c>
      <c r="I50" t="s">
        <v>715</v>
      </c>
      <c r="J50" s="10" t="s">
        <v>716</v>
      </c>
      <c r="K50" t="str">
        <f t="shared" si="1"/>
        <v>put("recoilPerShotMult", new SimpleHullmodEffectPlugin() {
            @Override
            public void apply(MutableShipStatsAPI stats) {stats.getRecoilPerShotMult().modifyMult(HANDMADE_HULLMOD_ID, MOD_AMT);}
        });</v>
      </c>
    </row>
    <row r="51" spans="1:11" ht="14.25" customHeight="1" x14ac:dyDescent="0.25">
      <c r="A51" t="s">
        <v>632</v>
      </c>
      <c r="D51" s="9" t="s">
        <v>580</v>
      </c>
      <c r="E51" t="s">
        <v>500</v>
      </c>
      <c r="F51" s="10" t="s">
        <v>581</v>
      </c>
      <c r="G51" t="str">
        <f t="shared" si="0"/>
        <v>stats.getRecoilDecayMult()</v>
      </c>
      <c r="H51" t="s">
        <v>714</v>
      </c>
      <c r="I51" t="s">
        <v>715</v>
      </c>
      <c r="J51" s="10" t="s">
        <v>716</v>
      </c>
      <c r="K51" t="str">
        <f t="shared" si="1"/>
        <v>put("recoilDecayMult", new SimpleHullmodEffectPlugin() {
            @Override
            public void apply(MutableShipStatsAPI stats) {stats.getRecoilDecayMult().modifyMult(HANDMADE_HULLMOD_ID, MOD_AMT);}
        });</v>
      </c>
    </row>
    <row r="52" spans="1:11" ht="14.25" customHeight="1" x14ac:dyDescent="0.25">
      <c r="A52" t="s">
        <v>633</v>
      </c>
      <c r="D52" s="9" t="s">
        <v>580</v>
      </c>
      <c r="E52" t="s">
        <v>501</v>
      </c>
      <c r="F52" s="10" t="s">
        <v>581</v>
      </c>
      <c r="G52" t="str">
        <f t="shared" si="0"/>
        <v>stats.getProjectileSpeedMult()</v>
      </c>
      <c r="H52" t="s">
        <v>714</v>
      </c>
      <c r="I52" t="s">
        <v>715</v>
      </c>
      <c r="J52" s="10" t="s">
        <v>716</v>
      </c>
      <c r="K52" t="str">
        <f t="shared" si="1"/>
        <v>put("projectileSpeedMult", new SimpleHullmodEffectPlugin() {
            @Override
            public void apply(MutableShipStatsAPI stats) {stats.getProjectileSpeedMult().modifyMult(HANDMADE_HULLMOD_ID, MOD_AMT);}
        });</v>
      </c>
    </row>
    <row r="53" spans="1:11" ht="14.25" customHeight="1" x14ac:dyDescent="0.25">
      <c r="A53" t="s">
        <v>634</v>
      </c>
      <c r="D53" s="9" t="s">
        <v>580</v>
      </c>
      <c r="E53" t="s">
        <v>502</v>
      </c>
      <c r="F53" s="10" t="s">
        <v>581</v>
      </c>
      <c r="G53" t="str">
        <f t="shared" si="0"/>
        <v>stats.getProjectileShieldDamageTakenMult()</v>
      </c>
      <c r="H53" t="s">
        <v>714</v>
      </c>
      <c r="I53" t="s">
        <v>715</v>
      </c>
      <c r="J53" s="10" t="s">
        <v>716</v>
      </c>
      <c r="K53" t="str">
        <f t="shared" si="1"/>
        <v>put("projectileShieldDamageTakenMult", new SimpleHullmodEffectPlugin() {
            @Override
            public void apply(MutableShipStatsAPI stats) {stats.getProjectileShieldDamageTakenMult().modifyMult(HANDMADE_HULLMOD_ID, MOD_AMT);}
        });</v>
      </c>
    </row>
    <row r="54" spans="1:11" ht="14.25" customHeight="1" x14ac:dyDescent="0.25">
      <c r="A54" t="s">
        <v>635</v>
      </c>
      <c r="D54" s="9" t="s">
        <v>580</v>
      </c>
      <c r="E54" t="s">
        <v>503</v>
      </c>
      <c r="F54" s="10" t="s">
        <v>581</v>
      </c>
      <c r="G54" t="str">
        <f t="shared" si="0"/>
        <v>stats.getProjectileDamageTakenMult()</v>
      </c>
      <c r="H54" t="s">
        <v>714</v>
      </c>
      <c r="I54" t="s">
        <v>715</v>
      </c>
      <c r="J54" s="10" t="s">
        <v>716</v>
      </c>
      <c r="K54" t="str">
        <f t="shared" si="1"/>
        <v>put("projectileDamageTakenMult", new SimpleHullmodEffectPlugin() {
            @Override
            public void apply(MutableShipStatsAPI stats) {stats.getProjectileDamageTakenMult().modifyMult(HANDMADE_HULLMOD_ID, MOD_AMT);}
        });</v>
      </c>
    </row>
    <row r="55" spans="1:11" ht="14.25" customHeight="1" x14ac:dyDescent="0.25">
      <c r="A55" t="s">
        <v>636</v>
      </c>
      <c r="D55" s="9" t="s">
        <v>580</v>
      </c>
      <c r="E55" t="s">
        <v>504</v>
      </c>
      <c r="F55" s="10" t="s">
        <v>581</v>
      </c>
      <c r="G55" t="str">
        <f t="shared" si="0"/>
        <v>stats.getMissileWeaponDamageMult()</v>
      </c>
      <c r="H55" t="s">
        <v>714</v>
      </c>
      <c r="I55" t="s">
        <v>715</v>
      </c>
      <c r="J55" s="10" t="s">
        <v>716</v>
      </c>
      <c r="K55" t="str">
        <f t="shared" si="1"/>
        <v>put("missileWeaponDamageMult", new SimpleHullmodEffectPlugin() {
            @Override
            public void apply(MutableShipStatsAPI stats) {stats.getMissileWeaponDamageMult().modifyMult(HANDMADE_HULLMOD_ID, MOD_AMT);}
        });</v>
      </c>
    </row>
    <row r="56" spans="1:11" ht="14.25" customHeight="1" x14ac:dyDescent="0.25">
      <c r="A56" t="s">
        <v>637</v>
      </c>
      <c r="D56" s="9" t="s">
        <v>580</v>
      </c>
      <c r="E56" t="s">
        <v>505</v>
      </c>
      <c r="F56" s="10" t="s">
        <v>581</v>
      </c>
      <c r="G56" t="str">
        <f t="shared" si="0"/>
        <v>stats.getMissileShieldDamageTakenMult()</v>
      </c>
      <c r="H56" t="s">
        <v>714</v>
      </c>
      <c r="I56" t="s">
        <v>715</v>
      </c>
      <c r="J56" s="10" t="s">
        <v>716</v>
      </c>
      <c r="K56" t="str">
        <f t="shared" si="1"/>
        <v>put("missileShieldDamageTakenMult", new SimpleHullmodEffectPlugin() {
            @Override
            public void apply(MutableShipStatsAPI stats) {stats.getMissileShieldDamageTakenMult().modifyMult(HANDMADE_HULLMOD_ID, MOD_AMT);}
        });</v>
      </c>
    </row>
    <row r="57" spans="1:11" ht="14.25" customHeight="1" x14ac:dyDescent="0.25">
      <c r="A57" t="s">
        <v>638</v>
      </c>
      <c r="D57" s="9" t="s">
        <v>580</v>
      </c>
      <c r="E57" t="s">
        <v>506</v>
      </c>
      <c r="F57" s="10" t="s">
        <v>581</v>
      </c>
      <c r="G57" t="str">
        <f t="shared" si="0"/>
        <v>stats.getMissileRoFMult()</v>
      </c>
      <c r="H57" t="s">
        <v>714</v>
      </c>
      <c r="I57" t="s">
        <v>715</v>
      </c>
      <c r="J57" s="10" t="s">
        <v>716</v>
      </c>
      <c r="K57" t="str">
        <f t="shared" si="1"/>
        <v>put("missileRoFMult", new SimpleHullmodEffectPlugin() {
            @Override
            public void apply(MutableShipStatsAPI stats) {stats.getMissileRoFMult().modifyMult(HANDMADE_HULLMOD_ID, MOD_AMT);}
        });</v>
      </c>
    </row>
    <row r="58" spans="1:11" ht="14.25" customHeight="1" x14ac:dyDescent="0.25">
      <c r="A58" t="s">
        <v>639</v>
      </c>
      <c r="D58" s="9" t="s">
        <v>580</v>
      </c>
      <c r="E58" t="s">
        <v>507</v>
      </c>
      <c r="F58" s="10" t="s">
        <v>581</v>
      </c>
      <c r="G58" t="str">
        <f t="shared" si="0"/>
        <v>stats.getMissileGuidance()</v>
      </c>
      <c r="H58" t="s">
        <v>714</v>
      </c>
      <c r="I58" t="s">
        <v>715</v>
      </c>
      <c r="J58" s="10" t="s">
        <v>716</v>
      </c>
      <c r="K58" t="str">
        <f t="shared" si="1"/>
        <v>put("missileGuidance", new SimpleHullmodEffectPlugin() {
            @Override
            public void apply(MutableShipStatsAPI stats) {stats.getMissileGuidance().modifyMult(HANDMADE_HULLMOD_ID, MOD_AMT);}
        });</v>
      </c>
    </row>
    <row r="59" spans="1:11" ht="14.25" customHeight="1" x14ac:dyDescent="0.25">
      <c r="A59" t="s">
        <v>640</v>
      </c>
      <c r="D59" s="9" t="s">
        <v>580</v>
      </c>
      <c r="E59" t="s">
        <v>508</v>
      </c>
      <c r="F59" s="10" t="s">
        <v>581</v>
      </c>
      <c r="G59" t="str">
        <f t="shared" si="0"/>
        <v>stats.getMissileDamageTakenMult()</v>
      </c>
      <c r="H59" t="s">
        <v>714</v>
      </c>
      <c r="I59" t="s">
        <v>715</v>
      </c>
      <c r="J59" s="10" t="s">
        <v>716</v>
      </c>
      <c r="K59" t="str">
        <f t="shared" si="1"/>
        <v>put("missileDamageTakenMult", new SimpleHullmodEffectPlugin() {
            @Override
            public void apply(MutableShipStatsAPI stats) {stats.getMissileDamageTakenMult().modifyMult(HANDMADE_HULLMOD_ID, MOD_AMT);}
        });</v>
      </c>
    </row>
    <row r="60" spans="1:11" ht="14.25" customHeight="1" x14ac:dyDescent="0.25">
      <c r="A60" t="s">
        <v>641</v>
      </c>
      <c r="D60" s="9" t="s">
        <v>580</v>
      </c>
      <c r="E60" t="s">
        <v>509</v>
      </c>
      <c r="F60" s="10" t="s">
        <v>581</v>
      </c>
      <c r="G60" t="str">
        <f t="shared" si="0"/>
        <v>stats.getMaxTurnRate()</v>
      </c>
      <c r="H60" t="s">
        <v>714</v>
      </c>
      <c r="I60" t="s">
        <v>715</v>
      </c>
      <c r="J60" s="10" t="s">
        <v>716</v>
      </c>
      <c r="K60" t="str">
        <f t="shared" si="1"/>
        <v>put("maxTurnRate", new SimpleHullmodEffectPlugin() {
            @Override
            public void apply(MutableShipStatsAPI stats) {stats.getMaxTurnRate().modifyMult(HANDMADE_HULLMOD_ID, MOD_AMT);}
        });</v>
      </c>
    </row>
    <row r="61" spans="1:11" ht="14.25" customHeight="1" x14ac:dyDescent="0.25">
      <c r="A61" t="s">
        <v>642</v>
      </c>
      <c r="D61" s="9" t="s">
        <v>580</v>
      </c>
      <c r="E61" t="s">
        <v>510</v>
      </c>
      <c r="F61" s="10" t="s">
        <v>581</v>
      </c>
      <c r="G61" t="str">
        <f t="shared" si="0"/>
        <v>stats.getMaxSpeed()</v>
      </c>
      <c r="H61" t="s">
        <v>714</v>
      </c>
      <c r="I61" t="s">
        <v>715</v>
      </c>
      <c r="J61" s="10" t="s">
        <v>716</v>
      </c>
      <c r="K61" t="str">
        <f t="shared" si="1"/>
        <v>put("maxSpeed", new SimpleHullmodEffectPlugin() {
            @Override
            public void apply(MutableShipStatsAPI stats) {stats.getMaxSpeed().modifyMult(HANDMADE_HULLMOD_ID, MOD_AMT);}
        });</v>
      </c>
    </row>
    <row r="62" spans="1:11" ht="14.25" customHeight="1" x14ac:dyDescent="0.25">
      <c r="A62" t="s">
        <v>643</v>
      </c>
      <c r="D62" s="9" t="s">
        <v>580</v>
      </c>
      <c r="E62" t="s">
        <v>511</v>
      </c>
      <c r="F62" s="10" t="s">
        <v>581</v>
      </c>
      <c r="G62" t="str">
        <f t="shared" si="0"/>
        <v>stats.getMaxRecoilMult()</v>
      </c>
      <c r="H62" t="s">
        <v>714</v>
      </c>
      <c r="I62" t="s">
        <v>715</v>
      </c>
      <c r="J62" s="10" t="s">
        <v>716</v>
      </c>
      <c r="K62" t="str">
        <f t="shared" si="1"/>
        <v>put("maxRecoilMult", new SimpleHullmodEffectPlugin() {
            @Override
            public void apply(MutableShipStatsAPI stats) {stats.getMaxRecoilMult().modifyMult(HANDMADE_HULLMOD_ID, MOD_AMT);}
        });</v>
      </c>
    </row>
    <row r="63" spans="1:11" ht="14.25" customHeight="1" x14ac:dyDescent="0.25">
      <c r="A63" t="s">
        <v>644</v>
      </c>
      <c r="D63" s="9" t="s">
        <v>580</v>
      </c>
      <c r="E63" t="s">
        <v>512</v>
      </c>
      <c r="F63" s="10" t="s">
        <v>581</v>
      </c>
      <c r="G63" t="str">
        <f t="shared" si="0"/>
        <v>stats.getMaxCombatReadiness()</v>
      </c>
      <c r="H63" t="s">
        <v>714</v>
      </c>
      <c r="I63" t="s">
        <v>715</v>
      </c>
      <c r="J63" s="10" t="s">
        <v>716</v>
      </c>
      <c r="K63" t="str">
        <f t="shared" si="1"/>
        <v>put("maxCombatReadiness", new SimpleHullmodEffectPlugin() {
            @Override
            public void apply(MutableShipStatsAPI stats) {stats.getMaxCombatReadiness().modifyMult(HANDMADE_HULLMOD_ID, MOD_AMT);}
        });</v>
      </c>
    </row>
    <row r="64" spans="1:11" ht="14.25" customHeight="1" x14ac:dyDescent="0.25">
      <c r="A64" t="s">
        <v>645</v>
      </c>
      <c r="D64" s="9" t="s">
        <v>580</v>
      </c>
      <c r="E64" t="s">
        <v>513</v>
      </c>
      <c r="F64" s="10" t="s">
        <v>581</v>
      </c>
      <c r="G64" t="str">
        <f t="shared" si="0"/>
        <v>stats.getMaxCombatHullRepairFraction()</v>
      </c>
      <c r="H64" t="s">
        <v>714</v>
      </c>
      <c r="I64" t="s">
        <v>715</v>
      </c>
      <c r="J64" s="10" t="s">
        <v>716</v>
      </c>
      <c r="K64" t="str">
        <f t="shared" si="1"/>
        <v>put("maxCombatHullRepairFraction", new SimpleHullmodEffectPlugin() {
            @Override
            public void apply(MutableShipStatsAPI stats) {stats.getMaxCombatHullRepairFraction().modifyMult(HANDMADE_HULLMOD_ID, MOD_AMT);}
        });</v>
      </c>
    </row>
    <row r="65" spans="1:11" ht="14.25" customHeight="1" x14ac:dyDescent="0.25">
      <c r="A65" t="s">
        <v>646</v>
      </c>
      <c r="D65" s="9" t="s">
        <v>580</v>
      </c>
      <c r="E65" t="s">
        <v>514</v>
      </c>
      <c r="F65" s="10" t="s">
        <v>581</v>
      </c>
      <c r="G65" t="str">
        <f t="shared" si="0"/>
        <v>stats.getMaxBurnLevel()</v>
      </c>
      <c r="H65" t="s">
        <v>714</v>
      </c>
      <c r="I65" t="s">
        <v>715</v>
      </c>
      <c r="J65" s="10" t="s">
        <v>716</v>
      </c>
      <c r="K65" t="str">
        <f t="shared" si="1"/>
        <v>put("maxBurnLevel", new SimpleHullmodEffectPlugin() {
            @Override
            public void apply(MutableShipStatsAPI stats) {stats.getMaxBurnLevel().modifyMult(HANDMADE_HULLMOD_ID, MOD_AMT);}
        });</v>
      </c>
    </row>
    <row r="66" spans="1:11" ht="14.25" customHeight="1" x14ac:dyDescent="0.25">
      <c r="A66" t="s">
        <v>647</v>
      </c>
      <c r="D66" s="9" t="s">
        <v>580</v>
      </c>
      <c r="E66" t="s">
        <v>515</v>
      </c>
      <c r="F66" s="10" t="s">
        <v>581</v>
      </c>
      <c r="G66" t="str">
        <f t="shared" ref="G66:G129" si="2">A66</f>
        <v>stats.getKineticShieldDamageTakenMult()</v>
      </c>
      <c r="H66" t="s">
        <v>714</v>
      </c>
      <c r="I66" t="s">
        <v>715</v>
      </c>
      <c r="J66" s="10" t="s">
        <v>716</v>
      </c>
      <c r="K66" t="str">
        <f t="shared" ref="K66:L129" si="3">_xlfn.CONCAT(D66:J66)</f>
        <v>put("kineticShieldDamageTakenMult", new SimpleHullmodEffectPlugin() {
            @Override
            public void apply(MutableShipStatsAPI stats) {stats.getKineticShieldDamageTakenMult().modifyMult(HANDMADE_HULLMOD_ID, MOD_AMT);}
        });</v>
      </c>
    </row>
    <row r="67" spans="1:11" ht="14.25" customHeight="1" x14ac:dyDescent="0.25">
      <c r="A67" t="s">
        <v>648</v>
      </c>
      <c r="D67" s="9" t="s">
        <v>580</v>
      </c>
      <c r="E67" t="s">
        <v>516</v>
      </c>
      <c r="F67" s="10" t="s">
        <v>581</v>
      </c>
      <c r="G67" t="str">
        <f t="shared" si="2"/>
        <v>stats.getKineticDamageTakenMult()</v>
      </c>
      <c r="H67" t="s">
        <v>714</v>
      </c>
      <c r="I67" t="s">
        <v>715</v>
      </c>
      <c r="J67" s="10" t="s">
        <v>716</v>
      </c>
      <c r="K67" t="str">
        <f t="shared" si="3"/>
        <v>put("kineticDamageTakenMult", new SimpleHullmodEffectPlugin() {
            @Override
            public void apply(MutableShipStatsAPI stats) {stats.getKineticDamageTakenMult().modifyMult(HANDMADE_HULLMOD_ID, MOD_AMT);}
        });</v>
      </c>
    </row>
    <row r="68" spans="1:11" ht="14.25" customHeight="1" x14ac:dyDescent="0.25">
      <c r="A68" t="s">
        <v>649</v>
      </c>
      <c r="D68" s="9" t="s">
        <v>580</v>
      </c>
      <c r="E68" t="s">
        <v>517</v>
      </c>
      <c r="F68" s="10" t="s">
        <v>581</v>
      </c>
      <c r="G68" t="str">
        <f t="shared" si="2"/>
        <v>stats.getHullDamageTakenMult()</v>
      </c>
      <c r="H68" t="s">
        <v>714</v>
      </c>
      <c r="I68" t="s">
        <v>715</v>
      </c>
      <c r="J68" s="10" t="s">
        <v>716</v>
      </c>
      <c r="K68" t="str">
        <f t="shared" si="3"/>
        <v>put("hullDamageTakenMult", new SimpleHullmodEffectPlugin() {
            @Override
            public void apply(MutableShipStatsAPI stats) {stats.getHullDamageTakenMult().modifyMult(HANDMADE_HULLMOD_ID, MOD_AMT);}
        });</v>
      </c>
    </row>
    <row r="69" spans="1:11" ht="14.25" customHeight="1" x14ac:dyDescent="0.25">
      <c r="A69" t="s">
        <v>650</v>
      </c>
      <c r="D69" s="9" t="s">
        <v>580</v>
      </c>
      <c r="E69" t="s">
        <v>518</v>
      </c>
      <c r="F69" s="10" t="s">
        <v>581</v>
      </c>
      <c r="G69" t="str">
        <f t="shared" si="2"/>
        <v>stats.getHullCombatRepairRatePercentPerSecond()</v>
      </c>
      <c r="H69" t="s">
        <v>714</v>
      </c>
      <c r="I69" t="s">
        <v>715</v>
      </c>
      <c r="J69" s="10" t="s">
        <v>716</v>
      </c>
      <c r="K69" t="str">
        <f t="shared" si="3"/>
        <v>put("hullCombatRepairRatePercentPerSecond", new SimpleHullmodEffectPlugin() {
            @Override
            public void apply(MutableShipStatsAPI stats) {stats.getHullCombatRepairRatePercentPerSecond().modifyMult(HANDMADE_HULLMOD_ID, MOD_AMT);}
        });</v>
      </c>
    </row>
    <row r="70" spans="1:11" ht="14.25" customHeight="1" x14ac:dyDescent="0.25">
      <c r="A70" t="s">
        <v>651</v>
      </c>
      <c r="D70" s="9" t="s">
        <v>580</v>
      </c>
      <c r="E70" t="s">
        <v>519</v>
      </c>
      <c r="F70" s="10" t="s">
        <v>581</v>
      </c>
      <c r="G70" t="str">
        <f t="shared" si="2"/>
        <v>stats.getHighExplosiveShieldDamageTakenMult()</v>
      </c>
      <c r="H70" t="s">
        <v>714</v>
      </c>
      <c r="I70" t="s">
        <v>715</v>
      </c>
      <c r="J70" s="10" t="s">
        <v>716</v>
      </c>
      <c r="K70" t="str">
        <f t="shared" si="3"/>
        <v>put("highExplosiveShieldDamageTakenMult", new SimpleHullmodEffectPlugin() {
            @Override
            public void apply(MutableShipStatsAPI stats) {stats.getHighExplosiveShieldDamageTakenMult().modifyMult(HANDMADE_HULLMOD_ID, MOD_AMT);}
        });</v>
      </c>
    </row>
    <row r="71" spans="1:11" ht="14.25" customHeight="1" x14ac:dyDescent="0.25">
      <c r="A71" t="s">
        <v>652</v>
      </c>
      <c r="D71" s="9" t="s">
        <v>580</v>
      </c>
      <c r="E71" t="s">
        <v>520</v>
      </c>
      <c r="F71" s="10" t="s">
        <v>581</v>
      </c>
      <c r="G71" t="str">
        <f t="shared" si="2"/>
        <v>stats.getHighExplosiveDamageTakenMult()</v>
      </c>
      <c r="H71" t="s">
        <v>714</v>
      </c>
      <c r="I71" t="s">
        <v>715</v>
      </c>
      <c r="J71" s="10" t="s">
        <v>716</v>
      </c>
      <c r="K71" t="str">
        <f t="shared" si="3"/>
        <v>put("highExplosiveDamageTakenMult", new SimpleHullmodEffectPlugin() {
            @Override
            public void apply(MutableShipStatsAPI stats) {stats.getHighExplosiveDamageTakenMult().modifyMult(HANDMADE_HULLMOD_ID, MOD_AMT);}
        });</v>
      </c>
    </row>
    <row r="72" spans="1:11" ht="14.25" customHeight="1" x14ac:dyDescent="0.25">
      <c r="A72" t="s">
        <v>653</v>
      </c>
      <c r="D72" s="9" t="s">
        <v>580</v>
      </c>
      <c r="E72" t="s">
        <v>521</v>
      </c>
      <c r="F72" s="10" t="s">
        <v>581</v>
      </c>
      <c r="G72" t="str">
        <f t="shared" si="2"/>
        <v>stats.getHardFluxDissipationFraction()</v>
      </c>
      <c r="H72" t="s">
        <v>714</v>
      </c>
      <c r="I72" t="s">
        <v>715</v>
      </c>
      <c r="J72" s="10" t="s">
        <v>716</v>
      </c>
      <c r="K72" t="str">
        <f t="shared" si="3"/>
        <v>put("hardFluxDissipationFraction", new SimpleHullmodEffectPlugin() {
            @Override
            public void apply(MutableShipStatsAPI stats) {stats.getHardFluxDissipationFraction().modifyMult(HANDMADE_HULLMOD_ID, MOD_AMT);}
        });</v>
      </c>
    </row>
    <row r="73" spans="1:11" ht="14.25" customHeight="1" x14ac:dyDescent="0.25">
      <c r="A73" t="s">
        <v>654</v>
      </c>
      <c r="D73" s="9" t="s">
        <v>580</v>
      </c>
      <c r="E73" t="s">
        <v>522</v>
      </c>
      <c r="F73" s="10" t="s">
        <v>581</v>
      </c>
      <c r="G73" t="str">
        <f t="shared" si="2"/>
        <v>stats.getFragmentationShieldDamageTakenMult()</v>
      </c>
      <c r="H73" t="s">
        <v>714</v>
      </c>
      <c r="I73" t="s">
        <v>715</v>
      </c>
      <c r="J73" s="10" t="s">
        <v>716</v>
      </c>
      <c r="K73" t="str">
        <f t="shared" si="3"/>
        <v>put("fragmentationShieldDamageTakenMult", new SimpleHullmodEffectPlugin() {
            @Override
            public void apply(MutableShipStatsAPI stats) {stats.getFragmentationShieldDamageTakenMult().modifyMult(HANDMADE_HULLMOD_ID, MOD_AMT);}
        });</v>
      </c>
    </row>
    <row r="74" spans="1:11" ht="14.25" customHeight="1" x14ac:dyDescent="0.25">
      <c r="A74" t="s">
        <v>655</v>
      </c>
      <c r="D74" s="9" t="s">
        <v>580</v>
      </c>
      <c r="E74" t="s">
        <v>523</v>
      </c>
      <c r="F74" s="10" t="s">
        <v>581</v>
      </c>
      <c r="G74" t="str">
        <f t="shared" si="2"/>
        <v>stats.getFragmentationDamageTakenMult()</v>
      </c>
      <c r="H74" t="s">
        <v>714</v>
      </c>
      <c r="I74" t="s">
        <v>715</v>
      </c>
      <c r="J74" s="10" t="s">
        <v>716</v>
      </c>
      <c r="K74" t="str">
        <f t="shared" si="3"/>
        <v>put("fragmentationDamageTakenMult", new SimpleHullmodEffectPlugin() {
            @Override
            public void apply(MutableShipStatsAPI stats) {stats.getFragmentationDamageTakenMult().modifyMult(HANDMADE_HULLMOD_ID, MOD_AMT);}
        });</v>
      </c>
    </row>
    <row r="75" spans="1:11" ht="14.25" customHeight="1" x14ac:dyDescent="0.25">
      <c r="A75" t="s">
        <v>656</v>
      </c>
      <c r="D75" s="9" t="s">
        <v>580</v>
      </c>
      <c r="E75" t="s">
        <v>524</v>
      </c>
      <c r="F75" s="10" t="s">
        <v>581</v>
      </c>
      <c r="G75" t="str">
        <f t="shared" si="2"/>
        <v>stats.getFluxDissipation()</v>
      </c>
      <c r="H75" t="s">
        <v>714</v>
      </c>
      <c r="I75" t="s">
        <v>715</v>
      </c>
      <c r="J75" s="10" t="s">
        <v>716</v>
      </c>
      <c r="K75" t="str">
        <f t="shared" si="3"/>
        <v>put("fluxDissipation", new SimpleHullmodEffectPlugin() {
            @Override
            public void apply(MutableShipStatsAPI stats) {stats.getFluxDissipation().modifyMult(HANDMADE_HULLMOD_ID, MOD_AMT);}
        });</v>
      </c>
    </row>
    <row r="76" spans="1:11" ht="14.25" customHeight="1" x14ac:dyDescent="0.25">
      <c r="A76" t="s">
        <v>657</v>
      </c>
      <c r="D76" s="9" t="s">
        <v>580</v>
      </c>
      <c r="E76" t="s">
        <v>525</v>
      </c>
      <c r="F76" s="10" t="s">
        <v>581</v>
      </c>
      <c r="G76" t="str">
        <f t="shared" si="2"/>
        <v>stats.getFluxCapacity()</v>
      </c>
      <c r="H76" t="s">
        <v>714</v>
      </c>
      <c r="I76" t="s">
        <v>715</v>
      </c>
      <c r="J76" s="10" t="s">
        <v>716</v>
      </c>
      <c r="K76" t="str">
        <f t="shared" si="3"/>
        <v>put("fluxCapacity", new SimpleHullmodEffectPlugin() {
            @Override
            public void apply(MutableShipStatsAPI stats) {stats.getFluxCapacity().modifyMult(HANDMADE_HULLMOD_ID, MOD_AMT);}
        });</v>
      </c>
    </row>
    <row r="77" spans="1:11" ht="14.25" customHeight="1" x14ac:dyDescent="0.25">
      <c r="A77" t="s">
        <v>658</v>
      </c>
      <c r="D77" s="9" t="s">
        <v>580</v>
      </c>
      <c r="E77" t="s">
        <v>526</v>
      </c>
      <c r="F77" s="10" t="s">
        <v>581</v>
      </c>
      <c r="G77" t="str">
        <f t="shared" si="2"/>
        <v>stats.getFighterRefitTimeMult()</v>
      </c>
      <c r="H77" t="s">
        <v>714</v>
      </c>
      <c r="I77" t="s">
        <v>715</v>
      </c>
      <c r="J77" s="10" t="s">
        <v>716</v>
      </c>
      <c r="K77" t="str">
        <f t="shared" si="3"/>
        <v>put("fighterRefitTimeMult", new SimpleHullmodEffectPlugin() {
            @Override
            public void apply(MutableShipStatsAPI stats) {stats.getFighterRefitTimeMult().modifyMult(HANDMADE_HULLMOD_ID, MOD_AMT);}
        });</v>
      </c>
    </row>
    <row r="78" spans="1:11" ht="14.25" customHeight="1" x14ac:dyDescent="0.25">
      <c r="A78" t="s">
        <v>659</v>
      </c>
      <c r="D78" s="9" t="s">
        <v>580</v>
      </c>
      <c r="E78" t="s">
        <v>527</v>
      </c>
      <c r="F78" s="10" t="s">
        <v>581</v>
      </c>
      <c r="G78" t="str">
        <f t="shared" si="2"/>
        <v>stats.getEngineMalfunctionChance()</v>
      </c>
      <c r="H78" t="s">
        <v>714</v>
      </c>
      <c r="I78" t="s">
        <v>715</v>
      </c>
      <c r="J78" s="10" t="s">
        <v>716</v>
      </c>
      <c r="K78" t="str">
        <f t="shared" si="3"/>
        <v>put("engineMalfunctionChance", new SimpleHullmodEffectPlugin() {
            @Override
            public void apply(MutableShipStatsAPI stats) {stats.getEngineMalfunctionChance().modifyMult(HANDMADE_HULLMOD_ID, MOD_AMT);}
        });</v>
      </c>
    </row>
    <row r="79" spans="1:11" ht="14.25" customHeight="1" x14ac:dyDescent="0.25">
      <c r="A79" t="s">
        <v>660</v>
      </c>
      <c r="D79" s="9" t="s">
        <v>580</v>
      </c>
      <c r="E79" t="s">
        <v>528</v>
      </c>
      <c r="F79" s="10" t="s">
        <v>581</v>
      </c>
      <c r="G79" t="str">
        <f t="shared" si="2"/>
        <v>stats.getEngineDamageTakenMult()</v>
      </c>
      <c r="H79" t="s">
        <v>714</v>
      </c>
      <c r="I79" t="s">
        <v>715</v>
      </c>
      <c r="J79" s="10" t="s">
        <v>716</v>
      </c>
      <c r="K79" t="str">
        <f t="shared" si="3"/>
        <v>put("engineDamageTakenMult", new SimpleHullmodEffectPlugin() {
            @Override
            public void apply(MutableShipStatsAPI stats) {stats.getEngineDamageTakenMult().modifyMult(HANDMADE_HULLMOD_ID, MOD_AMT);}
        });</v>
      </c>
    </row>
    <row r="80" spans="1:11" ht="14.25" customHeight="1" x14ac:dyDescent="0.25">
      <c r="A80" t="s">
        <v>661</v>
      </c>
      <c r="D80" s="9" t="s">
        <v>580</v>
      </c>
      <c r="E80" t="s">
        <v>529</v>
      </c>
      <c r="F80" s="10" t="s">
        <v>581</v>
      </c>
      <c r="G80" t="str">
        <f t="shared" si="2"/>
        <v>stats.getEnergyWeaponDamageMult()</v>
      </c>
      <c r="H80" t="s">
        <v>714</v>
      </c>
      <c r="I80" t="s">
        <v>715</v>
      </c>
      <c r="J80" s="10" t="s">
        <v>716</v>
      </c>
      <c r="K80" t="str">
        <f t="shared" si="3"/>
        <v>put("energyWeaponDamageMult", new SimpleHullmodEffectPlugin() {
            @Override
            public void apply(MutableShipStatsAPI stats) {stats.getEnergyWeaponDamageMult().modifyMult(HANDMADE_HULLMOD_ID, MOD_AMT);}
        });</v>
      </c>
    </row>
    <row r="81" spans="1:11" ht="14.25" customHeight="1" x14ac:dyDescent="0.25">
      <c r="A81" t="s">
        <v>662</v>
      </c>
      <c r="D81" s="9" t="s">
        <v>580</v>
      </c>
      <c r="E81" t="s">
        <v>530</v>
      </c>
      <c r="F81" s="10" t="s">
        <v>581</v>
      </c>
      <c r="G81" t="str">
        <f t="shared" si="2"/>
        <v>stats.getEnergyShieldDamageTakenMult()</v>
      </c>
      <c r="H81" t="s">
        <v>714</v>
      </c>
      <c r="I81" t="s">
        <v>715</v>
      </c>
      <c r="J81" s="10" t="s">
        <v>716</v>
      </c>
      <c r="K81" t="str">
        <f t="shared" si="3"/>
        <v>put("energyShieldDamageTakenMult", new SimpleHullmodEffectPlugin() {
            @Override
            public void apply(MutableShipStatsAPI stats) {stats.getEnergyShieldDamageTakenMult().modifyMult(HANDMADE_HULLMOD_ID, MOD_AMT);}
        });</v>
      </c>
    </row>
    <row r="82" spans="1:11" ht="14.25" customHeight="1" x14ac:dyDescent="0.25">
      <c r="A82" t="s">
        <v>663</v>
      </c>
      <c r="D82" s="9" t="s">
        <v>580</v>
      </c>
      <c r="E82" t="s">
        <v>531</v>
      </c>
      <c r="F82" s="10" t="s">
        <v>581</v>
      </c>
      <c r="G82" t="str">
        <f t="shared" si="2"/>
        <v>stats.getEnergyRoFMult()</v>
      </c>
      <c r="H82" t="s">
        <v>714</v>
      </c>
      <c r="I82" t="s">
        <v>715</v>
      </c>
      <c r="J82" s="10" t="s">
        <v>716</v>
      </c>
      <c r="K82" t="str">
        <f t="shared" si="3"/>
        <v>put("energyRoFMult", new SimpleHullmodEffectPlugin() {
            @Override
            public void apply(MutableShipStatsAPI stats) {stats.getEnergyRoFMult().modifyMult(HANDMADE_HULLMOD_ID, MOD_AMT);}
        });</v>
      </c>
    </row>
    <row r="83" spans="1:11" ht="14.25" customHeight="1" x14ac:dyDescent="0.25">
      <c r="A83" t="s">
        <v>664</v>
      </c>
      <c r="D83" s="9" t="s">
        <v>580</v>
      </c>
      <c r="E83" t="s">
        <v>532</v>
      </c>
      <c r="F83" s="10" t="s">
        <v>581</v>
      </c>
      <c r="G83" t="str">
        <f t="shared" si="2"/>
        <v>stats.getEnergyDamageTakenMult()</v>
      </c>
      <c r="H83" t="s">
        <v>714</v>
      </c>
      <c r="I83" t="s">
        <v>715</v>
      </c>
      <c r="J83" s="10" t="s">
        <v>716</v>
      </c>
      <c r="K83" t="str">
        <f t="shared" si="3"/>
        <v>put("energyDamageTakenMult", new SimpleHullmodEffectPlugin() {
            @Override
            public void apply(MutableShipStatsAPI stats) {stats.getEnergyDamageTakenMult().modifyMult(HANDMADE_HULLMOD_ID, MOD_AMT);}
        });</v>
      </c>
    </row>
    <row r="84" spans="1:11" ht="14.25" customHeight="1" x14ac:dyDescent="0.25">
      <c r="A84" t="s">
        <v>665</v>
      </c>
      <c r="D84" s="9" t="s">
        <v>580</v>
      </c>
      <c r="E84" t="s">
        <v>533</v>
      </c>
      <c r="F84" s="10" t="s">
        <v>581</v>
      </c>
      <c r="G84" t="str">
        <f t="shared" si="2"/>
        <v>stats.getEmpDamageTakenMult()</v>
      </c>
      <c r="H84" t="s">
        <v>714</v>
      </c>
      <c r="I84" t="s">
        <v>715</v>
      </c>
      <c r="J84" s="10" t="s">
        <v>716</v>
      </c>
      <c r="K84" t="str">
        <f t="shared" si="3"/>
        <v>put("empDamageTakenMult", new SimpleHullmodEffectPlugin() {
            @Override
            public void apply(MutableShipStatsAPI stats) {stats.getEmpDamageTakenMult().modifyMult(HANDMADE_HULLMOD_ID, MOD_AMT);}
        });</v>
      </c>
    </row>
    <row r="85" spans="1:11" ht="14.25" customHeight="1" x14ac:dyDescent="0.25">
      <c r="A85" t="s">
        <v>666</v>
      </c>
      <c r="D85" s="9" t="s">
        <v>580</v>
      </c>
      <c r="E85" t="s">
        <v>534</v>
      </c>
      <c r="F85" s="10" t="s">
        <v>581</v>
      </c>
      <c r="G85" t="str">
        <f t="shared" si="2"/>
        <v>stats.getEccmChance()</v>
      </c>
      <c r="H85" t="s">
        <v>714</v>
      </c>
      <c r="I85" t="s">
        <v>715</v>
      </c>
      <c r="J85" s="10" t="s">
        <v>716</v>
      </c>
      <c r="K85" t="str">
        <f t="shared" si="3"/>
        <v>put("eccmChance", new SimpleHullmodEffectPlugin() {
            @Override
            public void apply(MutableShipStatsAPI stats) {stats.getEccmChance().modifyMult(HANDMADE_HULLMOD_ID, MOD_AMT);}
        });</v>
      </c>
    </row>
    <row r="86" spans="1:11" ht="14.25" customHeight="1" x14ac:dyDescent="0.25">
      <c r="A86" t="s">
        <v>667</v>
      </c>
      <c r="D86" s="9" t="s">
        <v>580</v>
      </c>
      <c r="E86" t="s">
        <v>401</v>
      </c>
      <c r="F86" s="10" t="s">
        <v>581</v>
      </c>
      <c r="G86" t="str">
        <f t="shared" si="2"/>
        <v>stats.getDeceleration()</v>
      </c>
      <c r="H86" t="s">
        <v>714</v>
      </c>
      <c r="I86" t="s">
        <v>715</v>
      </c>
      <c r="J86" s="10" t="s">
        <v>716</v>
      </c>
      <c r="K86" t="str">
        <f t="shared" si="3"/>
        <v>put("deceleration", new SimpleHullmodEffectPlugin() {
            @Override
            public void apply(MutableShipStatsAPI stats) {stats.getDeceleration().modifyMult(HANDMADE_HULLMOD_ID, MOD_AMT);}
        });</v>
      </c>
    </row>
    <row r="87" spans="1:11" ht="14.25" customHeight="1" x14ac:dyDescent="0.25">
      <c r="A87" t="s">
        <v>668</v>
      </c>
      <c r="D87" s="9" t="s">
        <v>580</v>
      </c>
      <c r="E87" t="s">
        <v>535</v>
      </c>
      <c r="F87" s="10" t="s">
        <v>581</v>
      </c>
      <c r="G87" t="str">
        <f t="shared" si="2"/>
        <v>stats.getDamageToTargetWeaponsMult()</v>
      </c>
      <c r="H87" t="s">
        <v>714</v>
      </c>
      <c r="I87" t="s">
        <v>715</v>
      </c>
      <c r="J87" s="10" t="s">
        <v>716</v>
      </c>
      <c r="K87" t="str">
        <f t="shared" si="3"/>
        <v>put("damageToTargetWeaponsMult", new SimpleHullmodEffectPlugin() {
            @Override
            public void apply(MutableShipStatsAPI stats) {stats.getDamageToTargetWeaponsMult().modifyMult(HANDMADE_HULLMOD_ID, MOD_AMT);}
        });</v>
      </c>
    </row>
    <row r="88" spans="1:11" ht="14.25" customHeight="1" x14ac:dyDescent="0.25">
      <c r="A88" t="s">
        <v>669</v>
      </c>
      <c r="D88" s="9" t="s">
        <v>580</v>
      </c>
      <c r="E88" t="s">
        <v>536</v>
      </c>
      <c r="F88" s="10" t="s">
        <v>581</v>
      </c>
      <c r="G88" t="str">
        <f t="shared" si="2"/>
        <v>stats.getDamageToTargetShieldsMult()</v>
      </c>
      <c r="H88" t="s">
        <v>714</v>
      </c>
      <c r="I88" t="s">
        <v>715</v>
      </c>
      <c r="J88" s="10" t="s">
        <v>716</v>
      </c>
      <c r="K88" t="str">
        <f t="shared" si="3"/>
        <v>put("damageToTargetShieldsMult", new SimpleHullmodEffectPlugin() {
            @Override
            public void apply(MutableShipStatsAPI stats) {stats.getDamageToTargetShieldsMult().modifyMult(HANDMADE_HULLMOD_ID, MOD_AMT);}
        });</v>
      </c>
    </row>
    <row r="89" spans="1:11" ht="14.25" customHeight="1" x14ac:dyDescent="0.25">
      <c r="A89" t="s">
        <v>670</v>
      </c>
      <c r="D89" s="9" t="s">
        <v>580</v>
      </c>
      <c r="E89" t="s">
        <v>537</v>
      </c>
      <c r="F89" s="10" t="s">
        <v>581</v>
      </c>
      <c r="G89" t="str">
        <f t="shared" si="2"/>
        <v>stats.getDamageToTargetEnginesMult()</v>
      </c>
      <c r="H89" t="s">
        <v>714</v>
      </c>
      <c r="I89" t="s">
        <v>715</v>
      </c>
      <c r="J89" s="10" t="s">
        <v>716</v>
      </c>
      <c r="K89" t="str">
        <f t="shared" si="3"/>
        <v>put("damageToTargetEnginesMult", new SimpleHullmodEffectPlugin() {
            @Override
            public void apply(MutableShipStatsAPI stats) {stats.getDamageToTargetEnginesMult().modifyMult(HANDMADE_HULLMOD_ID, MOD_AMT);}
        });</v>
      </c>
    </row>
    <row r="90" spans="1:11" ht="14.25" customHeight="1" x14ac:dyDescent="0.25">
      <c r="A90" t="s">
        <v>671</v>
      </c>
      <c r="D90" s="9" t="s">
        <v>580</v>
      </c>
      <c r="E90" t="s">
        <v>538</v>
      </c>
      <c r="F90" s="10" t="s">
        <v>581</v>
      </c>
      <c r="G90" t="str">
        <f t="shared" si="2"/>
        <v>stats.getCriticalMalfunctionChance()</v>
      </c>
      <c r="H90" t="s">
        <v>714</v>
      </c>
      <c r="I90" t="s">
        <v>715</v>
      </c>
      <c r="J90" s="10" t="s">
        <v>716</v>
      </c>
      <c r="K90" t="str">
        <f t="shared" si="3"/>
        <v>put("criticalMalfunctionChance", new SimpleHullmodEffectPlugin() {
            @Override
            public void apply(MutableShipStatsAPI stats) {stats.getCriticalMalfunctionChance().modifyMult(HANDMADE_HULLMOD_ID, MOD_AMT);}
        });</v>
      </c>
    </row>
    <row r="91" spans="1:11" ht="14.25" customHeight="1" x14ac:dyDescent="0.25">
      <c r="A91" t="s">
        <v>672</v>
      </c>
      <c r="D91" s="9" t="s">
        <v>580</v>
      </c>
      <c r="E91" t="s">
        <v>539</v>
      </c>
      <c r="F91" s="10" t="s">
        <v>581</v>
      </c>
      <c r="G91" t="str">
        <f t="shared" si="2"/>
        <v>stats.getCrewLossMult()</v>
      </c>
      <c r="H91" t="s">
        <v>714</v>
      </c>
      <c r="I91" t="s">
        <v>715</v>
      </c>
      <c r="J91" s="10" t="s">
        <v>716</v>
      </c>
      <c r="K91" t="str">
        <f t="shared" si="3"/>
        <v>put("crewLossMult", new SimpleHullmodEffectPlugin() {
            @Override
            public void apply(MutableShipStatsAPI stats) {stats.getCrewLossMult().modifyMult(HANDMADE_HULLMOD_ID, MOD_AMT);}
        });</v>
      </c>
    </row>
    <row r="92" spans="1:11" ht="14.25" customHeight="1" x14ac:dyDescent="0.25">
      <c r="A92" t="s">
        <v>673</v>
      </c>
      <c r="D92" s="9" t="s">
        <v>580</v>
      </c>
      <c r="E92" t="s">
        <v>540</v>
      </c>
      <c r="F92" s="10" t="s">
        <v>581</v>
      </c>
      <c r="G92" t="str">
        <f t="shared" si="2"/>
        <v>stats.getCombatWeaponRepairTimeMult()</v>
      </c>
      <c r="H92" t="s">
        <v>714</v>
      </c>
      <c r="I92" t="s">
        <v>715</v>
      </c>
      <c r="J92" s="10" t="s">
        <v>716</v>
      </c>
      <c r="K92" t="str">
        <f t="shared" si="3"/>
        <v>put("combatWeaponRepairTimeMult", new SimpleHullmodEffectPlugin() {
            @Override
            public void apply(MutableShipStatsAPI stats) {stats.getCombatWeaponRepairTimeMult().modifyMult(HANDMADE_HULLMOD_ID, MOD_AMT);}
        });</v>
      </c>
    </row>
    <row r="93" spans="1:11" ht="14.25" customHeight="1" x14ac:dyDescent="0.25">
      <c r="A93" t="s">
        <v>674</v>
      </c>
      <c r="D93" s="9" t="s">
        <v>580</v>
      </c>
      <c r="E93" t="s">
        <v>541</v>
      </c>
      <c r="F93" s="10" t="s">
        <v>581</v>
      </c>
      <c r="G93" t="str">
        <f t="shared" si="2"/>
        <v>stats.getCombatEngineRepairTimeMult()</v>
      </c>
      <c r="H93" t="s">
        <v>714</v>
      </c>
      <c r="I93" t="s">
        <v>715</v>
      </c>
      <c r="J93" s="10" t="s">
        <v>716</v>
      </c>
      <c r="K93" t="str">
        <f t="shared" si="3"/>
        <v>put("combatEngineRepairTimeMult", new SimpleHullmodEffectPlugin() {
            @Override
            public void apply(MutableShipStatsAPI stats) {stats.getCombatEngineRepairTimeMult().modifyMult(HANDMADE_HULLMOD_ID, MOD_AMT);}
        });</v>
      </c>
    </row>
    <row r="94" spans="1:11" ht="14.25" customHeight="1" x14ac:dyDescent="0.25">
      <c r="A94" t="s">
        <v>675</v>
      </c>
      <c r="D94" s="9" t="s">
        <v>580</v>
      </c>
      <c r="E94" t="s">
        <v>542</v>
      </c>
      <c r="F94" s="10" t="s">
        <v>581</v>
      </c>
      <c r="G94" t="str">
        <f t="shared" si="2"/>
        <v>stats.getBeamWeaponFluxCostMult()</v>
      </c>
      <c r="H94" t="s">
        <v>714</v>
      </c>
      <c r="I94" t="s">
        <v>715</v>
      </c>
      <c r="J94" s="10" t="s">
        <v>716</v>
      </c>
      <c r="K94" t="str">
        <f t="shared" si="3"/>
        <v>put("beamWeaponFluxCostMult", new SimpleHullmodEffectPlugin() {
            @Override
            public void apply(MutableShipStatsAPI stats) {stats.getBeamWeaponFluxCostMult().modifyMult(HANDMADE_HULLMOD_ID, MOD_AMT);}
        });</v>
      </c>
    </row>
    <row r="95" spans="1:11" ht="14.25" customHeight="1" x14ac:dyDescent="0.25">
      <c r="A95" t="s">
        <v>676</v>
      </c>
      <c r="D95" s="9" t="s">
        <v>580</v>
      </c>
      <c r="E95" t="s">
        <v>543</v>
      </c>
      <c r="F95" s="10" t="s">
        <v>581</v>
      </c>
      <c r="G95" t="str">
        <f t="shared" si="2"/>
        <v>stats.getBeamWeaponDamageMult()</v>
      </c>
      <c r="H95" t="s">
        <v>714</v>
      </c>
      <c r="I95" t="s">
        <v>715</v>
      </c>
      <c r="J95" s="10" t="s">
        <v>716</v>
      </c>
      <c r="K95" t="str">
        <f t="shared" si="3"/>
        <v>put("beamWeaponDamageMult", new SimpleHullmodEffectPlugin() {
            @Override
            public void apply(MutableShipStatsAPI stats) {stats.getBeamWeaponDamageMult().modifyMult(HANDMADE_HULLMOD_ID, MOD_AMT);}
        });</v>
      </c>
    </row>
    <row r="96" spans="1:11" ht="14.25" customHeight="1" x14ac:dyDescent="0.25">
      <c r="A96" t="s">
        <v>677</v>
      </c>
      <c r="D96" s="9" t="s">
        <v>580</v>
      </c>
      <c r="E96" t="s">
        <v>544</v>
      </c>
      <c r="F96" s="10" t="s">
        <v>581</v>
      </c>
      <c r="G96" t="str">
        <f t="shared" si="2"/>
        <v>stats.getBeamShieldDamageTakenMult()</v>
      </c>
      <c r="H96" t="s">
        <v>714</v>
      </c>
      <c r="I96" t="s">
        <v>715</v>
      </c>
      <c r="J96" s="10" t="s">
        <v>716</v>
      </c>
      <c r="K96" t="str">
        <f t="shared" si="3"/>
        <v>put("beamShieldDamageTakenMult", new SimpleHullmodEffectPlugin() {
            @Override
            public void apply(MutableShipStatsAPI stats) {stats.getBeamShieldDamageTakenMult().modifyMult(HANDMADE_HULLMOD_ID, MOD_AMT);}
        });</v>
      </c>
    </row>
    <row r="97" spans="1:11" ht="14.25" customHeight="1" x14ac:dyDescent="0.25">
      <c r="A97" t="s">
        <v>678</v>
      </c>
      <c r="D97" s="9" t="s">
        <v>580</v>
      </c>
      <c r="E97" t="s">
        <v>545</v>
      </c>
      <c r="F97" s="10" t="s">
        <v>581</v>
      </c>
      <c r="G97" t="str">
        <f t="shared" si="2"/>
        <v>stats.getBeamDamageTakenMult()</v>
      </c>
      <c r="H97" t="s">
        <v>714</v>
      </c>
      <c r="I97" t="s">
        <v>715</v>
      </c>
      <c r="J97" s="10" t="s">
        <v>716</v>
      </c>
      <c r="K97" t="str">
        <f t="shared" si="3"/>
        <v>put("beamDamageTakenMult", new SimpleHullmodEffectPlugin() {
            @Override
            public void apply(MutableShipStatsAPI stats) {stats.getBeamDamageTakenMult().modifyMult(HANDMADE_HULLMOD_ID, MOD_AMT);}
        });</v>
      </c>
    </row>
    <row r="98" spans="1:11" ht="14.25" customHeight="1" x14ac:dyDescent="0.25">
      <c r="A98" t="s">
        <v>679</v>
      </c>
      <c r="D98" s="9" t="s">
        <v>580</v>
      </c>
      <c r="E98" t="s">
        <v>546</v>
      </c>
      <c r="F98" s="10" t="s">
        <v>581</v>
      </c>
      <c r="G98" t="str">
        <f t="shared" si="2"/>
        <v>stats.getBaseCRRecoveryRatePercentPerDay()</v>
      </c>
      <c r="H98" t="s">
        <v>714</v>
      </c>
      <c r="I98" t="s">
        <v>715</v>
      </c>
      <c r="J98" s="10" t="s">
        <v>716</v>
      </c>
      <c r="K98" t="str">
        <f t="shared" si="3"/>
        <v>put("baseCRRecoveryRatePercentPerDay", new SimpleHullmodEffectPlugin() {
            @Override
            public void apply(MutableShipStatsAPI stats) {stats.getBaseCRRecoveryRatePercentPerDay().modifyMult(HANDMADE_HULLMOD_ID, MOD_AMT);}
        });</v>
      </c>
    </row>
    <row r="99" spans="1:11" ht="14.25" customHeight="1" x14ac:dyDescent="0.25">
      <c r="A99" t="s">
        <v>680</v>
      </c>
      <c r="D99" s="9" t="s">
        <v>580</v>
      </c>
      <c r="E99" t="s">
        <v>547</v>
      </c>
      <c r="F99" s="10" t="s">
        <v>581</v>
      </c>
      <c r="G99" t="str">
        <f t="shared" si="2"/>
        <v>stats.getBallisticWeaponDamageMult()</v>
      </c>
      <c r="H99" t="s">
        <v>714</v>
      </c>
      <c r="I99" t="s">
        <v>715</v>
      </c>
      <c r="J99" s="10" t="s">
        <v>716</v>
      </c>
      <c r="K99" t="str">
        <f t="shared" si="3"/>
        <v>put("ballisticWeaponDamageMult", new SimpleHullmodEffectPlugin() {
            @Override
            public void apply(MutableShipStatsAPI stats) {stats.getBallisticWeaponDamageMult().modifyMult(HANDMADE_HULLMOD_ID, MOD_AMT);}
        });</v>
      </c>
    </row>
    <row r="100" spans="1:11" ht="14.25" customHeight="1" x14ac:dyDescent="0.25">
      <c r="A100" t="s">
        <v>681</v>
      </c>
      <c r="D100" s="9" t="s">
        <v>580</v>
      </c>
      <c r="E100" t="s">
        <v>548</v>
      </c>
      <c r="F100" s="10" t="s">
        <v>581</v>
      </c>
      <c r="G100" t="str">
        <f t="shared" si="2"/>
        <v>stats.getBallisticRoFMult()</v>
      </c>
      <c r="H100" t="s">
        <v>714</v>
      </c>
      <c r="I100" t="s">
        <v>715</v>
      </c>
      <c r="J100" s="10" t="s">
        <v>716</v>
      </c>
      <c r="K100" t="str">
        <f t="shared" si="3"/>
        <v>put("ballisticRoFMult", new SimpleHullmodEffectPlugin() {
            @Override
            public void apply(MutableShipStatsAPI stats) {stats.getBallisticRoFMult().modifyMult(HANDMADE_HULLMOD_ID, MOD_AMT);}
        });</v>
      </c>
    </row>
    <row r="101" spans="1:11" ht="14.25" customHeight="1" x14ac:dyDescent="0.25">
      <c r="A101" t="s">
        <v>682</v>
      </c>
      <c r="D101" s="9" t="s">
        <v>580</v>
      </c>
      <c r="E101" t="s">
        <v>549</v>
      </c>
      <c r="F101" s="10" t="s">
        <v>581</v>
      </c>
      <c r="G101" t="str">
        <f t="shared" si="2"/>
        <v>stats.getAutofireAimAccuracy()</v>
      </c>
      <c r="H101" t="s">
        <v>714</v>
      </c>
      <c r="I101" t="s">
        <v>715</v>
      </c>
      <c r="J101" s="10" t="s">
        <v>716</v>
      </c>
      <c r="K101" t="str">
        <f t="shared" si="3"/>
        <v>put("autofireAimAccuracy", new SimpleHullmodEffectPlugin() {
            @Override
            public void apply(MutableShipStatsAPI stats) {stats.getAutofireAimAccuracy().modifyMult(HANDMADE_HULLMOD_ID, MOD_AMT);}
        });</v>
      </c>
    </row>
    <row r="102" spans="1:11" ht="14.25" customHeight="1" x14ac:dyDescent="0.25">
      <c r="A102" t="s">
        <v>683</v>
      </c>
      <c r="D102" s="9" t="s">
        <v>580</v>
      </c>
      <c r="E102" t="s">
        <v>550</v>
      </c>
      <c r="F102" s="10" t="s">
        <v>581</v>
      </c>
      <c r="G102" t="str">
        <f t="shared" si="2"/>
        <v>stats.getArmorDamageTakenMult()</v>
      </c>
      <c r="H102" t="s">
        <v>714</v>
      </c>
      <c r="I102" t="s">
        <v>715</v>
      </c>
      <c r="J102" s="10" t="s">
        <v>716</v>
      </c>
      <c r="K102" t="str">
        <f t="shared" si="3"/>
        <v>put("armorDamageTakenMult", new SimpleHullmodEffectPlugin() {
            @Override
            public void apply(MutableShipStatsAPI stats) {stats.getArmorDamageTakenMult().modifyMult(HANDMADE_HULLMOD_ID, MOD_AMT);}
        });</v>
      </c>
    </row>
    <row r="103" spans="1:11" ht="14.25" customHeight="1" x14ac:dyDescent="0.25">
      <c r="A103" t="s">
        <v>684</v>
      </c>
      <c r="D103" s="9" t="s">
        <v>580</v>
      </c>
      <c r="E103" t="s">
        <v>418</v>
      </c>
      <c r="F103" s="10" t="s">
        <v>581</v>
      </c>
      <c r="G103" t="str">
        <f t="shared" si="2"/>
        <v>stats.getAcceleration()</v>
      </c>
      <c r="H103" t="s">
        <v>714</v>
      </c>
      <c r="I103" t="s">
        <v>715</v>
      </c>
      <c r="J103" s="10" t="s">
        <v>716</v>
      </c>
      <c r="K103" t="str">
        <f t="shared" si="3"/>
        <v>put("acceleration", new SimpleHullmodEffectPlugin() {
            @Override
            public void apply(MutableShipStatsAPI stats) {stats.getAcceleration().modifyMult(HANDMADE_HULLMOD_ID, MOD_AMT);}
        });</v>
      </c>
    </row>
    <row r="104" spans="1:11" ht="14.25" customHeight="1" x14ac:dyDescent="0.25">
      <c r="A104" t="s">
        <v>685</v>
      </c>
      <c r="D104" s="9" t="s">
        <v>580</v>
      </c>
      <c r="E104" t="s">
        <v>551</v>
      </c>
      <c r="F104" s="10" t="s">
        <v>581</v>
      </c>
      <c r="G104" t="str">
        <f t="shared" si="2"/>
        <v>stats.getWeaponRangeThreshold()</v>
      </c>
      <c r="H104" t="s">
        <v>714</v>
      </c>
      <c r="I104" t="s">
        <v>715</v>
      </c>
      <c r="J104" s="10" t="s">
        <v>716</v>
      </c>
      <c r="K104" t="str">
        <f t="shared" si="3"/>
        <v>put("weaponRangeThreshold", new SimpleHullmodEffectPlugin() {
            @Override
            public void apply(MutableShipStatsAPI stats) {stats.getWeaponRangeThreshold().modifyMult(HANDMADE_HULLMOD_ID, MOD_AMT);}
        });</v>
      </c>
    </row>
    <row r="105" spans="1:11" ht="14.25" customHeight="1" x14ac:dyDescent="0.25">
      <c r="A105" t="s">
        <v>686</v>
      </c>
      <c r="D105" s="9" t="s">
        <v>580</v>
      </c>
      <c r="E105" t="s">
        <v>552</v>
      </c>
      <c r="F105" s="10" t="s">
        <v>581</v>
      </c>
      <c r="G105" t="str">
        <f t="shared" si="2"/>
        <v>stats.getWeaponRangeMultPastThreshold()</v>
      </c>
      <c r="H105" t="s">
        <v>714</v>
      </c>
      <c r="I105" t="s">
        <v>715</v>
      </c>
      <c r="J105" s="10" t="s">
        <v>716</v>
      </c>
      <c r="K105" t="str">
        <f t="shared" si="3"/>
        <v>put("weaponRangeMultPastThreshold", new SimpleHullmodEffectPlugin() {
            @Override
            public void apply(MutableShipStatsAPI stats) {stats.getWeaponRangeMultPastThreshold().modifyMult(HANDMADE_HULLMOD_ID, MOD_AMT);}
        });</v>
      </c>
    </row>
    <row r="106" spans="1:11" ht="14.25" customHeight="1" x14ac:dyDescent="0.25">
      <c r="A106" t="s">
        <v>687</v>
      </c>
      <c r="D106" s="9" t="s">
        <v>580</v>
      </c>
      <c r="E106" t="s">
        <v>553</v>
      </c>
      <c r="F106" s="10" t="s">
        <v>581</v>
      </c>
      <c r="G106" t="str">
        <f t="shared" si="2"/>
        <v>stats.getTimeMult()</v>
      </c>
      <c r="H106" t="s">
        <v>714</v>
      </c>
      <c r="I106" t="s">
        <v>715</v>
      </c>
      <c r="J106" s="10" t="s">
        <v>716</v>
      </c>
      <c r="K106" t="str">
        <f t="shared" si="3"/>
        <v>put("timeMult", new SimpleHullmodEffectPlugin() {
            @Override
            public void apply(MutableShipStatsAPI stats) {stats.getTimeMult().modifyMult(HANDMADE_HULLMOD_ID, MOD_AMT);}
        });</v>
      </c>
    </row>
    <row r="107" spans="1:11" ht="14.25" customHeight="1" x14ac:dyDescent="0.25">
      <c r="A107" t="s">
        <v>688</v>
      </c>
      <c r="D107" s="9" t="s">
        <v>580</v>
      </c>
      <c r="E107" t="s">
        <v>554</v>
      </c>
      <c r="F107" s="10" t="s">
        <v>581</v>
      </c>
      <c r="G107" t="str">
        <f t="shared" si="2"/>
        <v>stats.getSuppliesToRecover()</v>
      </c>
      <c r="H107" t="s">
        <v>714</v>
      </c>
      <c r="I107" t="s">
        <v>715</v>
      </c>
      <c r="J107" s="10" t="s">
        <v>716</v>
      </c>
      <c r="K107" t="str">
        <f t="shared" si="3"/>
        <v>put("suppliesToRecover", new SimpleHullmodEffectPlugin() {
            @Override
            public void apply(MutableShipStatsAPI stats) {stats.getSuppliesToRecover().modifyMult(HANDMADE_HULLMOD_ID, MOD_AMT);}
        });</v>
      </c>
    </row>
    <row r="108" spans="1:11" ht="14.25" customHeight="1" x14ac:dyDescent="0.25">
      <c r="A108" t="s">
        <v>689</v>
      </c>
      <c r="D108" s="9" t="s">
        <v>580</v>
      </c>
      <c r="E108" t="s">
        <v>555</v>
      </c>
      <c r="F108" s="10" t="s">
        <v>581</v>
      </c>
      <c r="G108" t="str">
        <f t="shared" si="2"/>
        <v>stats.getSuppliesPerMonth()</v>
      </c>
      <c r="H108" t="s">
        <v>714</v>
      </c>
      <c r="I108" t="s">
        <v>715</v>
      </c>
      <c r="J108" s="10" t="s">
        <v>716</v>
      </c>
      <c r="K108" t="str">
        <f t="shared" si="3"/>
        <v>put("suppliesPerMonth", new SimpleHullmodEffectPlugin() {
            @Override
            public void apply(MutableShipStatsAPI stats) {stats.getSuppliesPerMonth().modifyMult(HANDMADE_HULLMOD_ID, MOD_AMT);}
        });</v>
      </c>
    </row>
    <row r="109" spans="1:11" ht="14.25" customHeight="1" x14ac:dyDescent="0.25">
      <c r="A109" t="s">
        <v>690</v>
      </c>
      <c r="D109" s="9" t="s">
        <v>580</v>
      </c>
      <c r="E109" t="s">
        <v>556</v>
      </c>
      <c r="F109" s="10" t="s">
        <v>581</v>
      </c>
      <c r="G109" t="str">
        <f t="shared" si="2"/>
        <v>stats.getShieldSoftFluxConversion()</v>
      </c>
      <c r="H109" t="s">
        <v>714</v>
      </c>
      <c r="I109" t="s">
        <v>715</v>
      </c>
      <c r="J109" s="10" t="s">
        <v>716</v>
      </c>
      <c r="K109" t="str">
        <f t="shared" si="3"/>
        <v>put("shieldSoftFluxConversion", new SimpleHullmodEffectPlugin() {
            @Override
            public void apply(MutableShipStatsAPI stats) {stats.getShieldSoftFluxConversion().modifyMult(HANDMADE_HULLMOD_ID, MOD_AMT);}
        });</v>
      </c>
    </row>
    <row r="110" spans="1:11" ht="14.25" customHeight="1" x14ac:dyDescent="0.25">
      <c r="A110" t="s">
        <v>691</v>
      </c>
      <c r="D110" s="9" t="s">
        <v>580</v>
      </c>
      <c r="E110" t="s">
        <v>557</v>
      </c>
      <c r="F110" s="10" t="s">
        <v>581</v>
      </c>
      <c r="G110" t="str">
        <f t="shared" si="2"/>
        <v>stats.getSensorStrength()</v>
      </c>
      <c r="H110" t="s">
        <v>714</v>
      </c>
      <c r="I110" t="s">
        <v>715</v>
      </c>
      <c r="J110" s="10" t="s">
        <v>716</v>
      </c>
      <c r="K110" t="str">
        <f t="shared" si="3"/>
        <v>put("sensorStrength", new SimpleHullmodEffectPlugin() {
            @Override
            public void apply(MutableShipStatsAPI stats) {stats.getSensorStrength().modifyMult(HANDMADE_HULLMOD_ID, MOD_AMT);}
        });</v>
      </c>
    </row>
    <row r="111" spans="1:11" ht="14.25" customHeight="1" x14ac:dyDescent="0.25">
      <c r="A111" t="s">
        <v>692</v>
      </c>
      <c r="D111" s="9" t="s">
        <v>580</v>
      </c>
      <c r="E111" t="s">
        <v>558</v>
      </c>
      <c r="F111" s="10" t="s">
        <v>581</v>
      </c>
      <c r="G111" t="str">
        <f t="shared" si="2"/>
        <v>stats.getSensorProfile()</v>
      </c>
      <c r="H111" t="s">
        <v>714</v>
      </c>
      <c r="I111" t="s">
        <v>715</v>
      </c>
      <c r="J111" s="10" t="s">
        <v>716</v>
      </c>
      <c r="K111" t="str">
        <f t="shared" si="3"/>
        <v>put("sensorProfile", new SimpleHullmodEffectPlugin() {
            @Override
            public void apply(MutableShipStatsAPI stats) {stats.getSensorProfile().modifyMult(HANDMADE_HULLMOD_ID, MOD_AMT);}
        });</v>
      </c>
    </row>
    <row r="112" spans="1:11" ht="14.25" customHeight="1" x14ac:dyDescent="0.25">
      <c r="A112" t="s">
        <v>693</v>
      </c>
      <c r="D112" s="9" t="s">
        <v>580</v>
      </c>
      <c r="E112" t="s">
        <v>559</v>
      </c>
      <c r="F112" s="10" t="s">
        <v>581</v>
      </c>
      <c r="G112" t="str">
        <f t="shared" si="2"/>
        <v>stats.getRepairRatePercentPerDay()</v>
      </c>
      <c r="H112" t="s">
        <v>714</v>
      </c>
      <c r="I112" t="s">
        <v>715</v>
      </c>
      <c r="J112" s="10" t="s">
        <v>716</v>
      </c>
      <c r="K112" t="str">
        <f t="shared" si="3"/>
        <v>put("repairRatePercentPerDay", new SimpleHullmodEffectPlugin() {
            @Override
            public void apply(MutableShipStatsAPI stats) {stats.getRepairRatePercentPerDay().modifyMult(HANDMADE_HULLMOD_ID, MOD_AMT);}
        });</v>
      </c>
    </row>
    <row r="113" spans="1:11" ht="14.25" customHeight="1" x14ac:dyDescent="0.25">
      <c r="A113" t="s">
        <v>694</v>
      </c>
      <c r="D113" s="9" t="s">
        <v>580</v>
      </c>
      <c r="E113" t="s">
        <v>560</v>
      </c>
      <c r="F113" s="10" t="s">
        <v>581</v>
      </c>
      <c r="G113" t="str">
        <f t="shared" si="2"/>
        <v>stats.getRecoilPerShotMultSmallWeaponsOnly()</v>
      </c>
      <c r="H113" t="s">
        <v>714</v>
      </c>
      <c r="I113" t="s">
        <v>715</v>
      </c>
      <c r="J113" s="10" t="s">
        <v>716</v>
      </c>
      <c r="K113" t="str">
        <f t="shared" si="3"/>
        <v>put("recoilPerShotMultSmallWeaponsOnly", new SimpleHullmodEffectPlugin() {
            @Override
            public void apply(MutableShipStatsAPI stats) {stats.getRecoilPerShotMultSmallWeaponsOnly().modifyMult(HANDMADE_HULLMOD_ID, MOD_AMT);}
        });</v>
      </c>
    </row>
    <row r="114" spans="1:11" ht="14.25" customHeight="1" x14ac:dyDescent="0.25">
      <c r="A114" t="s">
        <v>695</v>
      </c>
      <c r="D114" s="9" t="s">
        <v>580</v>
      </c>
      <c r="E114" t="s">
        <v>561</v>
      </c>
      <c r="F114" s="10" t="s">
        <v>581</v>
      </c>
      <c r="G114" t="str">
        <f t="shared" si="2"/>
        <v>stats.getNumFighterBays()</v>
      </c>
      <c r="H114" t="s">
        <v>714</v>
      </c>
      <c r="I114" t="s">
        <v>715</v>
      </c>
      <c r="J114" s="10" t="s">
        <v>716</v>
      </c>
      <c r="K114" t="str">
        <f t="shared" si="3"/>
        <v>put("numFighterBays", new SimpleHullmodEffectPlugin() {
            @Override
            public void apply(MutableShipStatsAPI stats) {stats.getNumFighterBays().modifyMult(HANDMADE_HULLMOD_ID, MOD_AMT);}
        });</v>
      </c>
    </row>
    <row r="115" spans="1:11" ht="14.25" customHeight="1" x14ac:dyDescent="0.25">
      <c r="A115" t="s">
        <v>696</v>
      </c>
      <c r="D115" s="9" t="s">
        <v>580</v>
      </c>
      <c r="E115" t="s">
        <v>562</v>
      </c>
      <c r="F115" s="10" t="s">
        <v>581</v>
      </c>
      <c r="G115" t="str">
        <f t="shared" si="2"/>
        <v>stats.getMissileAmmoRegenMult()</v>
      </c>
      <c r="H115" t="s">
        <v>714</v>
      </c>
      <c r="I115" t="s">
        <v>715</v>
      </c>
      <c r="J115" s="10" t="s">
        <v>716</v>
      </c>
      <c r="K115" t="str">
        <f t="shared" si="3"/>
        <v>put("missileAmmoRegenMult", new SimpleHullmodEffectPlugin() {
            @Override
            public void apply(MutableShipStatsAPI stats) {stats.getMissileAmmoRegenMult().modifyMult(HANDMADE_HULLMOD_ID, MOD_AMT);}
        });</v>
      </c>
    </row>
    <row r="116" spans="1:11" ht="14.25" customHeight="1" x14ac:dyDescent="0.25">
      <c r="A116" t="s">
        <v>697</v>
      </c>
      <c r="D116" s="9" t="s">
        <v>580</v>
      </c>
      <c r="E116" t="s">
        <v>563</v>
      </c>
      <c r="F116" s="10" t="s">
        <v>581</v>
      </c>
      <c r="G116" t="str">
        <f t="shared" si="2"/>
        <v>stats.getMinArmorFraction()</v>
      </c>
      <c r="H116" t="s">
        <v>714</v>
      </c>
      <c r="I116" t="s">
        <v>715</v>
      </c>
      <c r="J116" s="10" t="s">
        <v>716</v>
      </c>
      <c r="K116" t="str">
        <f t="shared" si="3"/>
        <v>put("minArmorFraction", new SimpleHullmodEffectPlugin() {
            @Override
            public void apply(MutableShipStatsAPI stats) {stats.getMinArmorFraction().modifyMult(HANDMADE_HULLMOD_ID, MOD_AMT);}
        });</v>
      </c>
    </row>
    <row r="117" spans="1:11" ht="14.25" customHeight="1" x14ac:dyDescent="0.25">
      <c r="A117" t="s">
        <v>698</v>
      </c>
      <c r="D117" s="9" t="s">
        <v>580</v>
      </c>
      <c r="E117" t="s">
        <v>564</v>
      </c>
      <c r="F117" s="10" t="s">
        <v>581</v>
      </c>
      <c r="G117" t="str">
        <f t="shared" si="2"/>
        <v>stats.getMaxArmorDamageReduction()</v>
      </c>
      <c r="H117" t="s">
        <v>714</v>
      </c>
      <c r="I117" t="s">
        <v>715</v>
      </c>
      <c r="J117" s="10" t="s">
        <v>716</v>
      </c>
      <c r="K117" t="str">
        <f t="shared" si="3"/>
        <v>put("maxArmorDamageReduction", new SimpleHullmodEffectPlugin() {
            @Override
            public void apply(MutableShipStatsAPI stats) {stats.getMaxArmorDamageReduction().modifyMult(HANDMADE_HULLMOD_ID, MOD_AMT);}
        });</v>
      </c>
    </row>
    <row r="118" spans="1:11" ht="14.25" customHeight="1" x14ac:dyDescent="0.25">
      <c r="A118" t="s">
        <v>699</v>
      </c>
      <c r="D118" s="9" t="s">
        <v>580</v>
      </c>
      <c r="E118" t="s">
        <v>565</v>
      </c>
      <c r="F118" s="10" t="s">
        <v>581</v>
      </c>
      <c r="G118" t="str">
        <f t="shared" si="2"/>
        <v>stats.getKineticArmorDamageTakenMult()</v>
      </c>
      <c r="H118" t="s">
        <v>714</v>
      </c>
      <c r="I118" t="s">
        <v>715</v>
      </c>
      <c r="J118" s="10" t="s">
        <v>716</v>
      </c>
      <c r="K118" t="str">
        <f t="shared" si="3"/>
        <v>put("kineticArmorDamageTakenMult", new SimpleHullmodEffectPlugin() {
            @Override
            public void apply(MutableShipStatsAPI stats) {stats.getKineticArmorDamageTakenMult().modifyMult(HANDMADE_HULLMOD_ID, MOD_AMT);}
        });</v>
      </c>
    </row>
    <row r="119" spans="1:11" ht="14.25" customHeight="1" x14ac:dyDescent="0.25">
      <c r="A119" t="s">
        <v>700</v>
      </c>
      <c r="D119" s="9" t="s">
        <v>580</v>
      </c>
      <c r="E119" t="s">
        <v>566</v>
      </c>
      <c r="F119" s="10" t="s">
        <v>581</v>
      </c>
      <c r="G119" t="str">
        <f t="shared" si="2"/>
        <v>stats.getEnergyWeaponFluxBasedBonusDamageMinLevel()</v>
      </c>
      <c r="H119" t="s">
        <v>714</v>
      </c>
      <c r="I119" t="s">
        <v>715</v>
      </c>
      <c r="J119" s="10" t="s">
        <v>716</v>
      </c>
      <c r="K119" t="str">
        <f t="shared" si="3"/>
        <v>put("energyWeaponFluxBasedBonusDamageMinLevel", new SimpleHullmodEffectPlugin() {
            @Override
            public void apply(MutableShipStatsAPI stats) {stats.getEnergyWeaponFluxBasedBonusDamageMinLevel().modifyMult(HANDMADE_HULLMOD_ID, MOD_AMT);}
        });</v>
      </c>
    </row>
    <row r="120" spans="1:11" ht="14.25" customHeight="1" x14ac:dyDescent="0.25">
      <c r="A120" t="s">
        <v>701</v>
      </c>
      <c r="D120" s="9" t="s">
        <v>580</v>
      </c>
      <c r="E120" t="s">
        <v>567</v>
      </c>
      <c r="F120" s="10" t="s">
        <v>581</v>
      </c>
      <c r="G120" t="str">
        <f t="shared" si="2"/>
        <v>stats.getEnergyWeaponFluxBasedBonusDamageMagnitude()</v>
      </c>
      <c r="H120" t="s">
        <v>714</v>
      </c>
      <c r="I120" t="s">
        <v>715</v>
      </c>
      <c r="J120" s="10" t="s">
        <v>716</v>
      </c>
      <c r="K120" t="str">
        <f t="shared" si="3"/>
        <v>put("energyWeaponFluxBasedBonusDamageMagnitude", new SimpleHullmodEffectPlugin() {
            @Override
            public void apply(MutableShipStatsAPI stats) {stats.getEnergyWeaponFluxBasedBonusDamageMagnitude().modifyMult(HANDMADE_HULLMOD_ID, MOD_AMT);}
        });</v>
      </c>
    </row>
    <row r="121" spans="1:11" ht="14.25" customHeight="1" x14ac:dyDescent="0.25">
      <c r="A121" t="s">
        <v>702</v>
      </c>
      <c r="D121" s="9" t="s">
        <v>580</v>
      </c>
      <c r="E121" t="s">
        <v>568</v>
      </c>
      <c r="F121" s="10" t="s">
        <v>581</v>
      </c>
      <c r="G121" t="str">
        <f t="shared" si="2"/>
        <v>stats.getEnergyProjectileSpeedMult()</v>
      </c>
      <c r="H121" t="s">
        <v>714</v>
      </c>
      <c r="I121" t="s">
        <v>715</v>
      </c>
      <c r="J121" s="10" t="s">
        <v>716</v>
      </c>
      <c r="K121" t="str">
        <f t="shared" si="3"/>
        <v>put("energyProjectileSpeedMult", new SimpleHullmodEffectPlugin() {
            @Override
            public void apply(MutableShipStatsAPI stats) {stats.getEnergyProjectileSpeedMult().modifyMult(HANDMADE_HULLMOD_ID, MOD_AMT);}
        });</v>
      </c>
    </row>
    <row r="122" spans="1:11" ht="14.25" customHeight="1" x14ac:dyDescent="0.25">
      <c r="A122" t="s">
        <v>703</v>
      </c>
      <c r="D122" s="9" t="s">
        <v>580</v>
      </c>
      <c r="E122" t="s">
        <v>569</v>
      </c>
      <c r="F122" s="10" t="s">
        <v>581</v>
      </c>
      <c r="G122" t="str">
        <f t="shared" si="2"/>
        <v>stats.getEnergyAmmoRegenMult()</v>
      </c>
      <c r="H122" t="s">
        <v>714</v>
      </c>
      <c r="I122" t="s">
        <v>715</v>
      </c>
      <c r="J122" s="10" t="s">
        <v>716</v>
      </c>
      <c r="K122" t="str">
        <f t="shared" si="3"/>
        <v>put("energyAmmoRegenMult", new SimpleHullmodEffectPlugin() {
            @Override
            public void apply(MutableShipStatsAPI stats) {stats.getEnergyAmmoRegenMult().modifyMult(HANDMADE_HULLMOD_ID, MOD_AMT);}
        });</v>
      </c>
    </row>
    <row r="123" spans="1:11" ht="14.25" customHeight="1" x14ac:dyDescent="0.25">
      <c r="A123" t="s">
        <v>704</v>
      </c>
      <c r="D123" s="9" t="s">
        <v>580</v>
      </c>
      <c r="E123" t="s">
        <v>570</v>
      </c>
      <c r="F123" s="10" t="s">
        <v>581</v>
      </c>
      <c r="G123" t="str">
        <f t="shared" si="2"/>
        <v>stats.getDamageToMissiles()</v>
      </c>
      <c r="H123" t="s">
        <v>714</v>
      </c>
      <c r="I123" t="s">
        <v>715</v>
      </c>
      <c r="J123" s="10" t="s">
        <v>716</v>
      </c>
      <c r="K123" t="str">
        <f t="shared" si="3"/>
        <v>put("damageToMissiles", new SimpleHullmodEffectPlugin() {
            @Override
            public void apply(MutableShipStatsAPI stats) {stats.getDamageToMissiles().modifyMult(HANDMADE_HULLMOD_ID, MOD_AMT);}
        });</v>
      </c>
    </row>
    <row r="124" spans="1:11" ht="14.25" customHeight="1" x14ac:dyDescent="0.25">
      <c r="A124" t="s">
        <v>705</v>
      </c>
      <c r="D124" s="9" t="s">
        <v>580</v>
      </c>
      <c r="E124" t="s">
        <v>571</v>
      </c>
      <c r="F124" s="10" t="s">
        <v>581</v>
      </c>
      <c r="G124" t="str">
        <f t="shared" si="2"/>
        <v>stats.getDamageToFrigates()</v>
      </c>
      <c r="H124" t="s">
        <v>714</v>
      </c>
      <c r="I124" t="s">
        <v>715</v>
      </c>
      <c r="J124" s="10" t="s">
        <v>716</v>
      </c>
      <c r="K124" t="str">
        <f t="shared" si="3"/>
        <v>put("damageToFrigates", new SimpleHullmodEffectPlugin() {
            @Override
            public void apply(MutableShipStatsAPI stats) {stats.getDamageToFrigates().modifyMult(HANDMADE_HULLMOD_ID, MOD_AMT);}
        });</v>
      </c>
    </row>
    <row r="125" spans="1:11" ht="14.25" customHeight="1" x14ac:dyDescent="0.25">
      <c r="A125" t="s">
        <v>706</v>
      </c>
      <c r="D125" s="9" t="s">
        <v>580</v>
      </c>
      <c r="E125" t="s">
        <v>572</v>
      </c>
      <c r="F125" s="10" t="s">
        <v>581</v>
      </c>
      <c r="G125" t="str">
        <f t="shared" si="2"/>
        <v>stats.getDamageToFighters()</v>
      </c>
      <c r="H125" t="s">
        <v>714</v>
      </c>
      <c r="I125" t="s">
        <v>715</v>
      </c>
      <c r="J125" s="10" t="s">
        <v>716</v>
      </c>
      <c r="K125" t="str">
        <f t="shared" si="3"/>
        <v>put("damageToFighters", new SimpleHullmodEffectPlugin() {
            @Override
            public void apply(MutableShipStatsAPI stats) {stats.getDamageToFighters().modifyMult(HANDMADE_HULLMOD_ID, MOD_AMT);}
        });</v>
      </c>
    </row>
    <row r="126" spans="1:11" ht="14.25" customHeight="1" x14ac:dyDescent="0.25">
      <c r="A126" t="s">
        <v>707</v>
      </c>
      <c r="D126" s="9" t="s">
        <v>580</v>
      </c>
      <c r="E126" t="s">
        <v>573</v>
      </c>
      <c r="F126" s="10" t="s">
        <v>581</v>
      </c>
      <c r="G126" t="str">
        <f t="shared" si="2"/>
        <v>stats.getDamageToDestroyers()</v>
      </c>
      <c r="H126" t="s">
        <v>714</v>
      </c>
      <c r="I126" t="s">
        <v>715</v>
      </c>
      <c r="J126" s="10" t="s">
        <v>716</v>
      </c>
      <c r="K126" t="str">
        <f t="shared" si="3"/>
        <v>put("damageToDestroyers", new SimpleHullmodEffectPlugin() {
            @Override
            public void apply(MutableShipStatsAPI stats) {stats.getDamageToDestroyers().modifyMult(HANDMADE_HULLMOD_ID, MOD_AMT);}
        });</v>
      </c>
    </row>
    <row r="127" spans="1:11" ht="14.25" customHeight="1" x14ac:dyDescent="0.25">
      <c r="A127" t="s">
        <v>708</v>
      </c>
      <c r="D127" s="9" t="s">
        <v>580</v>
      </c>
      <c r="E127" t="s">
        <v>574</v>
      </c>
      <c r="F127" s="10" t="s">
        <v>581</v>
      </c>
      <c r="G127" t="str">
        <f t="shared" si="2"/>
        <v>stats.getDamageToCruisers()</v>
      </c>
      <c r="H127" t="s">
        <v>714</v>
      </c>
      <c r="I127" t="s">
        <v>715</v>
      </c>
      <c r="J127" s="10" t="s">
        <v>716</v>
      </c>
      <c r="K127" t="str">
        <f t="shared" si="3"/>
        <v>put("damageToCruisers", new SimpleHullmodEffectPlugin() {
            @Override
            public void apply(MutableShipStatsAPI stats) {stats.getDamageToCruisers().modifyMult(HANDMADE_HULLMOD_ID, MOD_AMT);}
        });</v>
      </c>
    </row>
    <row r="128" spans="1:11" ht="14.25" customHeight="1" x14ac:dyDescent="0.25">
      <c r="A128" t="s">
        <v>709</v>
      </c>
      <c r="D128" s="9" t="s">
        <v>580</v>
      </c>
      <c r="E128" t="s">
        <v>575</v>
      </c>
      <c r="F128" s="10" t="s">
        <v>581</v>
      </c>
      <c r="G128" t="str">
        <f t="shared" si="2"/>
        <v>stats.getDamageToCapital()</v>
      </c>
      <c r="H128" t="s">
        <v>714</v>
      </c>
      <c r="I128" t="s">
        <v>715</v>
      </c>
      <c r="J128" s="10" t="s">
        <v>716</v>
      </c>
      <c r="K128" t="str">
        <f t="shared" si="3"/>
        <v>put("damageToCapital", new SimpleHullmodEffectPlugin() {
            @Override
            public void apply(MutableShipStatsAPI stats) {stats.getDamageToCapital().modifyMult(HANDMADE_HULLMOD_ID, MOD_AMT);}
        });</v>
      </c>
    </row>
    <row r="129" spans="1:11" ht="14.25" customHeight="1" x14ac:dyDescent="0.25">
      <c r="A129" t="s">
        <v>710</v>
      </c>
      <c r="D129" s="9" t="s">
        <v>580</v>
      </c>
      <c r="E129" t="s">
        <v>576</v>
      </c>
      <c r="F129" s="10" t="s">
        <v>581</v>
      </c>
      <c r="G129" t="str">
        <f t="shared" si="2"/>
        <v>stats.getBreakProb()</v>
      </c>
      <c r="H129" t="s">
        <v>714</v>
      </c>
      <c r="I129" t="s">
        <v>715</v>
      </c>
      <c r="J129" s="10" t="s">
        <v>716</v>
      </c>
      <c r="K129" t="str">
        <f t="shared" si="3"/>
        <v>put("breakProb", new SimpleHullmodEffectPlugin() {
            @Override
            public void apply(MutableShipStatsAPI stats) {stats.getBreakProb().modifyMult(HANDMADE_HULLMOD_ID, MOD_AMT);}
        });</v>
      </c>
    </row>
    <row r="130" spans="1:11" ht="14.25" customHeight="1" x14ac:dyDescent="0.25">
      <c r="A130" t="s">
        <v>711</v>
      </c>
      <c r="D130" s="9" t="s">
        <v>580</v>
      </c>
      <c r="E130" t="s">
        <v>577</v>
      </c>
      <c r="F130" s="10" t="s">
        <v>581</v>
      </c>
      <c r="G130" t="str">
        <f>A130</f>
        <v>stats.getBallisticProjectileSpeedMult()</v>
      </c>
      <c r="H130" t="s">
        <v>714</v>
      </c>
      <c r="I130" t="s">
        <v>715</v>
      </c>
      <c r="J130" s="10" t="s">
        <v>716</v>
      </c>
      <c r="K130" t="str">
        <f t="shared" ref="K130:K132" si="4">_xlfn.CONCAT(D130:J130)</f>
        <v>put("ballisticProjectileSpeedMult", new SimpleHullmodEffectPlugin() {
            @Override
            public void apply(MutableShipStatsAPI stats) {stats.getBallisticProjectileSpeedMult().modifyMult(HANDMADE_HULLMOD_ID, MOD_AMT);}
        });</v>
      </c>
    </row>
    <row r="131" spans="1:11" ht="14.25" customHeight="1" x14ac:dyDescent="0.25">
      <c r="A131" t="s">
        <v>712</v>
      </c>
      <c r="D131" s="9" t="s">
        <v>580</v>
      </c>
      <c r="E131" t="s">
        <v>578</v>
      </c>
      <c r="F131" s="10" t="s">
        <v>581</v>
      </c>
      <c r="G131" t="str">
        <f>A131</f>
        <v>stats.getBallisticAmmoRegenMult()</v>
      </c>
      <c r="H131" t="s">
        <v>714</v>
      </c>
      <c r="I131" t="s">
        <v>715</v>
      </c>
      <c r="J131" s="10" t="s">
        <v>716</v>
      </c>
      <c r="K131" t="str">
        <f t="shared" si="4"/>
        <v>put("ballisticAmmoRegenMult", new SimpleHullmodEffectPlugin() {
            @Override
            public void apply(MutableShipStatsAPI stats) {stats.getBallisticAmmoRegenMult().modifyMult(HANDMADE_HULLMOD_ID, MOD_AMT);}
        });</v>
      </c>
    </row>
    <row r="132" spans="1:11" ht="14.25" customHeight="1" x14ac:dyDescent="0.25">
      <c r="A132" t="s">
        <v>713</v>
      </c>
      <c r="D132" s="9" t="s">
        <v>580</v>
      </c>
      <c r="E132" t="s">
        <v>579</v>
      </c>
      <c r="F132" s="10" t="s">
        <v>581</v>
      </c>
      <c r="G132" t="str">
        <f>A132</f>
        <v>stats.getAllowZeroFluxAtAnyLevel()</v>
      </c>
      <c r="H132" t="s">
        <v>714</v>
      </c>
      <c r="I132" t="s">
        <v>715</v>
      </c>
      <c r="J132" s="10" t="s">
        <v>716</v>
      </c>
      <c r="K132" t="str">
        <f t="shared" si="4"/>
        <v>put("allowZeroFluxAtAnyLevel", new SimpleHullmodEffectPlugin() {
            @Override
            public void apply(MutableShipStatsAPI stats) {stats.getAllowZeroFluxAtAnyLevel().modifyMult(HANDMADE_HULLMOD_ID, MOD_AMT);}
        });</v>
      </c>
    </row>
    <row r="133" spans="1:11" ht="14.25" customHeight="1" x14ac:dyDescent="0.25">
      <c r="D133" s="9"/>
      <c r="F133" s="10"/>
      <c r="J133" s="10"/>
    </row>
    <row r="134" spans="1:11" ht="14.25" customHeight="1" x14ac:dyDescent="0.25">
      <c r="D134" s="9"/>
      <c r="F134" s="10"/>
      <c r="J134" s="10"/>
    </row>
    <row r="135" spans="1:11" ht="14.25" customHeight="1" x14ac:dyDescent="0.25">
      <c r="D135" s="9"/>
      <c r="F135" s="10"/>
      <c r="J135" s="10"/>
    </row>
    <row r="136" spans="1:11" ht="14.25" customHeight="1" x14ac:dyDescent="0.25">
      <c r="D136" s="9"/>
      <c r="F136" s="10"/>
      <c r="J136" s="10"/>
    </row>
    <row r="137" spans="1:11" ht="14.25" customHeight="1" x14ac:dyDescent="0.25">
      <c r="D137" s="9"/>
      <c r="F137" s="10"/>
      <c r="J137" s="10"/>
    </row>
    <row r="138" spans="1:11" ht="14.25" customHeight="1" x14ac:dyDescent="0.25">
      <c r="D138" s="9"/>
      <c r="F138" s="10"/>
      <c r="J138" s="10"/>
    </row>
    <row r="139" spans="1:11" ht="14.25" customHeight="1" x14ac:dyDescent="0.25">
      <c r="D139" s="9"/>
      <c r="F139" s="10"/>
      <c r="J139" s="10"/>
    </row>
    <row r="140" spans="1:11" ht="14.25" customHeight="1" x14ac:dyDescent="0.25">
      <c r="D140" s="9"/>
      <c r="F140" s="10"/>
      <c r="J140" s="10"/>
    </row>
    <row r="141" spans="1:11" ht="14.25" customHeight="1" x14ac:dyDescent="0.25">
      <c r="D141" s="9"/>
      <c r="F141" s="10"/>
      <c r="J141" s="10"/>
    </row>
    <row r="142" spans="1:11" ht="14.25" customHeight="1" x14ac:dyDescent="0.25">
      <c r="D142" s="9"/>
      <c r="F142" s="10"/>
      <c r="J142" s="10"/>
    </row>
    <row r="143" spans="1:11" ht="14.25" customHeight="1" x14ac:dyDescent="0.25">
      <c r="D143" s="9"/>
      <c r="F143" s="10"/>
      <c r="J143" s="10"/>
    </row>
    <row r="144" spans="1:11" ht="14.25" customHeight="1" x14ac:dyDescent="0.25">
      <c r="D144" s="9"/>
      <c r="F144" s="10"/>
      <c r="J144" s="10"/>
    </row>
    <row r="145" spans="4:10" ht="14.25" customHeight="1" x14ac:dyDescent="0.25">
      <c r="D145" s="9"/>
      <c r="F145" s="10"/>
      <c r="J145" s="10"/>
    </row>
    <row r="146" spans="4:10" ht="14.25" customHeight="1" x14ac:dyDescent="0.25">
      <c r="D146" s="9"/>
      <c r="F146" s="10"/>
      <c r="J146" s="10"/>
    </row>
    <row r="147" spans="4:10" ht="14.25" customHeight="1" x14ac:dyDescent="0.25">
      <c r="D147" s="9"/>
      <c r="F147" s="10"/>
      <c r="J147" s="10"/>
    </row>
    <row r="148" spans="4:10" ht="14.25" customHeight="1" x14ac:dyDescent="0.25">
      <c r="D148" s="9"/>
      <c r="F148" s="10"/>
      <c r="J148" s="10"/>
    </row>
    <row r="149" spans="4:10" ht="14.25" customHeight="1" x14ac:dyDescent="0.25">
      <c r="D149" s="9"/>
      <c r="F149" s="10"/>
      <c r="J149" s="10"/>
    </row>
    <row r="150" spans="4:10" ht="14.25" customHeight="1" x14ac:dyDescent="0.25">
      <c r="D150" s="9"/>
      <c r="F150" s="10"/>
      <c r="J150" s="10"/>
    </row>
    <row r="151" spans="4:10" ht="14.25" customHeight="1" x14ac:dyDescent="0.25">
      <c r="D151" s="9"/>
      <c r="F151" s="10"/>
      <c r="J151" s="10"/>
    </row>
    <row r="152" spans="4:10" ht="14.25" customHeight="1" x14ac:dyDescent="0.25">
      <c r="D152" s="9"/>
      <c r="F152" s="10"/>
      <c r="J152" s="10"/>
    </row>
    <row r="153" spans="4:10" ht="14.25" customHeight="1" x14ac:dyDescent="0.25">
      <c r="D153" s="9"/>
      <c r="F153" s="10"/>
      <c r="J153" s="10"/>
    </row>
    <row r="154" spans="4:10" ht="14.25" customHeight="1" x14ac:dyDescent="0.25">
      <c r="D154" s="9"/>
      <c r="F154" s="10"/>
      <c r="J154" s="10"/>
    </row>
    <row r="155" spans="4:10" ht="14.25" customHeight="1" x14ac:dyDescent="0.25">
      <c r="D155" s="9"/>
      <c r="F155" s="10"/>
      <c r="J155" s="10"/>
    </row>
    <row r="156" spans="4:10" ht="14.25" customHeight="1" x14ac:dyDescent="0.25">
      <c r="D156" s="9"/>
      <c r="F156" s="10"/>
      <c r="J156" s="10"/>
    </row>
    <row r="157" spans="4:10" ht="14.25" customHeight="1" x14ac:dyDescent="0.25">
      <c r="D157" s="9"/>
      <c r="F157" s="10"/>
      <c r="J157" s="10"/>
    </row>
    <row r="158" spans="4:10" ht="14.25" customHeight="1" x14ac:dyDescent="0.25">
      <c r="D158" s="9"/>
      <c r="F158" s="10"/>
      <c r="J158" s="10"/>
    </row>
    <row r="159" spans="4:10" ht="14.25" customHeight="1" x14ac:dyDescent="0.25">
      <c r="D159" s="9"/>
      <c r="F159" s="10"/>
      <c r="J159" s="10"/>
    </row>
    <row r="160" spans="4:10" ht="14.25" customHeight="1" x14ac:dyDescent="0.25">
      <c r="D160" s="9"/>
      <c r="F160" s="10"/>
      <c r="J160" s="10"/>
    </row>
    <row r="161" spans="4:10" ht="14.25" customHeight="1" x14ac:dyDescent="0.25">
      <c r="D161" s="9"/>
      <c r="F161" s="10"/>
      <c r="J161" s="10"/>
    </row>
    <row r="162" spans="4:10" ht="14.25" customHeight="1" x14ac:dyDescent="0.25">
      <c r="D162" s="9"/>
      <c r="F162" s="10"/>
      <c r="J162" s="10"/>
    </row>
    <row r="163" spans="4:10" ht="14.25" customHeight="1" x14ac:dyDescent="0.25">
      <c r="D163" s="9"/>
      <c r="F163" s="10"/>
      <c r="J163" s="10"/>
    </row>
    <row r="164" spans="4:10" ht="14.25" customHeight="1" x14ac:dyDescent="0.25">
      <c r="D164" s="9"/>
      <c r="F164" s="10"/>
      <c r="J164" s="10"/>
    </row>
    <row r="165" spans="4:10" ht="14.25" customHeight="1" x14ac:dyDescent="0.25">
      <c r="D165" s="9"/>
      <c r="F165" s="10"/>
      <c r="J165" s="10"/>
    </row>
    <row r="166" spans="4:10" ht="14.25" customHeight="1" x14ac:dyDescent="0.25">
      <c r="D166" s="9"/>
      <c r="F166" s="10"/>
      <c r="J166" s="10"/>
    </row>
    <row r="167" spans="4:10" ht="14.25" customHeight="1" x14ac:dyDescent="0.25">
      <c r="D167" s="9"/>
      <c r="F167" s="10"/>
      <c r="J167" s="10"/>
    </row>
    <row r="168" spans="4:10" ht="14.25" customHeight="1" x14ac:dyDescent="0.25">
      <c r="D168" s="9"/>
      <c r="F168" s="10"/>
      <c r="J168" s="10"/>
    </row>
    <row r="169" spans="4:10" ht="14.25" customHeight="1" x14ac:dyDescent="0.25">
      <c r="D169" s="9"/>
      <c r="F169" s="10"/>
      <c r="J169" s="10"/>
    </row>
    <row r="170" spans="4:10" ht="14.25" customHeight="1" x14ac:dyDescent="0.25">
      <c r="D170" s="9"/>
      <c r="F170" s="10"/>
      <c r="J170" s="10"/>
    </row>
    <row r="171" spans="4:10" ht="14.25" customHeight="1" x14ac:dyDescent="0.25">
      <c r="D171" s="9"/>
      <c r="F171" s="10"/>
      <c r="J171" s="10"/>
    </row>
    <row r="172" spans="4:10" ht="14.25" customHeight="1" x14ac:dyDescent="0.25">
      <c r="D172" s="9"/>
      <c r="F172" s="10"/>
      <c r="J172" s="10"/>
    </row>
    <row r="173" spans="4:10" ht="14.25" customHeight="1" x14ac:dyDescent="0.25">
      <c r="D173" s="9"/>
      <c r="F173" s="10"/>
      <c r="J173" s="10"/>
    </row>
    <row r="174" spans="4:10" ht="14.25" customHeight="1" x14ac:dyDescent="0.25">
      <c r="D174" s="9"/>
      <c r="F174" s="10"/>
      <c r="J174" s="10"/>
    </row>
    <row r="175" spans="4:10" ht="14.25" customHeight="1" x14ac:dyDescent="0.25">
      <c r="D175" s="9"/>
      <c r="F175" s="10"/>
      <c r="J175" s="10"/>
    </row>
    <row r="176" spans="4:10" ht="14.25" customHeight="1" x14ac:dyDescent="0.25">
      <c r="D176" s="9"/>
      <c r="F176" s="10"/>
      <c r="J176" s="10"/>
    </row>
    <row r="177" spans="4:10" ht="14.25" customHeight="1" x14ac:dyDescent="0.25">
      <c r="D177" s="9"/>
      <c r="F177" s="10"/>
      <c r="J177" s="10"/>
    </row>
    <row r="178" spans="4:10" ht="14.25" customHeight="1" x14ac:dyDescent="0.25">
      <c r="D178" s="9"/>
      <c r="F178" s="10"/>
      <c r="J178" s="10"/>
    </row>
    <row r="179" spans="4:10" ht="14.25" customHeight="1" x14ac:dyDescent="0.25">
      <c r="D179" s="9"/>
      <c r="F179" s="10"/>
      <c r="J179" s="10"/>
    </row>
    <row r="180" spans="4:10" ht="14.25" customHeight="1" x14ac:dyDescent="0.25">
      <c r="D180" s="9"/>
      <c r="F180" s="10"/>
      <c r="J180" s="10"/>
    </row>
    <row r="181" spans="4:10" ht="14.25" customHeight="1" x14ac:dyDescent="0.25">
      <c r="D181" s="9"/>
      <c r="F181" s="10"/>
      <c r="J181" s="10"/>
    </row>
    <row r="182" spans="4:10" ht="14.25" customHeight="1" x14ac:dyDescent="0.25">
      <c r="D182" s="9"/>
      <c r="F182" s="10"/>
      <c r="J182" s="10"/>
    </row>
    <row r="183" spans="4:10" ht="14.25" customHeight="1" x14ac:dyDescent="0.25">
      <c r="D183" s="9"/>
      <c r="F183" s="10"/>
      <c r="J183" s="10"/>
    </row>
    <row r="184" spans="4:10" ht="14.25" customHeight="1" x14ac:dyDescent="0.25">
      <c r="D184" s="9"/>
      <c r="F184" s="10"/>
      <c r="J184" s="10"/>
    </row>
    <row r="185" spans="4:10" ht="14.25" customHeight="1" x14ac:dyDescent="0.25">
      <c r="D185" s="9"/>
      <c r="F185" s="10"/>
      <c r="J185" s="10"/>
    </row>
    <row r="186" spans="4:10" ht="14.25" customHeight="1" x14ac:dyDescent="0.25">
      <c r="D186" s="9"/>
      <c r="F186" s="10"/>
      <c r="J186" s="10"/>
    </row>
    <row r="187" spans="4:10" ht="14.25" customHeight="1" x14ac:dyDescent="0.25">
      <c r="D187" s="9"/>
      <c r="F187" s="10"/>
      <c r="J187" s="10"/>
    </row>
    <row r="188" spans="4:10" ht="14.25" customHeight="1" x14ac:dyDescent="0.25">
      <c r="D188" s="9"/>
      <c r="F188" s="10"/>
      <c r="J188" s="10"/>
    </row>
    <row r="189" spans="4:10" ht="14.25" customHeight="1" x14ac:dyDescent="0.25">
      <c r="D189" s="9"/>
      <c r="F189" s="10"/>
      <c r="J189" s="10"/>
    </row>
    <row r="190" spans="4:10" ht="14.25" customHeight="1" x14ac:dyDescent="0.25">
      <c r="D190" s="9"/>
      <c r="F190" s="10"/>
      <c r="J190" s="10"/>
    </row>
    <row r="191" spans="4:10" ht="14.25" customHeight="1" x14ac:dyDescent="0.25">
      <c r="D191" s="9"/>
      <c r="F191" s="10"/>
      <c r="J191" s="10"/>
    </row>
    <row r="192" spans="4:10" ht="14.25" customHeight="1" x14ac:dyDescent="0.25">
      <c r="D192" s="9"/>
      <c r="F192" s="10"/>
      <c r="J192" s="10"/>
    </row>
    <row r="193" spans="4:10" ht="14.25" customHeight="1" x14ac:dyDescent="0.25">
      <c r="D193" s="9"/>
      <c r="F193" s="10"/>
      <c r="J193" s="10"/>
    </row>
    <row r="194" spans="4:10" ht="14.25" customHeight="1" x14ac:dyDescent="0.25">
      <c r="D194" s="9"/>
      <c r="F194" s="10"/>
      <c r="J194" s="10"/>
    </row>
    <row r="195" spans="4:10" ht="14.25" customHeight="1" x14ac:dyDescent="0.25">
      <c r="D195" s="9"/>
      <c r="F195" s="10"/>
      <c r="J195" s="10"/>
    </row>
    <row r="196" spans="4:10" ht="14.25" customHeight="1" x14ac:dyDescent="0.25">
      <c r="D196" s="9"/>
      <c r="F196" s="10"/>
      <c r="J196" s="10"/>
    </row>
    <row r="197" spans="4:10" ht="14.25" customHeight="1" x14ac:dyDescent="0.25">
      <c r="D197" s="9"/>
      <c r="F197" s="10"/>
      <c r="J197" s="10"/>
    </row>
    <row r="198" spans="4:10" ht="14.25" customHeight="1" x14ac:dyDescent="0.25">
      <c r="D198" s="9"/>
      <c r="F198" s="10"/>
      <c r="J198" s="10"/>
    </row>
    <row r="199" spans="4:10" ht="14.25" customHeight="1" x14ac:dyDescent="0.25">
      <c r="D199" s="9"/>
      <c r="F199" s="10"/>
      <c r="J199" s="10"/>
    </row>
    <row r="200" spans="4:10" ht="14.25" customHeight="1" x14ac:dyDescent="0.25">
      <c r="D200" s="9"/>
      <c r="F200" s="10"/>
      <c r="J200" s="10"/>
    </row>
    <row r="201" spans="4:10" ht="14.25" customHeight="1" x14ac:dyDescent="0.25">
      <c r="D201" s="9"/>
      <c r="F201" s="10"/>
      <c r="J201" s="10"/>
    </row>
    <row r="202" spans="4:10" ht="14.25" customHeight="1" x14ac:dyDescent="0.25">
      <c r="D202" s="9"/>
      <c r="F202" s="10"/>
      <c r="J202" s="10"/>
    </row>
    <row r="203" spans="4:10" ht="14.25" customHeight="1" x14ac:dyDescent="0.25">
      <c r="D203" s="9"/>
      <c r="F203" s="10"/>
      <c r="J203" s="10"/>
    </row>
    <row r="204" spans="4:10" ht="14.25" customHeight="1" x14ac:dyDescent="0.25">
      <c r="D204" s="9"/>
      <c r="F204" s="10"/>
      <c r="J204" s="10"/>
    </row>
    <row r="205" spans="4:10" ht="14.25" customHeight="1" x14ac:dyDescent="0.25">
      <c r="D205" s="9"/>
      <c r="F205" s="10"/>
      <c r="J205" s="10"/>
    </row>
    <row r="206" spans="4:10" ht="14.25" customHeight="1" x14ac:dyDescent="0.25">
      <c r="D206" s="9"/>
      <c r="F206" s="10"/>
      <c r="J206" s="10"/>
    </row>
    <row r="207" spans="4:10" ht="14.25" customHeight="1" x14ac:dyDescent="0.25">
      <c r="D207" s="9"/>
      <c r="F207" s="10"/>
      <c r="J207" s="10"/>
    </row>
    <row r="208" spans="4:10" ht="14.25" customHeight="1" x14ac:dyDescent="0.25">
      <c r="D208" s="9"/>
      <c r="F208" s="10"/>
      <c r="J208" s="10"/>
    </row>
    <row r="209" spans="4:10" ht="14.25" customHeight="1" x14ac:dyDescent="0.25">
      <c r="D209" s="9"/>
      <c r="F209" s="10"/>
      <c r="J209" s="10"/>
    </row>
    <row r="210" spans="4:10" ht="14.25" customHeight="1" x14ac:dyDescent="0.25">
      <c r="D210" s="9"/>
      <c r="F210" s="10"/>
      <c r="J210" s="10"/>
    </row>
    <row r="211" spans="4:10" ht="14.25" customHeight="1" x14ac:dyDescent="0.25">
      <c r="D211" s="9"/>
      <c r="F211" s="10"/>
      <c r="J211" s="10"/>
    </row>
    <row r="212" spans="4:10" ht="14.25" customHeight="1" x14ac:dyDescent="0.25">
      <c r="D212" s="9"/>
      <c r="F212" s="10"/>
      <c r="J212" s="10"/>
    </row>
    <row r="213" spans="4:10" ht="14.25" customHeight="1" x14ac:dyDescent="0.25">
      <c r="D213" s="9"/>
      <c r="F213" s="10"/>
      <c r="J213" s="10"/>
    </row>
    <row r="214" spans="4:10" ht="14.25" customHeight="1" x14ac:dyDescent="0.25">
      <c r="D214" s="9"/>
      <c r="F214" s="10"/>
      <c r="J214" s="10"/>
    </row>
    <row r="215" spans="4:10" ht="14.25" customHeight="1" x14ac:dyDescent="0.25">
      <c r="D215" s="9"/>
      <c r="F215" s="10"/>
      <c r="J215" s="10"/>
    </row>
    <row r="216" spans="4:10" ht="14.25" customHeight="1" x14ac:dyDescent="0.25">
      <c r="D216" s="9"/>
      <c r="F216" s="10"/>
      <c r="J216" s="10"/>
    </row>
    <row r="217" spans="4:10" ht="14.25" customHeight="1" x14ac:dyDescent="0.25">
      <c r="D217" s="9"/>
      <c r="F217" s="10"/>
      <c r="J217" s="10"/>
    </row>
    <row r="218" spans="4:10" ht="14.25" customHeight="1" x14ac:dyDescent="0.25">
      <c r="D218" s="9"/>
      <c r="F218" s="10"/>
      <c r="J218" s="10"/>
    </row>
    <row r="219" spans="4:10" ht="14.25" customHeight="1" x14ac:dyDescent="0.25">
      <c r="D219" s="9"/>
      <c r="F219" s="10"/>
      <c r="J219" s="10"/>
    </row>
    <row r="220" spans="4:10" ht="14.25" customHeight="1" x14ac:dyDescent="0.25">
      <c r="D220" s="9"/>
      <c r="F220" s="10"/>
      <c r="J220" s="10"/>
    </row>
    <row r="221" spans="4:10" ht="14.25" customHeight="1" x14ac:dyDescent="0.25">
      <c r="D221" s="9"/>
      <c r="F221" s="10"/>
      <c r="J221" s="10"/>
    </row>
    <row r="222" spans="4:10" ht="14.25" customHeight="1" x14ac:dyDescent="0.25">
      <c r="D222" s="9"/>
      <c r="F222" s="10"/>
      <c r="J222" s="10"/>
    </row>
    <row r="223" spans="4:10" ht="14.25" customHeight="1" x14ac:dyDescent="0.25">
      <c r="D223" s="9"/>
      <c r="F223" s="10"/>
      <c r="J223" s="10"/>
    </row>
    <row r="224" spans="4:10" ht="14.25" customHeight="1" x14ac:dyDescent="0.25">
      <c r="D224" s="9"/>
      <c r="F224" s="10"/>
      <c r="J224" s="10"/>
    </row>
    <row r="225" spans="4:10" ht="14.25" customHeight="1" x14ac:dyDescent="0.25">
      <c r="D225" s="9"/>
      <c r="F225" s="10"/>
      <c r="J225" s="10"/>
    </row>
    <row r="226" spans="4:10" ht="14.25" customHeight="1" x14ac:dyDescent="0.25">
      <c r="D226" s="9"/>
      <c r="F226" s="10"/>
      <c r="J226" s="10"/>
    </row>
    <row r="227" spans="4:10" ht="14.25" customHeight="1" x14ac:dyDescent="0.25">
      <c r="D227" s="9"/>
      <c r="F227" s="10"/>
      <c r="J227" s="10"/>
    </row>
    <row r="228" spans="4:10" ht="14.25" customHeight="1" x14ac:dyDescent="0.25">
      <c r="D228" s="9"/>
      <c r="F228" s="10"/>
      <c r="J228" s="10"/>
    </row>
    <row r="229" spans="4:10" ht="14.25" customHeight="1" x14ac:dyDescent="0.25">
      <c r="D229" s="9"/>
      <c r="F229" s="10"/>
      <c r="J229" s="10"/>
    </row>
    <row r="230" spans="4:10" ht="14.25" customHeight="1" x14ac:dyDescent="0.25">
      <c r="D230" s="9"/>
      <c r="F230" s="10"/>
      <c r="J230" s="10"/>
    </row>
    <row r="231" spans="4:10" ht="14.25" customHeight="1" x14ac:dyDescent="0.25">
      <c r="D231" s="9"/>
      <c r="F231" s="10"/>
      <c r="J231" s="10"/>
    </row>
    <row r="232" spans="4:10" ht="14.25" customHeight="1" x14ac:dyDescent="0.25">
      <c r="D232" s="9"/>
      <c r="F232" s="10"/>
      <c r="J232" s="10"/>
    </row>
    <row r="233" spans="4:10" ht="14.25" customHeight="1" x14ac:dyDescent="0.25">
      <c r="D233" s="9"/>
      <c r="F233" s="10"/>
      <c r="J233" s="10"/>
    </row>
    <row r="234" spans="4:10" ht="14.25" customHeight="1" x14ac:dyDescent="0.25">
      <c r="D234" s="9"/>
      <c r="F234" s="10"/>
      <c r="J234" s="10"/>
    </row>
    <row r="235" spans="4:10" ht="14.25" customHeight="1" x14ac:dyDescent="0.25">
      <c r="D235" s="9"/>
      <c r="F235" s="10"/>
      <c r="J235" s="10"/>
    </row>
    <row r="236" spans="4:10" ht="14.25" customHeight="1" x14ac:dyDescent="0.25">
      <c r="D236" s="9"/>
      <c r="F236" s="10"/>
      <c r="J236" s="10"/>
    </row>
    <row r="237" spans="4:10" ht="14.25" customHeight="1" x14ac:dyDescent="0.25">
      <c r="D237" s="9"/>
      <c r="F237" s="10"/>
      <c r="J237" s="10"/>
    </row>
    <row r="238" spans="4:10" ht="14.25" customHeight="1" x14ac:dyDescent="0.25">
      <c r="D238" s="9"/>
      <c r="F238" s="10"/>
      <c r="J238" s="10"/>
    </row>
    <row r="239" spans="4:10" ht="14.25" customHeight="1" x14ac:dyDescent="0.25">
      <c r="D239" s="9"/>
      <c r="F239" s="10"/>
      <c r="J239" s="10"/>
    </row>
    <row r="240" spans="4:10" ht="14.25" customHeight="1" x14ac:dyDescent="0.25">
      <c r="D240" s="9"/>
      <c r="F240" s="10"/>
      <c r="J240" s="10"/>
    </row>
    <row r="241" spans="4:10" ht="14.25" customHeight="1" x14ac:dyDescent="0.25">
      <c r="D241" s="9"/>
      <c r="F241" s="10"/>
      <c r="J241" s="10"/>
    </row>
    <row r="242" spans="4:10" ht="14.25" customHeight="1" x14ac:dyDescent="0.25">
      <c r="D242" s="9"/>
      <c r="F242" s="10"/>
      <c r="J242" s="10"/>
    </row>
    <row r="243" spans="4:10" ht="14.25" customHeight="1" x14ac:dyDescent="0.25">
      <c r="D243" s="9"/>
      <c r="F243" s="10"/>
      <c r="J243" s="10"/>
    </row>
    <row r="244" spans="4:10" ht="14.25" customHeight="1" x14ac:dyDescent="0.25">
      <c r="D244" s="9"/>
      <c r="F244" s="10"/>
      <c r="J244" s="10"/>
    </row>
    <row r="245" spans="4:10" ht="14.25" customHeight="1" x14ac:dyDescent="0.25">
      <c r="D245" s="9"/>
      <c r="F245" s="10"/>
      <c r="J245" s="10"/>
    </row>
    <row r="246" spans="4:10" ht="14.25" customHeight="1" x14ac:dyDescent="0.25">
      <c r="D246" s="9"/>
      <c r="F246" s="10"/>
      <c r="J246" s="10"/>
    </row>
    <row r="247" spans="4:10" ht="14.25" customHeight="1" x14ac:dyDescent="0.25">
      <c r="D247" s="9"/>
      <c r="F247" s="10"/>
      <c r="J247" s="10"/>
    </row>
    <row r="248" spans="4:10" ht="14.25" customHeight="1" x14ac:dyDescent="0.25">
      <c r="D248" s="9"/>
      <c r="F248" s="10"/>
      <c r="J248" s="10"/>
    </row>
    <row r="249" spans="4:10" ht="14.25" customHeight="1" x14ac:dyDescent="0.25">
      <c r="D249" s="9"/>
      <c r="F249" s="10"/>
      <c r="J249" s="10"/>
    </row>
    <row r="250" spans="4:10" ht="14.25" customHeight="1" x14ac:dyDescent="0.25">
      <c r="D250" s="9"/>
      <c r="F250" s="10"/>
      <c r="J250" s="10"/>
    </row>
    <row r="251" spans="4:10" ht="14.25" customHeight="1" x14ac:dyDescent="0.25">
      <c r="D251" s="9"/>
      <c r="F251" s="10"/>
      <c r="J251" s="10"/>
    </row>
    <row r="252" spans="4:10" ht="14.25" customHeight="1" x14ac:dyDescent="0.25">
      <c r="D252" s="9"/>
      <c r="F252" s="10"/>
      <c r="J252" s="10"/>
    </row>
    <row r="253" spans="4:10" ht="14.25" customHeight="1" x14ac:dyDescent="0.25">
      <c r="D253" s="9"/>
      <c r="F253" s="10"/>
      <c r="J253" s="10"/>
    </row>
    <row r="254" spans="4:10" ht="14.25" customHeight="1" x14ac:dyDescent="0.25">
      <c r="D254" s="9"/>
      <c r="F254" s="10"/>
      <c r="J254" s="10"/>
    </row>
    <row r="255" spans="4:10" ht="14.25" customHeight="1" x14ac:dyDescent="0.25">
      <c r="D255" s="9"/>
      <c r="F255" s="10"/>
      <c r="J255" s="10"/>
    </row>
    <row r="256" spans="4:10" ht="14.25" customHeight="1" x14ac:dyDescent="0.25">
      <c r="D256" s="9"/>
      <c r="F256" s="10"/>
      <c r="J256" s="10"/>
    </row>
    <row r="257" spans="4:10" ht="14.25" customHeight="1" x14ac:dyDescent="0.25">
      <c r="D257" s="9"/>
      <c r="F257" s="10"/>
      <c r="J257" s="10"/>
    </row>
    <row r="258" spans="4:10" ht="14.25" customHeight="1" x14ac:dyDescent="0.25">
      <c r="D258" s="9"/>
      <c r="F258" s="10"/>
      <c r="J258" s="10"/>
    </row>
    <row r="259" spans="4:10" ht="14.25" customHeight="1" x14ac:dyDescent="0.25">
      <c r="D259" s="9"/>
      <c r="F259" s="10"/>
      <c r="J259" s="10"/>
    </row>
    <row r="260" spans="4:10" ht="14.25" customHeight="1" x14ac:dyDescent="0.25">
      <c r="D260" s="9"/>
      <c r="F260" s="10"/>
      <c r="J260" s="10"/>
    </row>
    <row r="261" spans="4:10" ht="14.25" customHeight="1" x14ac:dyDescent="0.25">
      <c r="D261" s="9"/>
      <c r="F261" s="10"/>
      <c r="J261" s="10"/>
    </row>
    <row r="262" spans="4:10" ht="14.25" customHeight="1" x14ac:dyDescent="0.25">
      <c r="D262" s="9"/>
      <c r="F262" s="10"/>
      <c r="J262" s="10"/>
    </row>
    <row r="263" spans="4:10" ht="14.25" customHeight="1" x14ac:dyDescent="0.25">
      <c r="D263" s="9"/>
      <c r="F263" s="10"/>
      <c r="J263" s="10"/>
    </row>
    <row r="264" spans="4:10" ht="14.25" customHeight="1" x14ac:dyDescent="0.25">
      <c r="D264" s="9"/>
      <c r="F264" s="10"/>
      <c r="J264" s="10"/>
    </row>
    <row r="265" spans="4:10" ht="14.25" customHeight="1" x14ac:dyDescent="0.25">
      <c r="D265" s="9"/>
      <c r="F265" s="10"/>
      <c r="J265" s="10"/>
    </row>
    <row r="266" spans="4:10" ht="14.25" customHeight="1" x14ac:dyDescent="0.25">
      <c r="D266" s="9"/>
      <c r="F266" s="10"/>
      <c r="J266" s="10"/>
    </row>
    <row r="267" spans="4:10" ht="14.25" customHeight="1" x14ac:dyDescent="0.25">
      <c r="D267" s="9"/>
      <c r="F267" s="10"/>
      <c r="J267" s="10"/>
    </row>
    <row r="268" spans="4:10" ht="14.25" customHeight="1" x14ac:dyDescent="0.25">
      <c r="D268" s="9"/>
      <c r="F268" s="10"/>
      <c r="J268" s="10"/>
    </row>
    <row r="269" spans="4:10" ht="14.25" customHeight="1" x14ac:dyDescent="0.25">
      <c r="D269" s="9"/>
      <c r="F269" s="10"/>
      <c r="J269" s="10"/>
    </row>
    <row r="270" spans="4:10" ht="14.25" customHeight="1" x14ac:dyDescent="0.25">
      <c r="D270" s="9"/>
      <c r="F270" s="10"/>
      <c r="J270" s="10"/>
    </row>
    <row r="271" spans="4:10" ht="14.25" customHeight="1" x14ac:dyDescent="0.25">
      <c r="D271" s="9"/>
      <c r="F271" s="10"/>
      <c r="J271" s="10"/>
    </row>
    <row r="272" spans="4:10" ht="14.25" customHeight="1" x14ac:dyDescent="0.25">
      <c r="D272" s="9"/>
      <c r="F272" s="10"/>
      <c r="J272" s="10"/>
    </row>
    <row r="273" spans="4:10" ht="14.25" customHeight="1" x14ac:dyDescent="0.25">
      <c r="D273" s="9"/>
      <c r="F273" s="10"/>
      <c r="J273" s="10"/>
    </row>
    <row r="274" spans="4:10" ht="14.25" customHeight="1" x14ac:dyDescent="0.25">
      <c r="D274" s="9"/>
      <c r="F274" s="10"/>
      <c r="J274" s="10"/>
    </row>
    <row r="275" spans="4:10" ht="14.25" customHeight="1" x14ac:dyDescent="0.25">
      <c r="D275" s="9"/>
      <c r="F275" s="10"/>
      <c r="J275" s="10"/>
    </row>
    <row r="276" spans="4:10" ht="14.25" customHeight="1" x14ac:dyDescent="0.25">
      <c r="D276" s="9"/>
      <c r="F276" s="10"/>
      <c r="J276" s="10"/>
    </row>
    <row r="277" spans="4:10" ht="14.25" customHeight="1" x14ac:dyDescent="0.25">
      <c r="D277" s="9"/>
      <c r="F277" s="10"/>
      <c r="J277" s="10"/>
    </row>
    <row r="278" spans="4:10" ht="14.25" customHeight="1" x14ac:dyDescent="0.25">
      <c r="D278" s="9"/>
      <c r="F278" s="10"/>
      <c r="J278" s="10"/>
    </row>
    <row r="279" spans="4:10" ht="14.25" customHeight="1" x14ac:dyDescent="0.25">
      <c r="D279" s="9"/>
      <c r="F279" s="10"/>
      <c r="J279" s="10"/>
    </row>
    <row r="280" spans="4:10" ht="14.25" customHeight="1" x14ac:dyDescent="0.25">
      <c r="D280" s="9"/>
      <c r="F280" s="10"/>
      <c r="J280" s="10"/>
    </row>
    <row r="281" spans="4:10" ht="14.25" customHeight="1" x14ac:dyDescent="0.25">
      <c r="D281" s="9"/>
      <c r="F281" s="10"/>
      <c r="J281" s="10"/>
    </row>
    <row r="282" spans="4:10" ht="14.25" customHeight="1" x14ac:dyDescent="0.25">
      <c r="D282" s="9"/>
      <c r="F282" s="10"/>
      <c r="J282" s="10"/>
    </row>
    <row r="283" spans="4:10" ht="14.25" customHeight="1" x14ac:dyDescent="0.25">
      <c r="D283" s="9"/>
      <c r="F283" s="10"/>
      <c r="J283" s="10"/>
    </row>
    <row r="284" spans="4:10" ht="14.25" customHeight="1" x14ac:dyDescent="0.25">
      <c r="D284" s="9"/>
      <c r="F284" s="10"/>
      <c r="J284" s="10"/>
    </row>
    <row r="285" spans="4:10" ht="14.25" customHeight="1" x14ac:dyDescent="0.25">
      <c r="D285" s="9"/>
      <c r="F285" s="10"/>
      <c r="J285" s="10"/>
    </row>
    <row r="286" spans="4:10" ht="14.25" customHeight="1" x14ac:dyDescent="0.25">
      <c r="D286" s="9"/>
      <c r="F286" s="10"/>
      <c r="J286" s="10"/>
    </row>
    <row r="287" spans="4:10" ht="14.25" customHeight="1" x14ac:dyDescent="0.25">
      <c r="D287" s="9"/>
      <c r="F287" s="10"/>
      <c r="J287" s="10"/>
    </row>
    <row r="288" spans="4:10" ht="14.25" customHeight="1" x14ac:dyDescent="0.25">
      <c r="D288" s="9"/>
      <c r="F288" s="10"/>
      <c r="J288" s="10"/>
    </row>
    <row r="289" spans="4:10" ht="14.25" customHeight="1" x14ac:dyDescent="0.25">
      <c r="D289" s="9"/>
      <c r="F289" s="10"/>
      <c r="J289" s="10"/>
    </row>
    <row r="290" spans="4:10" ht="14.25" customHeight="1" x14ac:dyDescent="0.25">
      <c r="D290" s="9"/>
      <c r="F290" s="10"/>
      <c r="J290" s="10"/>
    </row>
    <row r="291" spans="4:10" ht="14.25" customHeight="1" x14ac:dyDescent="0.25">
      <c r="D291" s="9"/>
      <c r="F291" s="10"/>
      <c r="J291" s="10"/>
    </row>
    <row r="292" spans="4:10" ht="14.25" customHeight="1" x14ac:dyDescent="0.25">
      <c r="D292" s="9"/>
      <c r="F292" s="10"/>
      <c r="J292" s="10"/>
    </row>
    <row r="293" spans="4:10" ht="14.25" customHeight="1" x14ac:dyDescent="0.25">
      <c r="D293" s="9"/>
      <c r="F293" s="10"/>
      <c r="J293" s="10"/>
    </row>
    <row r="294" spans="4:10" ht="14.25" customHeight="1" x14ac:dyDescent="0.25">
      <c r="D294" s="9"/>
      <c r="F294" s="10"/>
      <c r="J294" s="10"/>
    </row>
    <row r="295" spans="4:10" ht="14.25" customHeight="1" x14ac:dyDescent="0.25">
      <c r="D295" s="9"/>
      <c r="F295" s="10"/>
      <c r="J295" s="10"/>
    </row>
    <row r="296" spans="4:10" ht="14.25" customHeight="1" x14ac:dyDescent="0.25">
      <c r="D296" s="9"/>
      <c r="F296" s="10"/>
      <c r="J296" s="10"/>
    </row>
    <row r="297" spans="4:10" ht="14.25" customHeight="1" x14ac:dyDescent="0.25">
      <c r="D297" s="9"/>
      <c r="F297" s="10"/>
      <c r="J297" s="10"/>
    </row>
    <row r="298" spans="4:10" ht="14.25" customHeight="1" x14ac:dyDescent="0.25">
      <c r="D298" s="9"/>
      <c r="F298" s="10"/>
      <c r="J298" s="10"/>
    </row>
    <row r="299" spans="4:10" ht="14.25" customHeight="1" x14ac:dyDescent="0.25">
      <c r="D299" s="9"/>
      <c r="F299" s="10"/>
      <c r="J299" s="10"/>
    </row>
    <row r="300" spans="4:10" ht="14.25" customHeight="1" x14ac:dyDescent="0.25">
      <c r="D300" s="9"/>
      <c r="F300" s="10"/>
      <c r="J300" s="10"/>
    </row>
    <row r="301" spans="4:10" ht="14.25" customHeight="1" x14ac:dyDescent="0.25">
      <c r="D301" s="9"/>
      <c r="F301" s="10"/>
      <c r="J301" s="10"/>
    </row>
    <row r="302" spans="4:10" ht="14.25" customHeight="1" x14ac:dyDescent="0.25">
      <c r="D302" s="9"/>
      <c r="F302" s="10"/>
      <c r="J302" s="10"/>
    </row>
    <row r="303" spans="4:10" ht="14.25" customHeight="1" x14ac:dyDescent="0.25">
      <c r="D303" s="9"/>
      <c r="F303" s="10"/>
      <c r="J303" s="10"/>
    </row>
    <row r="304" spans="4:10" ht="14.25" customHeight="1" x14ac:dyDescent="0.25">
      <c r="D304" s="9"/>
      <c r="F304" s="10"/>
      <c r="J304" s="10"/>
    </row>
    <row r="305" spans="4:10" ht="14.25" customHeight="1" x14ac:dyDescent="0.25">
      <c r="D305" s="9"/>
      <c r="F305" s="10"/>
      <c r="J305" s="10"/>
    </row>
    <row r="306" spans="4:10" ht="14.25" customHeight="1" x14ac:dyDescent="0.25">
      <c r="D306" s="9"/>
      <c r="F306" s="10"/>
      <c r="J306" s="10"/>
    </row>
    <row r="307" spans="4:10" ht="14.25" customHeight="1" x14ac:dyDescent="0.25">
      <c r="D307" s="9"/>
      <c r="F307" s="10"/>
      <c r="J307" s="10"/>
    </row>
    <row r="308" spans="4:10" ht="14.25" customHeight="1" x14ac:dyDescent="0.25">
      <c r="D308" s="9"/>
      <c r="F308" s="10"/>
      <c r="J308" s="10"/>
    </row>
    <row r="309" spans="4:10" ht="14.25" customHeight="1" x14ac:dyDescent="0.25">
      <c r="D309" s="9"/>
      <c r="F309" s="10"/>
      <c r="J309" s="10"/>
    </row>
    <row r="310" spans="4:10" ht="14.25" customHeight="1" x14ac:dyDescent="0.25">
      <c r="D310" s="9"/>
      <c r="F310" s="10"/>
      <c r="J310" s="10"/>
    </row>
    <row r="311" spans="4:10" ht="14.25" customHeight="1" x14ac:dyDescent="0.25">
      <c r="D311" s="9"/>
      <c r="F311" s="10"/>
      <c r="J311" s="10"/>
    </row>
    <row r="312" spans="4:10" ht="14.25" customHeight="1" x14ac:dyDescent="0.25">
      <c r="D312" s="9"/>
      <c r="F312" s="10"/>
      <c r="J312" s="10"/>
    </row>
    <row r="313" spans="4:10" ht="14.25" customHeight="1" x14ac:dyDescent="0.25">
      <c r="D313" s="9"/>
      <c r="F313" s="10"/>
      <c r="J313" s="10"/>
    </row>
    <row r="314" spans="4:10" ht="14.25" customHeight="1" x14ac:dyDescent="0.25">
      <c r="D314" s="9"/>
      <c r="F314" s="10"/>
      <c r="J314" s="10"/>
    </row>
    <row r="315" spans="4:10" ht="14.25" customHeight="1" x14ac:dyDescent="0.25">
      <c r="D315" s="9"/>
      <c r="F315" s="10"/>
      <c r="J315" s="10"/>
    </row>
    <row r="316" spans="4:10" ht="14.25" customHeight="1" x14ac:dyDescent="0.25">
      <c r="D316" s="9"/>
      <c r="F316" s="10"/>
      <c r="J316" s="10"/>
    </row>
    <row r="317" spans="4:10" ht="14.25" customHeight="1" x14ac:dyDescent="0.25">
      <c r="D317" s="9"/>
      <c r="F317" s="10"/>
      <c r="J317" s="10"/>
    </row>
    <row r="318" spans="4:10" ht="14.25" customHeight="1" x14ac:dyDescent="0.25">
      <c r="D318" s="9"/>
      <c r="F318" s="10"/>
      <c r="J318" s="10"/>
    </row>
    <row r="319" spans="4:10" ht="14.25" customHeight="1" x14ac:dyDescent="0.25">
      <c r="D319" s="9"/>
      <c r="F319" s="10"/>
      <c r="J319" s="10"/>
    </row>
    <row r="320" spans="4:10" ht="14.25" customHeight="1" x14ac:dyDescent="0.25">
      <c r="D320" s="9"/>
      <c r="F320" s="10"/>
      <c r="J320" s="10"/>
    </row>
    <row r="321" spans="4:10" ht="14.25" customHeight="1" x14ac:dyDescent="0.25">
      <c r="D321" s="9"/>
      <c r="F321" s="10"/>
      <c r="J321" s="10"/>
    </row>
    <row r="322" spans="4:10" ht="14.25" customHeight="1" x14ac:dyDescent="0.25">
      <c r="D322" s="9"/>
      <c r="F322" s="10"/>
      <c r="J322" s="10"/>
    </row>
    <row r="323" spans="4:10" ht="14.25" customHeight="1" x14ac:dyDescent="0.25">
      <c r="D323" s="9"/>
      <c r="F323" s="10"/>
      <c r="J323" s="10"/>
    </row>
    <row r="324" spans="4:10" ht="14.25" customHeight="1" x14ac:dyDescent="0.25">
      <c r="D324" s="9"/>
      <c r="F324" s="10"/>
      <c r="J324" s="10"/>
    </row>
    <row r="325" spans="4:10" ht="14.25" customHeight="1" x14ac:dyDescent="0.25">
      <c r="D325" s="9"/>
      <c r="F325" s="10"/>
      <c r="J325" s="10"/>
    </row>
    <row r="326" spans="4:10" ht="14.25" customHeight="1" x14ac:dyDescent="0.25">
      <c r="D326" s="9"/>
      <c r="F326" s="10"/>
      <c r="J326" s="10"/>
    </row>
    <row r="327" spans="4:10" ht="14.25" customHeight="1" x14ac:dyDescent="0.25">
      <c r="D327" s="9"/>
      <c r="F327" s="10"/>
      <c r="J327" s="10"/>
    </row>
    <row r="328" spans="4:10" ht="14.25" customHeight="1" x14ac:dyDescent="0.25">
      <c r="D328" s="9"/>
      <c r="F328" s="10"/>
      <c r="J328" s="10"/>
    </row>
    <row r="329" spans="4:10" ht="14.25" customHeight="1" x14ac:dyDescent="0.25">
      <c r="D329" s="9"/>
      <c r="F329" s="10"/>
      <c r="J329" s="10"/>
    </row>
    <row r="330" spans="4:10" ht="14.25" customHeight="1" x14ac:dyDescent="0.25">
      <c r="D330" s="9"/>
      <c r="F330" s="10"/>
      <c r="J330" s="10"/>
    </row>
    <row r="331" spans="4:10" ht="14.25" customHeight="1" x14ac:dyDescent="0.25">
      <c r="D331" s="9"/>
      <c r="F331" s="10"/>
      <c r="J331" s="10"/>
    </row>
    <row r="332" spans="4:10" ht="14.25" customHeight="1" x14ac:dyDescent="0.25">
      <c r="D332" s="9"/>
      <c r="F332" s="10"/>
      <c r="J332" s="10"/>
    </row>
    <row r="333" spans="4:10" ht="14.25" customHeight="1" x14ac:dyDescent="0.25">
      <c r="D333" s="9"/>
      <c r="F333" s="10"/>
      <c r="J333" s="10"/>
    </row>
    <row r="334" spans="4:10" ht="14.25" customHeight="1" x14ac:dyDescent="0.25">
      <c r="D334" s="9"/>
      <c r="F334" s="10"/>
      <c r="J334" s="10"/>
    </row>
    <row r="335" spans="4:10" ht="14.25" customHeight="1" x14ac:dyDescent="0.25">
      <c r="D335" s="9"/>
      <c r="F335" s="10"/>
      <c r="J335" s="10"/>
    </row>
    <row r="336" spans="4:10" ht="14.25" customHeight="1" x14ac:dyDescent="0.25">
      <c r="D336" s="9"/>
      <c r="F336" s="10"/>
      <c r="J336" s="10"/>
    </row>
    <row r="337" spans="4:10" ht="14.25" customHeight="1" x14ac:dyDescent="0.25">
      <c r="D337" s="9"/>
      <c r="F337" s="10"/>
      <c r="J337" s="10"/>
    </row>
    <row r="338" spans="4:10" ht="14.25" customHeight="1" x14ac:dyDescent="0.25">
      <c r="D338" s="9"/>
      <c r="F338" s="10"/>
      <c r="J338" s="10"/>
    </row>
    <row r="339" spans="4:10" ht="14.25" customHeight="1" x14ac:dyDescent="0.25">
      <c r="D339" s="9"/>
      <c r="F339" s="10"/>
      <c r="J339" s="10"/>
    </row>
    <row r="340" spans="4:10" ht="14.25" customHeight="1" x14ac:dyDescent="0.25">
      <c r="D340" s="9"/>
      <c r="F340" s="10"/>
      <c r="J340" s="10"/>
    </row>
    <row r="341" spans="4:10" ht="14.25" customHeight="1" x14ac:dyDescent="0.25">
      <c r="D341" s="9"/>
      <c r="F341" s="10"/>
      <c r="J341" s="10"/>
    </row>
    <row r="342" spans="4:10" ht="14.25" customHeight="1" x14ac:dyDescent="0.25">
      <c r="D342" s="9"/>
      <c r="F342" s="10"/>
      <c r="J342" s="10"/>
    </row>
    <row r="343" spans="4:10" ht="14.25" customHeight="1" x14ac:dyDescent="0.25">
      <c r="D343" s="9"/>
      <c r="F343" s="10"/>
      <c r="J343" s="10"/>
    </row>
    <row r="344" spans="4:10" ht="14.25" customHeight="1" x14ac:dyDescent="0.25">
      <c r="D344" s="9"/>
      <c r="F344" s="10"/>
      <c r="J344" s="10"/>
    </row>
    <row r="345" spans="4:10" ht="14.25" customHeight="1" x14ac:dyDescent="0.25">
      <c r="D345" s="9"/>
      <c r="F345" s="10"/>
      <c r="J345" s="10"/>
    </row>
    <row r="346" spans="4:10" ht="14.25" customHeight="1" x14ac:dyDescent="0.25">
      <c r="D346" s="9"/>
      <c r="F346" s="10"/>
      <c r="J346" s="10"/>
    </row>
    <row r="347" spans="4:10" ht="14.25" customHeight="1" x14ac:dyDescent="0.25">
      <c r="D347" s="9"/>
      <c r="F347" s="10"/>
      <c r="J347" s="10"/>
    </row>
    <row r="348" spans="4:10" ht="14.25" customHeight="1" x14ac:dyDescent="0.25">
      <c r="D348" s="9"/>
      <c r="F348" s="10"/>
      <c r="J348" s="10"/>
    </row>
    <row r="349" spans="4:10" ht="14.25" customHeight="1" x14ac:dyDescent="0.25">
      <c r="D349" s="9"/>
      <c r="F349" s="10"/>
      <c r="J349" s="10"/>
    </row>
    <row r="350" spans="4:10" ht="14.25" customHeight="1" x14ac:dyDescent="0.25">
      <c r="D350" s="9"/>
      <c r="F350" s="10"/>
      <c r="J350" s="10"/>
    </row>
    <row r="351" spans="4:10" ht="14.25" customHeight="1" x14ac:dyDescent="0.25">
      <c r="D351" s="9"/>
      <c r="F351" s="10"/>
      <c r="J351" s="10"/>
    </row>
    <row r="352" spans="4:10" ht="14.25" customHeight="1" x14ac:dyDescent="0.25">
      <c r="D352" s="9"/>
      <c r="F352" s="10"/>
      <c r="J352" s="10"/>
    </row>
    <row r="353" spans="4:10" ht="14.25" customHeight="1" x14ac:dyDescent="0.25">
      <c r="D353" s="9"/>
      <c r="F353" s="10"/>
      <c r="J353" s="10"/>
    </row>
    <row r="354" spans="4:10" ht="14.25" customHeight="1" x14ac:dyDescent="0.25">
      <c r="D354" s="9"/>
      <c r="F354" s="10"/>
      <c r="J354" s="10"/>
    </row>
    <row r="355" spans="4:10" ht="14.25" customHeight="1" x14ac:dyDescent="0.25">
      <c r="D355" s="9"/>
      <c r="F355" s="10"/>
      <c r="J355" s="10"/>
    </row>
    <row r="356" spans="4:10" ht="14.25" customHeight="1" x14ac:dyDescent="0.25">
      <c r="D356" s="9"/>
      <c r="F356" s="10"/>
      <c r="J356" s="10"/>
    </row>
    <row r="357" spans="4:10" ht="14.25" customHeight="1" x14ac:dyDescent="0.25">
      <c r="D357" s="9"/>
      <c r="F357" s="10"/>
      <c r="J357" s="10"/>
    </row>
  </sheetData>
  <sortState xmlns:xlrd2="http://schemas.microsoft.com/office/spreadsheetml/2017/richdata2" ref="A1:A359">
    <sortCondition descending="1" ref="A1:A359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4590-2D71-460C-8EAA-8AABC584E6A2}">
  <dimension ref="A1:K132"/>
  <sheetViews>
    <sheetView workbookViewId="0">
      <selection activeCell="J1" sqref="J1:J1048576"/>
    </sheetView>
  </sheetViews>
  <sheetFormatPr baseColWidth="10" defaultRowHeight="15" x14ac:dyDescent="0.25"/>
  <cols>
    <col min="1" max="1" width="36.42578125" customWidth="1"/>
    <col min="2" max="2" width="5" bestFit="1" customWidth="1"/>
    <col min="3" max="3" width="22.140625" bestFit="1" customWidth="1"/>
    <col min="4" max="4" width="2.28515625" bestFit="1" customWidth="1"/>
    <col min="5" max="9" width="36.42578125" customWidth="1"/>
    <col min="10" max="10" width="41.85546875" customWidth="1"/>
  </cols>
  <sheetData>
    <row r="1" spans="1:11" x14ac:dyDescent="0.25">
      <c r="A1" t="s">
        <v>184</v>
      </c>
      <c r="B1" t="s">
        <v>448</v>
      </c>
      <c r="C1" t="s">
        <v>184</v>
      </c>
      <c r="D1" t="s">
        <v>449</v>
      </c>
      <c r="E1" t="str">
        <f>_xlfn.CONCAT(B1:D1)</f>
        <v>add("WeaponTurnRateBonus");</v>
      </c>
      <c r="F1" t="s">
        <v>450</v>
      </c>
      <c r="J1" t="s">
        <v>316</v>
      </c>
      <c r="K1" t="str">
        <f>UPPER(J1)</f>
        <v>WEAPON_TURN_RATE_BONUS</v>
      </c>
    </row>
    <row r="2" spans="1:11" x14ac:dyDescent="0.25">
      <c r="A2" t="s">
        <v>185</v>
      </c>
      <c r="B2" t="s">
        <v>448</v>
      </c>
      <c r="C2" t="s">
        <v>185</v>
      </c>
      <c r="D2" t="s">
        <v>449</v>
      </c>
      <c r="E2" t="str">
        <f t="shared" ref="E2:E65" si="0">_xlfn.CONCAT(B2:D2)</f>
        <v>add("WeaponHealthBonus");</v>
      </c>
      <c r="F2" t="s">
        <v>451</v>
      </c>
      <c r="J2" t="s">
        <v>317</v>
      </c>
      <c r="K2" t="str">
        <f t="shared" ref="K2:K65" si="1">UPPER(J2)</f>
        <v>WEAPON_HEALTH_BONUS</v>
      </c>
    </row>
    <row r="3" spans="1:11" x14ac:dyDescent="0.25">
      <c r="A3" t="s">
        <v>186</v>
      </c>
      <c r="B3" t="s">
        <v>448</v>
      </c>
      <c r="C3" t="s">
        <v>186</v>
      </c>
      <c r="D3" t="s">
        <v>449</v>
      </c>
      <c r="E3" t="str">
        <f t="shared" si="0"/>
        <v>add("SightRadiusMod");</v>
      </c>
      <c r="F3" t="s">
        <v>452</v>
      </c>
      <c r="J3" t="s">
        <v>318</v>
      </c>
      <c r="K3" t="str">
        <f t="shared" si="1"/>
        <v>SIGHT_RADIUS_MOD</v>
      </c>
    </row>
    <row r="4" spans="1:11" x14ac:dyDescent="0.25">
      <c r="A4" t="s">
        <v>187</v>
      </c>
      <c r="B4" t="s">
        <v>448</v>
      </c>
      <c r="C4" t="s">
        <v>187</v>
      </c>
      <c r="D4" t="s">
        <v>449</v>
      </c>
      <c r="E4" t="str">
        <f t="shared" si="0"/>
        <v>add("ShieldArcBonus");</v>
      </c>
      <c r="F4" t="s">
        <v>453</v>
      </c>
      <c r="J4" t="s">
        <v>319</v>
      </c>
      <c r="K4" t="str">
        <f t="shared" si="1"/>
        <v>SHIELD_ARC_BONUS</v>
      </c>
    </row>
    <row r="5" spans="1:11" x14ac:dyDescent="0.25">
      <c r="A5" t="s">
        <v>188</v>
      </c>
      <c r="B5" t="s">
        <v>448</v>
      </c>
      <c r="C5" t="s">
        <v>188</v>
      </c>
      <c r="D5" t="s">
        <v>449</v>
      </c>
      <c r="E5" t="str">
        <f t="shared" si="0"/>
        <v>add("PhaseCloakUpkeepCostBonus");</v>
      </c>
      <c r="F5" t="s">
        <v>454</v>
      </c>
      <c r="J5" t="s">
        <v>320</v>
      </c>
      <c r="K5" t="str">
        <f t="shared" si="1"/>
        <v>PHASE_CLOAK_UPKEEP_COST_BONUS</v>
      </c>
    </row>
    <row r="6" spans="1:11" x14ac:dyDescent="0.25">
      <c r="A6" t="s">
        <v>189</v>
      </c>
      <c r="B6" t="s">
        <v>448</v>
      </c>
      <c r="C6" t="s">
        <v>189</v>
      </c>
      <c r="D6" t="s">
        <v>449</v>
      </c>
      <c r="E6" t="str">
        <f t="shared" si="0"/>
        <v>add("PhaseCloakActivationCostBonus");</v>
      </c>
      <c r="F6" t="s">
        <v>455</v>
      </c>
      <c r="J6" t="s">
        <v>321</v>
      </c>
      <c r="K6" t="str">
        <f t="shared" si="1"/>
        <v>PHASE_CLOAK_ACTIVATION_COST_BONUS</v>
      </c>
    </row>
    <row r="7" spans="1:11" x14ac:dyDescent="0.25">
      <c r="A7" t="s">
        <v>190</v>
      </c>
      <c r="B7" t="s">
        <v>448</v>
      </c>
      <c r="C7" t="s">
        <v>190</v>
      </c>
      <c r="D7" t="s">
        <v>449</v>
      </c>
      <c r="E7" t="str">
        <f t="shared" si="0"/>
        <v>add("PeakCRDuration");</v>
      </c>
      <c r="F7" t="s">
        <v>456</v>
      </c>
      <c r="J7" t="s">
        <v>322</v>
      </c>
      <c r="K7" t="str">
        <f t="shared" si="1"/>
        <v>PEAK_CR_DURATION</v>
      </c>
    </row>
    <row r="8" spans="1:11" x14ac:dyDescent="0.25">
      <c r="A8" t="s">
        <v>191</v>
      </c>
      <c r="B8" t="s">
        <v>448</v>
      </c>
      <c r="C8" t="s">
        <v>191</v>
      </c>
      <c r="D8" t="s">
        <v>449</v>
      </c>
      <c r="E8" t="str">
        <f t="shared" si="0"/>
        <v>add("OverloadTimeMod");</v>
      </c>
      <c r="F8" t="s">
        <v>457</v>
      </c>
      <c r="J8" t="s">
        <v>323</v>
      </c>
      <c r="K8" t="str">
        <f t="shared" si="1"/>
        <v>OVERLOAD_TIME_MOD</v>
      </c>
    </row>
    <row r="9" spans="1:11" x14ac:dyDescent="0.25">
      <c r="A9" t="s">
        <v>192</v>
      </c>
      <c r="B9" t="s">
        <v>448</v>
      </c>
      <c r="C9" t="s">
        <v>192</v>
      </c>
      <c r="D9" t="s">
        <v>449</v>
      </c>
      <c r="E9" t="str">
        <f t="shared" si="0"/>
        <v>add("MissileWeaponRangeBonus");</v>
      </c>
      <c r="F9" t="s">
        <v>458</v>
      </c>
      <c r="J9" t="s">
        <v>324</v>
      </c>
      <c r="K9" t="str">
        <f t="shared" si="1"/>
        <v>MISSILE_WEAPON_RANGE_BONUS</v>
      </c>
    </row>
    <row r="10" spans="1:11" x14ac:dyDescent="0.25">
      <c r="A10" t="s">
        <v>193</v>
      </c>
      <c r="B10" t="s">
        <v>448</v>
      </c>
      <c r="C10" t="s">
        <v>193</v>
      </c>
      <c r="D10" t="s">
        <v>449</v>
      </c>
      <c r="E10" t="str">
        <f t="shared" si="0"/>
        <v>add("MissileWeaponFluxCostMod");</v>
      </c>
      <c r="F10" t="s">
        <v>459</v>
      </c>
      <c r="J10" t="s">
        <v>325</v>
      </c>
      <c r="K10" t="str">
        <f t="shared" si="1"/>
        <v>MISSILE_WEAPON_FLUX_COST_MOD</v>
      </c>
    </row>
    <row r="11" spans="1:11" x14ac:dyDescent="0.25">
      <c r="A11" t="s">
        <v>194</v>
      </c>
      <c r="B11" t="s">
        <v>448</v>
      </c>
      <c r="C11" t="s">
        <v>194</v>
      </c>
      <c r="D11" t="s">
        <v>449</v>
      </c>
      <c r="E11" t="str">
        <f t="shared" si="0"/>
        <v>add("MissileTurnAccelerationBonus");</v>
      </c>
      <c r="F11" t="s">
        <v>460</v>
      </c>
      <c r="J11" t="s">
        <v>326</v>
      </c>
      <c r="K11" t="str">
        <f t="shared" si="1"/>
        <v>MISSILE_TURN_ACCELERATION_BONUS</v>
      </c>
    </row>
    <row r="12" spans="1:11" x14ac:dyDescent="0.25">
      <c r="A12" t="s">
        <v>195</v>
      </c>
      <c r="B12" t="s">
        <v>448</v>
      </c>
      <c r="C12" t="s">
        <v>195</v>
      </c>
      <c r="D12" t="s">
        <v>449</v>
      </c>
      <c r="E12" t="str">
        <f t="shared" si="0"/>
        <v>add("MissileMaxTurnRateBonus");</v>
      </c>
      <c r="F12" t="s">
        <v>461</v>
      </c>
      <c r="J12" t="s">
        <v>327</v>
      </c>
      <c r="K12" t="str">
        <f t="shared" si="1"/>
        <v>MISSILE_MAX_TURN_RATE_BONUS</v>
      </c>
    </row>
    <row r="13" spans="1:11" x14ac:dyDescent="0.25">
      <c r="A13" t="s">
        <v>196</v>
      </c>
      <c r="B13" t="s">
        <v>448</v>
      </c>
      <c r="C13" t="s">
        <v>196</v>
      </c>
      <c r="D13" t="s">
        <v>449</v>
      </c>
      <c r="E13" t="str">
        <f t="shared" si="0"/>
        <v>add("MissileMaxSpeedBonus");</v>
      </c>
      <c r="F13" t="s">
        <v>462</v>
      </c>
      <c r="J13" t="s">
        <v>328</v>
      </c>
      <c r="K13" t="str">
        <f t="shared" si="1"/>
        <v>MISSILE_MAX_SPEED_BONUS</v>
      </c>
    </row>
    <row r="14" spans="1:11" x14ac:dyDescent="0.25">
      <c r="A14" t="s">
        <v>197</v>
      </c>
      <c r="B14" t="s">
        <v>448</v>
      </c>
      <c r="C14" t="s">
        <v>197</v>
      </c>
      <c r="D14" t="s">
        <v>449</v>
      </c>
      <c r="E14" t="str">
        <f t="shared" si="0"/>
        <v>add("MissileAmmoBonus");</v>
      </c>
      <c r="F14" t="s">
        <v>463</v>
      </c>
      <c r="J14" t="s">
        <v>329</v>
      </c>
      <c r="K14" t="str">
        <f t="shared" si="1"/>
        <v>MISSILE_AMMO_BONUS</v>
      </c>
    </row>
    <row r="15" spans="1:11" x14ac:dyDescent="0.25">
      <c r="A15" t="s">
        <v>198</v>
      </c>
      <c r="B15" t="s">
        <v>448</v>
      </c>
      <c r="C15" t="s">
        <v>198</v>
      </c>
      <c r="D15" t="s">
        <v>449</v>
      </c>
      <c r="E15" t="str">
        <f t="shared" si="0"/>
        <v>add("MissileAccelerationBonus");</v>
      </c>
      <c r="F15" t="s">
        <v>464</v>
      </c>
      <c r="J15" t="s">
        <v>330</v>
      </c>
      <c r="K15" t="str">
        <f t="shared" si="1"/>
        <v>MISSILE_ACCELERATION_BONUS</v>
      </c>
    </row>
    <row r="16" spans="1:11" x14ac:dyDescent="0.25">
      <c r="A16" t="s">
        <v>199</v>
      </c>
      <c r="B16" t="s">
        <v>448</v>
      </c>
      <c r="C16" t="s">
        <v>199</v>
      </c>
      <c r="D16" t="s">
        <v>449</v>
      </c>
      <c r="E16" t="str">
        <f t="shared" si="0"/>
        <v>add("MinCrewMod");</v>
      </c>
      <c r="F16" t="s">
        <v>465</v>
      </c>
      <c r="J16" t="s">
        <v>331</v>
      </c>
      <c r="K16" t="str">
        <f t="shared" si="1"/>
        <v>MIN_CREW_MOD</v>
      </c>
    </row>
    <row r="17" spans="1:11" x14ac:dyDescent="0.25">
      <c r="A17" t="s">
        <v>200</v>
      </c>
      <c r="B17" t="s">
        <v>448</v>
      </c>
      <c r="C17" t="s">
        <v>200</v>
      </c>
      <c r="D17" t="s">
        <v>449</v>
      </c>
      <c r="E17" t="str">
        <f t="shared" si="0"/>
        <v>add("MaxCrewMod");</v>
      </c>
      <c r="F17" t="s">
        <v>466</v>
      </c>
      <c r="J17" t="s">
        <v>332</v>
      </c>
      <c r="K17" t="str">
        <f t="shared" si="1"/>
        <v>MAX_CREW_MOD</v>
      </c>
    </row>
    <row r="18" spans="1:11" x14ac:dyDescent="0.25">
      <c r="A18" t="s">
        <v>201</v>
      </c>
      <c r="B18" t="s">
        <v>448</v>
      </c>
      <c r="C18" t="s">
        <v>201</v>
      </c>
      <c r="D18" t="s">
        <v>449</v>
      </c>
      <c r="E18" t="str">
        <f t="shared" si="0"/>
        <v>add("HullBonus");</v>
      </c>
      <c r="F18" t="s">
        <v>467</v>
      </c>
      <c r="J18" t="s">
        <v>333</v>
      </c>
      <c r="K18" t="str">
        <f t="shared" si="1"/>
        <v>HULL_BONUS</v>
      </c>
    </row>
    <row r="19" spans="1:11" x14ac:dyDescent="0.25">
      <c r="A19" t="s">
        <v>202</v>
      </c>
      <c r="B19" t="s">
        <v>448</v>
      </c>
      <c r="C19" t="s">
        <v>202</v>
      </c>
      <c r="D19" t="s">
        <v>449</v>
      </c>
      <c r="E19" t="str">
        <f t="shared" si="0"/>
        <v>add("HitStrengthBonus");</v>
      </c>
      <c r="F19" t="s">
        <v>468</v>
      </c>
      <c r="J19" t="s">
        <v>334</v>
      </c>
      <c r="K19" t="str">
        <f t="shared" si="1"/>
        <v>HIT_STRENGTH_BONUS</v>
      </c>
    </row>
    <row r="20" spans="1:11" x14ac:dyDescent="0.25">
      <c r="A20" t="s">
        <v>203</v>
      </c>
      <c r="B20" t="s">
        <v>448</v>
      </c>
      <c r="C20" t="s">
        <v>203</v>
      </c>
      <c r="D20" t="s">
        <v>449</v>
      </c>
      <c r="E20" t="str">
        <f t="shared" si="0"/>
        <v>add("HangarSpaceMod");</v>
      </c>
      <c r="F20" t="s">
        <v>469</v>
      </c>
      <c r="J20" t="s">
        <v>335</v>
      </c>
      <c r="K20" t="str">
        <f t="shared" si="1"/>
        <v>HANGAR_SPACE_MOD</v>
      </c>
    </row>
    <row r="21" spans="1:11" x14ac:dyDescent="0.25">
      <c r="A21" t="s">
        <v>204</v>
      </c>
      <c r="B21" t="s">
        <v>448</v>
      </c>
      <c r="C21" t="s">
        <v>204</v>
      </c>
      <c r="D21" t="s">
        <v>449</v>
      </c>
      <c r="E21" t="str">
        <f t="shared" si="0"/>
        <v>add("FuelUseMod");</v>
      </c>
      <c r="F21" t="s">
        <v>470</v>
      </c>
      <c r="J21" t="s">
        <v>336</v>
      </c>
      <c r="K21" t="str">
        <f t="shared" si="1"/>
        <v>FUEL_USE_MOD</v>
      </c>
    </row>
    <row r="22" spans="1:11" x14ac:dyDescent="0.25">
      <c r="A22" t="s">
        <v>205</v>
      </c>
      <c r="B22" t="s">
        <v>448</v>
      </c>
      <c r="C22" t="s">
        <v>205</v>
      </c>
      <c r="D22" t="s">
        <v>449</v>
      </c>
      <c r="E22" t="str">
        <f t="shared" si="0"/>
        <v>add("FuelMod");</v>
      </c>
      <c r="F22" t="s">
        <v>471</v>
      </c>
      <c r="J22" t="s">
        <v>337</v>
      </c>
      <c r="K22" t="str">
        <f t="shared" si="1"/>
        <v>FUEL_MOD</v>
      </c>
    </row>
    <row r="23" spans="1:11" x14ac:dyDescent="0.25">
      <c r="A23" t="s">
        <v>206</v>
      </c>
      <c r="B23" t="s">
        <v>448</v>
      </c>
      <c r="C23" t="s">
        <v>206</v>
      </c>
      <c r="D23" t="s">
        <v>449</v>
      </c>
      <c r="E23" t="str">
        <f t="shared" si="0"/>
        <v>add("EngineHealthBonus");</v>
      </c>
      <c r="F23" t="s">
        <v>472</v>
      </c>
      <c r="J23" t="s">
        <v>338</v>
      </c>
      <c r="K23" t="str">
        <f t="shared" si="1"/>
        <v>ENGINE_HEALTH_BONUS</v>
      </c>
    </row>
    <row r="24" spans="1:11" x14ac:dyDescent="0.25">
      <c r="A24" t="s">
        <v>207</v>
      </c>
      <c r="B24" t="s">
        <v>448</v>
      </c>
      <c r="C24" t="s">
        <v>207</v>
      </c>
      <c r="D24" t="s">
        <v>449</v>
      </c>
      <c r="E24" t="str">
        <f t="shared" si="0"/>
        <v>add("EnergyWeaponRangeBonus");</v>
      </c>
      <c r="F24" t="s">
        <v>473</v>
      </c>
      <c r="J24" t="s">
        <v>339</v>
      </c>
      <c r="K24" t="str">
        <f t="shared" si="1"/>
        <v>ENERGY_WEAPON_RANGE_BONUS</v>
      </c>
    </row>
    <row r="25" spans="1:11" x14ac:dyDescent="0.25">
      <c r="A25" t="s">
        <v>208</v>
      </c>
      <c r="B25" t="s">
        <v>448</v>
      </c>
      <c r="C25" t="s">
        <v>208</v>
      </c>
      <c r="D25" t="s">
        <v>449</v>
      </c>
      <c r="E25" t="str">
        <f t="shared" si="0"/>
        <v>add("EnergyWeaponFluxCostMod");</v>
      </c>
      <c r="F25" t="s">
        <v>474</v>
      </c>
      <c r="J25" t="s">
        <v>340</v>
      </c>
      <c r="K25" t="str">
        <f t="shared" si="1"/>
        <v>ENERGY_WEAPON_FLUX_COST_MOD</v>
      </c>
    </row>
    <row r="26" spans="1:11" x14ac:dyDescent="0.25">
      <c r="A26" t="s">
        <v>209</v>
      </c>
      <c r="B26" t="s">
        <v>448</v>
      </c>
      <c r="C26" t="s">
        <v>209</v>
      </c>
      <c r="D26" t="s">
        <v>449</v>
      </c>
      <c r="E26" t="str">
        <f t="shared" si="0"/>
        <v>add("EnergyAmmoBonus");</v>
      </c>
      <c r="F26" t="s">
        <v>475</v>
      </c>
      <c r="J26" t="s">
        <v>341</v>
      </c>
      <c r="K26" t="str">
        <f t="shared" si="1"/>
        <v>ENERGY_AMMO_BONUS</v>
      </c>
    </row>
    <row r="27" spans="1:11" x14ac:dyDescent="0.25">
      <c r="A27" t="s">
        <v>210</v>
      </c>
      <c r="B27" t="s">
        <v>448</v>
      </c>
      <c r="C27" t="s">
        <v>210</v>
      </c>
      <c r="D27" t="s">
        <v>449</v>
      </c>
      <c r="E27" t="str">
        <f t="shared" si="0"/>
        <v>add("EffectiveArmorBonus");</v>
      </c>
      <c r="F27" t="s">
        <v>476</v>
      </c>
      <c r="J27" t="s">
        <v>342</v>
      </c>
      <c r="K27" t="str">
        <f t="shared" si="1"/>
        <v>EFFECTIVE_ARMOR_BONUS</v>
      </c>
    </row>
    <row r="28" spans="1:11" x14ac:dyDescent="0.25">
      <c r="A28" t="s">
        <v>211</v>
      </c>
      <c r="B28" t="s">
        <v>448</v>
      </c>
      <c r="C28" t="s">
        <v>211</v>
      </c>
      <c r="D28" t="s">
        <v>449</v>
      </c>
      <c r="E28" t="str">
        <f t="shared" si="0"/>
        <v>add("CRPerDeploymentPercent");</v>
      </c>
      <c r="F28" t="s">
        <v>477</v>
      </c>
      <c r="J28" t="s">
        <v>343</v>
      </c>
      <c r="K28" t="str">
        <f t="shared" si="1"/>
        <v>CR_PER_DEPLOYMENT_PERCENT</v>
      </c>
    </row>
    <row r="29" spans="1:11" x14ac:dyDescent="0.25">
      <c r="A29" t="s">
        <v>212</v>
      </c>
      <c r="B29" t="s">
        <v>448</v>
      </c>
      <c r="C29" t="s">
        <v>212</v>
      </c>
      <c r="D29" t="s">
        <v>449</v>
      </c>
      <c r="E29" t="str">
        <f t="shared" si="0"/>
        <v>add("CRLossPerSecondPercent");</v>
      </c>
      <c r="F29" t="s">
        <v>478</v>
      </c>
      <c r="J29" t="s">
        <v>344</v>
      </c>
      <c r="K29" t="str">
        <f t="shared" si="1"/>
        <v>CR_LOSS_PER_SECOND_PERCENT</v>
      </c>
    </row>
    <row r="30" spans="1:11" x14ac:dyDescent="0.25">
      <c r="A30" t="s">
        <v>213</v>
      </c>
      <c r="B30" t="s">
        <v>448</v>
      </c>
      <c r="C30" t="s">
        <v>213</v>
      </c>
      <c r="D30" t="s">
        <v>449</v>
      </c>
      <c r="E30" t="str">
        <f t="shared" si="0"/>
        <v>add("CargoMod");</v>
      </c>
      <c r="F30" t="s">
        <v>479</v>
      </c>
      <c r="J30" t="s">
        <v>345</v>
      </c>
      <c r="K30" t="str">
        <f t="shared" si="1"/>
        <v>CARGO_MOD</v>
      </c>
    </row>
    <row r="31" spans="1:11" x14ac:dyDescent="0.25">
      <c r="A31" t="s">
        <v>214</v>
      </c>
      <c r="B31" t="s">
        <v>448</v>
      </c>
      <c r="C31" t="s">
        <v>214</v>
      </c>
      <c r="D31" t="s">
        <v>449</v>
      </c>
      <c r="E31" t="str">
        <f t="shared" si="0"/>
        <v>add("BeamWeaponTurnRateBonus");</v>
      </c>
      <c r="F31" t="s">
        <v>480</v>
      </c>
      <c r="J31" t="s">
        <v>346</v>
      </c>
      <c r="K31" t="str">
        <f t="shared" si="1"/>
        <v>BEAM_WEAPON_TURN_RATE_BONUS</v>
      </c>
    </row>
    <row r="32" spans="1:11" x14ac:dyDescent="0.25">
      <c r="A32" t="s">
        <v>215</v>
      </c>
      <c r="B32" t="s">
        <v>448</v>
      </c>
      <c r="C32" t="s">
        <v>215</v>
      </c>
      <c r="D32" t="s">
        <v>449</v>
      </c>
      <c r="E32" t="str">
        <f t="shared" si="0"/>
        <v>add("BeamWeaponRangeBonus");</v>
      </c>
      <c r="F32" t="s">
        <v>481</v>
      </c>
      <c r="J32" t="s">
        <v>347</v>
      </c>
      <c r="K32" t="str">
        <f t="shared" si="1"/>
        <v>BEAM_WEAPON_RANGE_BONUS</v>
      </c>
    </row>
    <row r="33" spans="1:11" x14ac:dyDescent="0.25">
      <c r="A33" t="s">
        <v>216</v>
      </c>
      <c r="B33" t="s">
        <v>448</v>
      </c>
      <c r="C33" t="s">
        <v>216</v>
      </c>
      <c r="D33" t="s">
        <v>449</v>
      </c>
      <c r="E33" t="str">
        <f t="shared" si="0"/>
        <v>add("BallisticWeaponRangeBonus");</v>
      </c>
      <c r="F33" t="s">
        <v>482</v>
      </c>
      <c r="J33" t="s">
        <v>348</v>
      </c>
      <c r="K33" t="str">
        <f t="shared" si="1"/>
        <v>BALLISTIC_WEAPON_RANGE_BONUS</v>
      </c>
    </row>
    <row r="34" spans="1:11" x14ac:dyDescent="0.25">
      <c r="A34" t="s">
        <v>217</v>
      </c>
      <c r="B34" t="s">
        <v>448</v>
      </c>
      <c r="C34" t="s">
        <v>217</v>
      </c>
      <c r="D34" t="s">
        <v>449</v>
      </c>
      <c r="E34" t="str">
        <f t="shared" si="0"/>
        <v>add("BallisticWeaponFluxCostMod");</v>
      </c>
      <c r="F34" t="s">
        <v>483</v>
      </c>
      <c r="J34" t="s">
        <v>349</v>
      </c>
      <c r="K34" t="str">
        <f t="shared" si="1"/>
        <v>BALLISTIC_WEAPON_FLUX_COST_MOD</v>
      </c>
    </row>
    <row r="35" spans="1:11" x14ac:dyDescent="0.25">
      <c r="A35" t="s">
        <v>218</v>
      </c>
      <c r="B35" t="s">
        <v>448</v>
      </c>
      <c r="C35" t="s">
        <v>218</v>
      </c>
      <c r="D35" t="s">
        <v>449</v>
      </c>
      <c r="E35" t="str">
        <f t="shared" si="0"/>
        <v>add("BallisticAmmoBonus");</v>
      </c>
      <c r="F35" t="s">
        <v>484</v>
      </c>
      <c r="J35" t="s">
        <v>350</v>
      </c>
      <c r="K35" t="str">
        <f t="shared" si="1"/>
        <v>BALLISTIC_AMMO_BONUS</v>
      </c>
    </row>
    <row r="36" spans="1:11" x14ac:dyDescent="0.25">
      <c r="A36" t="s">
        <v>219</v>
      </c>
      <c r="B36" t="s">
        <v>448</v>
      </c>
      <c r="C36" t="s">
        <v>219</v>
      </c>
      <c r="D36" t="s">
        <v>449</v>
      </c>
      <c r="E36" t="str">
        <f t="shared" si="0"/>
        <v>add("ArmorBonus");</v>
      </c>
      <c r="F36" t="s">
        <v>485</v>
      </c>
      <c r="J36" t="s">
        <v>351</v>
      </c>
      <c r="K36" t="str">
        <f t="shared" si="1"/>
        <v>ARMOR_BONUS</v>
      </c>
    </row>
    <row r="37" spans="1:11" x14ac:dyDescent="0.25">
      <c r="A37" t="s">
        <v>220</v>
      </c>
      <c r="B37" t="s">
        <v>448</v>
      </c>
      <c r="C37" t="s">
        <v>220</v>
      </c>
      <c r="D37" t="s">
        <v>449</v>
      </c>
      <c r="E37" t="str">
        <f t="shared" si="0"/>
        <v>add("ZeroFluxSpeedBoost");</v>
      </c>
      <c r="F37" t="s">
        <v>486</v>
      </c>
      <c r="J37" t="s">
        <v>352</v>
      </c>
      <c r="K37" t="str">
        <f t="shared" si="1"/>
        <v>ZERO_FLUX_SPEED_BOOST</v>
      </c>
    </row>
    <row r="38" spans="1:11" x14ac:dyDescent="0.25">
      <c r="A38" t="s">
        <v>221</v>
      </c>
      <c r="B38" t="s">
        <v>448</v>
      </c>
      <c r="C38" t="s">
        <v>221</v>
      </c>
      <c r="D38" t="s">
        <v>449</v>
      </c>
      <c r="E38" t="str">
        <f t="shared" si="0"/>
        <v>add("ZeroFluxMinimumFluxLevel");</v>
      </c>
      <c r="F38" t="s">
        <v>487</v>
      </c>
      <c r="J38" t="s">
        <v>353</v>
      </c>
      <c r="K38" t="str">
        <f t="shared" si="1"/>
        <v>ZERO_FLUX_MINIMUM_FLUX_LEVEL</v>
      </c>
    </row>
    <row r="39" spans="1:11" x14ac:dyDescent="0.25">
      <c r="A39" t="s">
        <v>222</v>
      </c>
      <c r="B39" t="s">
        <v>448</v>
      </c>
      <c r="C39" t="s">
        <v>222</v>
      </c>
      <c r="D39" t="s">
        <v>449</v>
      </c>
      <c r="E39" t="str">
        <f t="shared" si="0"/>
        <v>add("WeaponMalfunctionChance");</v>
      </c>
      <c r="F39" t="s">
        <v>488</v>
      </c>
      <c r="J39" t="s">
        <v>354</v>
      </c>
      <c r="K39" t="str">
        <f t="shared" si="1"/>
        <v>WEAPON_MALFUNCTION_CHANCE</v>
      </c>
    </row>
    <row r="40" spans="1:11" x14ac:dyDescent="0.25">
      <c r="A40" t="s">
        <v>223</v>
      </c>
      <c r="B40" t="s">
        <v>448</v>
      </c>
      <c r="C40" t="s">
        <v>223</v>
      </c>
      <c r="D40" t="s">
        <v>449</v>
      </c>
      <c r="E40" t="str">
        <f t="shared" si="0"/>
        <v>add("WeaponDamageTakenMult");</v>
      </c>
      <c r="F40" t="s">
        <v>489</v>
      </c>
      <c r="J40" t="s">
        <v>355</v>
      </c>
      <c r="K40" t="str">
        <f t="shared" si="1"/>
        <v>WEAPON_DAMAGE_TAKEN_MULT</v>
      </c>
    </row>
    <row r="41" spans="1:11" x14ac:dyDescent="0.25">
      <c r="A41" t="s">
        <v>224</v>
      </c>
      <c r="B41" t="s">
        <v>448</v>
      </c>
      <c r="C41" t="s">
        <v>224</v>
      </c>
      <c r="D41" t="s">
        <v>449</v>
      </c>
      <c r="E41" t="str">
        <f t="shared" si="0"/>
        <v>add("VentRateMult");</v>
      </c>
      <c r="F41" t="s">
        <v>490</v>
      </c>
      <c r="J41" t="s">
        <v>356</v>
      </c>
      <c r="K41" t="str">
        <f t="shared" si="1"/>
        <v>VENT_RATE_MULT</v>
      </c>
    </row>
    <row r="42" spans="1:11" x14ac:dyDescent="0.25">
      <c r="A42" t="s">
        <v>225</v>
      </c>
      <c r="B42" t="s">
        <v>448</v>
      </c>
      <c r="C42" t="s">
        <v>225</v>
      </c>
      <c r="D42" t="s">
        <v>449</v>
      </c>
      <c r="E42" t="str">
        <f t="shared" si="0"/>
        <v>add("TurnAcceleration");</v>
      </c>
      <c r="F42" t="s">
        <v>491</v>
      </c>
      <c r="J42" t="s">
        <v>357</v>
      </c>
      <c r="K42" t="str">
        <f t="shared" si="1"/>
        <v>TURN_ACCELERATION</v>
      </c>
    </row>
    <row r="43" spans="1:11" x14ac:dyDescent="0.25">
      <c r="A43" t="s">
        <v>226</v>
      </c>
      <c r="B43" t="s">
        <v>448</v>
      </c>
      <c r="C43" t="s">
        <v>226</v>
      </c>
      <c r="D43" t="s">
        <v>449</v>
      </c>
      <c r="E43" t="str">
        <f t="shared" si="0"/>
        <v>add("ShieldUpkeepMult");</v>
      </c>
      <c r="F43" t="s">
        <v>492</v>
      </c>
      <c r="J43" t="s">
        <v>358</v>
      </c>
      <c r="K43" t="str">
        <f t="shared" si="1"/>
        <v>SHIELD_UPKEEP_MULT</v>
      </c>
    </row>
    <row r="44" spans="1:11" x14ac:dyDescent="0.25">
      <c r="A44" t="s">
        <v>227</v>
      </c>
      <c r="B44" t="s">
        <v>448</v>
      </c>
      <c r="C44" t="s">
        <v>227</v>
      </c>
      <c r="D44" t="s">
        <v>449</v>
      </c>
      <c r="E44" t="str">
        <f t="shared" si="0"/>
        <v>add("ShieldUnfoldRateMult");</v>
      </c>
      <c r="F44" t="s">
        <v>493</v>
      </c>
      <c r="J44" t="s">
        <v>359</v>
      </c>
      <c r="K44" t="str">
        <f t="shared" si="1"/>
        <v>SHIELD_UNFOLD_RATE_MULT</v>
      </c>
    </row>
    <row r="45" spans="1:11" x14ac:dyDescent="0.25">
      <c r="A45" t="s">
        <v>228</v>
      </c>
      <c r="B45" t="s">
        <v>448</v>
      </c>
      <c r="C45" t="s">
        <v>228</v>
      </c>
      <c r="D45" t="s">
        <v>449</v>
      </c>
      <c r="E45" t="str">
        <f t="shared" si="0"/>
        <v>add("ShieldTurnRateMult");</v>
      </c>
      <c r="F45" t="s">
        <v>494</v>
      </c>
      <c r="J45" t="s">
        <v>360</v>
      </c>
      <c r="K45" t="str">
        <f t="shared" si="1"/>
        <v>SHIELD_TURN_RATE_MULT</v>
      </c>
    </row>
    <row r="46" spans="1:11" x14ac:dyDescent="0.25">
      <c r="A46" t="s">
        <v>229</v>
      </c>
      <c r="B46" t="s">
        <v>448</v>
      </c>
      <c r="C46" t="s">
        <v>229</v>
      </c>
      <c r="D46" t="s">
        <v>449</v>
      </c>
      <c r="E46" t="str">
        <f t="shared" si="0"/>
        <v>add("ShieldMalfunctionFluxLevel");</v>
      </c>
      <c r="F46" t="s">
        <v>495</v>
      </c>
      <c r="J46" t="s">
        <v>361</v>
      </c>
      <c r="K46" t="str">
        <f t="shared" si="1"/>
        <v>SHIELD_MALFUNCTION_FLUX_LEVEL</v>
      </c>
    </row>
    <row r="47" spans="1:11" x14ac:dyDescent="0.25">
      <c r="A47" t="s">
        <v>230</v>
      </c>
      <c r="B47" t="s">
        <v>448</v>
      </c>
      <c r="C47" t="s">
        <v>230</v>
      </c>
      <c r="D47" t="s">
        <v>449</v>
      </c>
      <c r="E47" t="str">
        <f t="shared" si="0"/>
        <v>add("ShieldMalfunctionChance");</v>
      </c>
      <c r="F47" t="s">
        <v>496</v>
      </c>
      <c r="J47" t="s">
        <v>362</v>
      </c>
      <c r="K47" t="str">
        <f t="shared" si="1"/>
        <v>SHIELD_MALFUNCTION_CHANCE</v>
      </c>
    </row>
    <row r="48" spans="1:11" x14ac:dyDescent="0.25">
      <c r="A48" t="s">
        <v>231</v>
      </c>
      <c r="B48" t="s">
        <v>448</v>
      </c>
      <c r="C48" t="s">
        <v>231</v>
      </c>
      <c r="D48" t="s">
        <v>449</v>
      </c>
      <c r="E48" t="str">
        <f t="shared" si="0"/>
        <v>add("ShieldDamageTakenMult");</v>
      </c>
      <c r="F48" t="s">
        <v>497</v>
      </c>
      <c r="J48" t="s">
        <v>363</v>
      </c>
      <c r="K48" t="str">
        <f t="shared" si="1"/>
        <v>SHIELD_DAMAGE_TAKEN_MULT</v>
      </c>
    </row>
    <row r="49" spans="1:11" x14ac:dyDescent="0.25">
      <c r="A49" t="s">
        <v>232</v>
      </c>
      <c r="B49" t="s">
        <v>448</v>
      </c>
      <c r="C49" t="s">
        <v>232</v>
      </c>
      <c r="D49" t="s">
        <v>449</v>
      </c>
      <c r="E49" t="str">
        <f t="shared" si="0"/>
        <v>add("ShieldAbsorptionMult");</v>
      </c>
      <c r="F49" t="s">
        <v>498</v>
      </c>
      <c r="J49" t="s">
        <v>364</v>
      </c>
      <c r="K49" t="str">
        <f t="shared" si="1"/>
        <v>SHIELD_ABSORPTION_MULT</v>
      </c>
    </row>
    <row r="50" spans="1:11" x14ac:dyDescent="0.25">
      <c r="A50" t="s">
        <v>233</v>
      </c>
      <c r="B50" t="s">
        <v>448</v>
      </c>
      <c r="C50" t="s">
        <v>233</v>
      </c>
      <c r="D50" t="s">
        <v>449</v>
      </c>
      <c r="E50" t="str">
        <f t="shared" si="0"/>
        <v>add("RecoilPerShotMult");</v>
      </c>
      <c r="F50" t="s">
        <v>499</v>
      </c>
      <c r="J50" t="s">
        <v>365</v>
      </c>
      <c r="K50" t="str">
        <f t="shared" si="1"/>
        <v>RECOIL_PER_SHOT_MULT</v>
      </c>
    </row>
    <row r="51" spans="1:11" x14ac:dyDescent="0.25">
      <c r="A51" t="s">
        <v>234</v>
      </c>
      <c r="B51" t="s">
        <v>448</v>
      </c>
      <c r="C51" t="s">
        <v>234</v>
      </c>
      <c r="D51" t="s">
        <v>449</v>
      </c>
      <c r="E51" t="str">
        <f t="shared" si="0"/>
        <v>add("RecoilDecayMult");</v>
      </c>
      <c r="F51" t="s">
        <v>500</v>
      </c>
      <c r="J51" t="s">
        <v>366</v>
      </c>
      <c r="K51" t="str">
        <f t="shared" si="1"/>
        <v>RECOIL_DECAY_MULT</v>
      </c>
    </row>
    <row r="52" spans="1:11" x14ac:dyDescent="0.25">
      <c r="A52" t="s">
        <v>235</v>
      </c>
      <c r="B52" t="s">
        <v>448</v>
      </c>
      <c r="C52" t="s">
        <v>235</v>
      </c>
      <c r="D52" t="s">
        <v>449</v>
      </c>
      <c r="E52" t="str">
        <f t="shared" si="0"/>
        <v>add("ProjectileSpeedMult");</v>
      </c>
      <c r="F52" t="s">
        <v>501</v>
      </c>
      <c r="J52" t="s">
        <v>367</v>
      </c>
      <c r="K52" t="str">
        <f t="shared" si="1"/>
        <v>PROJECTILE_SPEED_MULT</v>
      </c>
    </row>
    <row r="53" spans="1:11" x14ac:dyDescent="0.25">
      <c r="A53" t="s">
        <v>236</v>
      </c>
      <c r="B53" t="s">
        <v>448</v>
      </c>
      <c r="C53" t="s">
        <v>236</v>
      </c>
      <c r="D53" t="s">
        <v>449</v>
      </c>
      <c r="E53" t="str">
        <f t="shared" si="0"/>
        <v>add("ProjectileShieldDamageTakenMult");</v>
      </c>
      <c r="F53" t="s">
        <v>502</v>
      </c>
      <c r="J53" t="s">
        <v>368</v>
      </c>
      <c r="K53" t="str">
        <f t="shared" si="1"/>
        <v>PROJECTILE_SHIELD_DAMAGE_TAKEN_MULT</v>
      </c>
    </row>
    <row r="54" spans="1:11" x14ac:dyDescent="0.25">
      <c r="A54" t="s">
        <v>237</v>
      </c>
      <c r="B54" t="s">
        <v>448</v>
      </c>
      <c r="C54" t="s">
        <v>237</v>
      </c>
      <c r="D54" t="s">
        <v>449</v>
      </c>
      <c r="E54" t="str">
        <f t="shared" si="0"/>
        <v>add("ProjectileDamageTakenMult");</v>
      </c>
      <c r="F54" t="s">
        <v>503</v>
      </c>
      <c r="J54" t="s">
        <v>369</v>
      </c>
      <c r="K54" t="str">
        <f t="shared" si="1"/>
        <v>PROJECTILE_DAMAGE_TAKEN_MULT</v>
      </c>
    </row>
    <row r="55" spans="1:11" x14ac:dyDescent="0.25">
      <c r="A55" t="s">
        <v>238</v>
      </c>
      <c r="B55" t="s">
        <v>448</v>
      </c>
      <c r="C55" t="s">
        <v>238</v>
      </c>
      <c r="D55" t="s">
        <v>449</v>
      </c>
      <c r="E55" t="str">
        <f t="shared" si="0"/>
        <v>add("MissileWeaponDamageMult");</v>
      </c>
      <c r="F55" t="s">
        <v>504</v>
      </c>
      <c r="J55" t="s">
        <v>370</v>
      </c>
      <c r="K55" t="str">
        <f t="shared" si="1"/>
        <v>MISSILE_WEAPON_DAMAGE_MULT</v>
      </c>
    </row>
    <row r="56" spans="1:11" x14ac:dyDescent="0.25">
      <c r="A56" t="s">
        <v>239</v>
      </c>
      <c r="B56" t="s">
        <v>448</v>
      </c>
      <c r="C56" t="s">
        <v>239</v>
      </c>
      <c r="D56" t="s">
        <v>449</v>
      </c>
      <c r="E56" t="str">
        <f t="shared" si="0"/>
        <v>add("MissileShieldDamageTakenMult");</v>
      </c>
      <c r="F56" t="s">
        <v>505</v>
      </c>
      <c r="J56" t="s">
        <v>371</v>
      </c>
      <c r="K56" t="str">
        <f t="shared" si="1"/>
        <v>MISSILE_SHIELD_DAMAGE_TAKEN_MULT</v>
      </c>
    </row>
    <row r="57" spans="1:11" x14ac:dyDescent="0.25">
      <c r="A57" t="s">
        <v>240</v>
      </c>
      <c r="B57" t="s">
        <v>448</v>
      </c>
      <c r="C57" t="s">
        <v>240</v>
      </c>
      <c r="D57" t="s">
        <v>449</v>
      </c>
      <c r="E57" t="str">
        <f t="shared" si="0"/>
        <v>add("MissileRoFMult");</v>
      </c>
      <c r="F57" t="s">
        <v>506</v>
      </c>
      <c r="J57" t="s">
        <v>372</v>
      </c>
      <c r="K57" t="str">
        <f t="shared" si="1"/>
        <v>MISSILE_RO_F_MULT</v>
      </c>
    </row>
    <row r="58" spans="1:11" x14ac:dyDescent="0.25">
      <c r="A58" t="s">
        <v>241</v>
      </c>
      <c r="B58" t="s">
        <v>448</v>
      </c>
      <c r="C58" t="s">
        <v>241</v>
      </c>
      <c r="D58" t="s">
        <v>449</v>
      </c>
      <c r="E58" t="str">
        <f t="shared" si="0"/>
        <v>add("MissileGuidance");</v>
      </c>
      <c r="F58" t="s">
        <v>507</v>
      </c>
      <c r="J58" t="s">
        <v>373</v>
      </c>
      <c r="K58" t="str">
        <f t="shared" si="1"/>
        <v>MISSILE_GUIDANCE</v>
      </c>
    </row>
    <row r="59" spans="1:11" x14ac:dyDescent="0.25">
      <c r="A59" t="s">
        <v>242</v>
      </c>
      <c r="B59" t="s">
        <v>448</v>
      </c>
      <c r="C59" t="s">
        <v>242</v>
      </c>
      <c r="D59" t="s">
        <v>449</v>
      </c>
      <c r="E59" t="str">
        <f t="shared" si="0"/>
        <v>add("MissileDamageTakenMult");</v>
      </c>
      <c r="F59" t="s">
        <v>508</v>
      </c>
      <c r="J59" t="s">
        <v>374</v>
      </c>
      <c r="K59" t="str">
        <f t="shared" si="1"/>
        <v>MISSILE_DAMAGE_TAKEN_MULT</v>
      </c>
    </row>
    <row r="60" spans="1:11" x14ac:dyDescent="0.25">
      <c r="A60" t="s">
        <v>243</v>
      </c>
      <c r="B60" t="s">
        <v>448</v>
      </c>
      <c r="C60" t="s">
        <v>243</v>
      </c>
      <c r="D60" t="s">
        <v>449</v>
      </c>
      <c r="E60" t="str">
        <f t="shared" si="0"/>
        <v>add("MaxTurnRate");</v>
      </c>
      <c r="F60" t="s">
        <v>509</v>
      </c>
      <c r="J60" t="s">
        <v>375</v>
      </c>
      <c r="K60" t="str">
        <f t="shared" si="1"/>
        <v>MAX_TURN_RATE</v>
      </c>
    </row>
    <row r="61" spans="1:11" x14ac:dyDescent="0.25">
      <c r="A61" t="s">
        <v>244</v>
      </c>
      <c r="B61" t="s">
        <v>448</v>
      </c>
      <c r="C61" t="s">
        <v>244</v>
      </c>
      <c r="D61" t="s">
        <v>449</v>
      </c>
      <c r="E61" t="str">
        <f t="shared" si="0"/>
        <v>add("MaxSpeed");</v>
      </c>
      <c r="F61" t="s">
        <v>510</v>
      </c>
      <c r="J61" t="s">
        <v>376</v>
      </c>
      <c r="K61" t="str">
        <f t="shared" si="1"/>
        <v>MAX_SPEED</v>
      </c>
    </row>
    <row r="62" spans="1:11" x14ac:dyDescent="0.25">
      <c r="A62" t="s">
        <v>245</v>
      </c>
      <c r="B62" t="s">
        <v>448</v>
      </c>
      <c r="C62" t="s">
        <v>245</v>
      </c>
      <c r="D62" t="s">
        <v>449</v>
      </c>
      <c r="E62" t="str">
        <f t="shared" si="0"/>
        <v>add("MaxRecoilMult");</v>
      </c>
      <c r="F62" t="s">
        <v>511</v>
      </c>
      <c r="J62" t="s">
        <v>377</v>
      </c>
      <c r="K62" t="str">
        <f t="shared" si="1"/>
        <v>MAX_RECOIL_MULT</v>
      </c>
    </row>
    <row r="63" spans="1:11" x14ac:dyDescent="0.25">
      <c r="A63" t="s">
        <v>246</v>
      </c>
      <c r="B63" t="s">
        <v>448</v>
      </c>
      <c r="C63" t="s">
        <v>246</v>
      </c>
      <c r="D63" t="s">
        <v>449</v>
      </c>
      <c r="E63" t="str">
        <f t="shared" si="0"/>
        <v>add("MaxCombatReadiness");</v>
      </c>
      <c r="F63" t="s">
        <v>512</v>
      </c>
      <c r="J63" t="s">
        <v>378</v>
      </c>
      <c r="K63" t="str">
        <f t="shared" si="1"/>
        <v>MAX_COMBAT_READINESS</v>
      </c>
    </row>
    <row r="64" spans="1:11" x14ac:dyDescent="0.25">
      <c r="A64" t="s">
        <v>247</v>
      </c>
      <c r="B64" t="s">
        <v>448</v>
      </c>
      <c r="C64" t="s">
        <v>247</v>
      </c>
      <c r="D64" t="s">
        <v>449</v>
      </c>
      <c r="E64" t="str">
        <f t="shared" si="0"/>
        <v>add("MaxCombatHullRepairFraction");</v>
      </c>
      <c r="F64" t="s">
        <v>513</v>
      </c>
      <c r="J64" t="s">
        <v>379</v>
      </c>
      <c r="K64" t="str">
        <f t="shared" si="1"/>
        <v>MAX_COMBAT_HULL_REPAIR_FRACTION</v>
      </c>
    </row>
    <row r="65" spans="1:11" x14ac:dyDescent="0.25">
      <c r="A65" t="s">
        <v>248</v>
      </c>
      <c r="B65" t="s">
        <v>448</v>
      </c>
      <c r="C65" t="s">
        <v>248</v>
      </c>
      <c r="D65" t="s">
        <v>449</v>
      </c>
      <c r="E65" t="str">
        <f t="shared" si="0"/>
        <v>add("MaxBurnLevel");</v>
      </c>
      <c r="F65" t="s">
        <v>514</v>
      </c>
      <c r="J65" t="s">
        <v>380</v>
      </c>
      <c r="K65" t="str">
        <f t="shared" si="1"/>
        <v>MAX_BURN_LEVEL</v>
      </c>
    </row>
    <row r="66" spans="1:11" x14ac:dyDescent="0.25">
      <c r="A66" t="s">
        <v>249</v>
      </c>
      <c r="B66" t="s">
        <v>448</v>
      </c>
      <c r="C66" t="s">
        <v>249</v>
      </c>
      <c r="D66" t="s">
        <v>449</v>
      </c>
      <c r="E66" t="str">
        <f t="shared" ref="E66:E129" si="2">_xlfn.CONCAT(B66:D66)</f>
        <v>add("KineticShieldDamageTakenMult");</v>
      </c>
      <c r="F66" t="s">
        <v>515</v>
      </c>
      <c r="J66" t="s">
        <v>381</v>
      </c>
      <c r="K66" t="str">
        <f t="shared" ref="K66:K129" si="3">UPPER(J66)</f>
        <v>KINETIC_SHIELD_DAMAGE_TAKEN_MULT</v>
      </c>
    </row>
    <row r="67" spans="1:11" x14ac:dyDescent="0.25">
      <c r="A67" t="s">
        <v>250</v>
      </c>
      <c r="B67" t="s">
        <v>448</v>
      </c>
      <c r="C67" t="s">
        <v>250</v>
      </c>
      <c r="D67" t="s">
        <v>449</v>
      </c>
      <c r="E67" t="str">
        <f t="shared" si="2"/>
        <v>add("KineticDamageTakenMult");</v>
      </c>
      <c r="F67" t="s">
        <v>516</v>
      </c>
      <c r="J67" t="s">
        <v>382</v>
      </c>
      <c r="K67" t="str">
        <f t="shared" si="3"/>
        <v>KINETIC_DAMAGE_TAKEN_MULT</v>
      </c>
    </row>
    <row r="68" spans="1:11" x14ac:dyDescent="0.25">
      <c r="A68" t="s">
        <v>251</v>
      </c>
      <c r="B68" t="s">
        <v>448</v>
      </c>
      <c r="C68" t="s">
        <v>251</v>
      </c>
      <c r="D68" t="s">
        <v>449</v>
      </c>
      <c r="E68" t="str">
        <f t="shared" si="2"/>
        <v>add("HullDamageTakenMult");</v>
      </c>
      <c r="F68" t="s">
        <v>517</v>
      </c>
      <c r="J68" t="s">
        <v>383</v>
      </c>
      <c r="K68" t="str">
        <f t="shared" si="3"/>
        <v>HULL_DAMAGE_TAKEN_MULT</v>
      </c>
    </row>
    <row r="69" spans="1:11" x14ac:dyDescent="0.25">
      <c r="A69" t="s">
        <v>252</v>
      </c>
      <c r="B69" t="s">
        <v>448</v>
      </c>
      <c r="C69" t="s">
        <v>252</v>
      </c>
      <c r="D69" t="s">
        <v>449</v>
      </c>
      <c r="E69" t="str">
        <f t="shared" si="2"/>
        <v>add("HullCombatRepairRatePercentPerSecond");</v>
      </c>
      <c r="F69" t="s">
        <v>518</v>
      </c>
      <c r="J69" t="s">
        <v>384</v>
      </c>
      <c r="K69" t="str">
        <f t="shared" si="3"/>
        <v>HULL_COMBAT_REPAIR_RATE_PERCENT_PER_SECOND</v>
      </c>
    </row>
    <row r="70" spans="1:11" x14ac:dyDescent="0.25">
      <c r="A70" t="s">
        <v>253</v>
      </c>
      <c r="B70" t="s">
        <v>448</v>
      </c>
      <c r="C70" t="s">
        <v>253</v>
      </c>
      <c r="D70" t="s">
        <v>449</v>
      </c>
      <c r="E70" t="str">
        <f t="shared" si="2"/>
        <v>add("HighExplosiveShieldDamageTakenMult");</v>
      </c>
      <c r="F70" t="s">
        <v>519</v>
      </c>
      <c r="J70" t="s">
        <v>385</v>
      </c>
      <c r="K70" t="str">
        <f t="shared" si="3"/>
        <v>HIGH_EXPLOSIVE_SHIELD_DAMAGE_TAKEN_MULT</v>
      </c>
    </row>
    <row r="71" spans="1:11" x14ac:dyDescent="0.25">
      <c r="A71" t="s">
        <v>254</v>
      </c>
      <c r="B71" t="s">
        <v>448</v>
      </c>
      <c r="C71" t="s">
        <v>254</v>
      </c>
      <c r="D71" t="s">
        <v>449</v>
      </c>
      <c r="E71" t="str">
        <f t="shared" si="2"/>
        <v>add("HighExplosiveDamageTakenMult");</v>
      </c>
      <c r="F71" t="s">
        <v>520</v>
      </c>
      <c r="J71" t="s">
        <v>386</v>
      </c>
      <c r="K71" t="str">
        <f t="shared" si="3"/>
        <v>HIGH_EXPLOSIVE_DAMAGE_TAKEN_MULT</v>
      </c>
    </row>
    <row r="72" spans="1:11" x14ac:dyDescent="0.25">
      <c r="A72" t="s">
        <v>255</v>
      </c>
      <c r="B72" t="s">
        <v>448</v>
      </c>
      <c r="C72" t="s">
        <v>255</v>
      </c>
      <c r="D72" t="s">
        <v>449</v>
      </c>
      <c r="E72" t="str">
        <f t="shared" si="2"/>
        <v>add("HardFluxDissipationFraction");</v>
      </c>
      <c r="F72" t="s">
        <v>521</v>
      </c>
      <c r="J72" t="s">
        <v>387</v>
      </c>
      <c r="K72" t="str">
        <f t="shared" si="3"/>
        <v>HARD_FLUX_DISSIPATION_FRACTION</v>
      </c>
    </row>
    <row r="73" spans="1:11" x14ac:dyDescent="0.25">
      <c r="A73" t="s">
        <v>256</v>
      </c>
      <c r="B73" t="s">
        <v>448</v>
      </c>
      <c r="C73" t="s">
        <v>256</v>
      </c>
      <c r="D73" t="s">
        <v>449</v>
      </c>
      <c r="E73" t="str">
        <f t="shared" si="2"/>
        <v>add("FragmentationShieldDamageTakenMult");</v>
      </c>
      <c r="F73" t="s">
        <v>522</v>
      </c>
      <c r="J73" t="s">
        <v>388</v>
      </c>
      <c r="K73" t="str">
        <f t="shared" si="3"/>
        <v>FRAGMENTATION_SHIELD_DAMAGE_TAKEN_MULT</v>
      </c>
    </row>
    <row r="74" spans="1:11" x14ac:dyDescent="0.25">
      <c r="A74" t="s">
        <v>257</v>
      </c>
      <c r="B74" t="s">
        <v>448</v>
      </c>
      <c r="C74" t="s">
        <v>257</v>
      </c>
      <c r="D74" t="s">
        <v>449</v>
      </c>
      <c r="E74" t="str">
        <f t="shared" si="2"/>
        <v>add("FragmentationDamageTakenMult");</v>
      </c>
      <c r="F74" t="s">
        <v>523</v>
      </c>
      <c r="J74" t="s">
        <v>389</v>
      </c>
      <c r="K74" t="str">
        <f t="shared" si="3"/>
        <v>FRAGMENTATION_DAMAGE_TAKEN_MULT</v>
      </c>
    </row>
    <row r="75" spans="1:11" x14ac:dyDescent="0.25">
      <c r="A75" t="s">
        <v>258</v>
      </c>
      <c r="B75" t="s">
        <v>448</v>
      </c>
      <c r="C75" t="s">
        <v>258</v>
      </c>
      <c r="D75" t="s">
        <v>449</v>
      </c>
      <c r="E75" t="str">
        <f t="shared" si="2"/>
        <v>add("FluxDissipation");</v>
      </c>
      <c r="F75" t="s">
        <v>524</v>
      </c>
      <c r="J75" t="s">
        <v>390</v>
      </c>
      <c r="K75" t="str">
        <f t="shared" si="3"/>
        <v>FLUX_DISSIPATION</v>
      </c>
    </row>
    <row r="76" spans="1:11" x14ac:dyDescent="0.25">
      <c r="A76" t="s">
        <v>259</v>
      </c>
      <c r="B76" t="s">
        <v>448</v>
      </c>
      <c r="C76" t="s">
        <v>259</v>
      </c>
      <c r="D76" t="s">
        <v>449</v>
      </c>
      <c r="E76" t="str">
        <f t="shared" si="2"/>
        <v>add("FluxCapacity");</v>
      </c>
      <c r="F76" t="s">
        <v>525</v>
      </c>
      <c r="J76" t="s">
        <v>391</v>
      </c>
      <c r="K76" t="str">
        <f t="shared" si="3"/>
        <v>FLUX_CAPACITY</v>
      </c>
    </row>
    <row r="77" spans="1:11" x14ac:dyDescent="0.25">
      <c r="A77" t="s">
        <v>260</v>
      </c>
      <c r="B77" t="s">
        <v>448</v>
      </c>
      <c r="C77" t="s">
        <v>260</v>
      </c>
      <c r="D77" t="s">
        <v>449</v>
      </c>
      <c r="E77" t="str">
        <f t="shared" si="2"/>
        <v>add("FighterRefitTimeMult");</v>
      </c>
      <c r="F77" t="s">
        <v>526</v>
      </c>
      <c r="J77" t="s">
        <v>392</v>
      </c>
      <c r="K77" t="str">
        <f t="shared" si="3"/>
        <v>FIGHTER_REFIT_TIME_MULT</v>
      </c>
    </row>
    <row r="78" spans="1:11" x14ac:dyDescent="0.25">
      <c r="A78" t="s">
        <v>261</v>
      </c>
      <c r="B78" t="s">
        <v>448</v>
      </c>
      <c r="C78" t="s">
        <v>261</v>
      </c>
      <c r="D78" t="s">
        <v>449</v>
      </c>
      <c r="E78" t="str">
        <f t="shared" si="2"/>
        <v>add("EngineMalfunctionChance");</v>
      </c>
      <c r="F78" t="s">
        <v>527</v>
      </c>
      <c r="J78" t="s">
        <v>393</v>
      </c>
      <c r="K78" t="str">
        <f t="shared" si="3"/>
        <v>ENGINE_MALFUNCTION_CHANCE</v>
      </c>
    </row>
    <row r="79" spans="1:11" x14ac:dyDescent="0.25">
      <c r="A79" t="s">
        <v>262</v>
      </c>
      <c r="B79" t="s">
        <v>448</v>
      </c>
      <c r="C79" t="s">
        <v>262</v>
      </c>
      <c r="D79" t="s">
        <v>449</v>
      </c>
      <c r="E79" t="str">
        <f t="shared" si="2"/>
        <v>add("EngineDamageTakenMult");</v>
      </c>
      <c r="F79" t="s">
        <v>528</v>
      </c>
      <c r="J79" t="s">
        <v>394</v>
      </c>
      <c r="K79" t="str">
        <f t="shared" si="3"/>
        <v>ENGINE_DAMAGE_TAKEN_MULT</v>
      </c>
    </row>
    <row r="80" spans="1:11" x14ac:dyDescent="0.25">
      <c r="A80" t="s">
        <v>263</v>
      </c>
      <c r="B80" t="s">
        <v>448</v>
      </c>
      <c r="C80" t="s">
        <v>263</v>
      </c>
      <c r="D80" t="s">
        <v>449</v>
      </c>
      <c r="E80" t="str">
        <f t="shared" si="2"/>
        <v>add("EnergyWeaponDamageMult");</v>
      </c>
      <c r="F80" t="s">
        <v>529</v>
      </c>
      <c r="J80" t="s">
        <v>395</v>
      </c>
      <c r="K80" t="str">
        <f t="shared" si="3"/>
        <v>ENERGY_WEAPON_DAMAGE_MULT</v>
      </c>
    </row>
    <row r="81" spans="1:11" x14ac:dyDescent="0.25">
      <c r="A81" t="s">
        <v>264</v>
      </c>
      <c r="B81" t="s">
        <v>448</v>
      </c>
      <c r="C81" t="s">
        <v>264</v>
      </c>
      <c r="D81" t="s">
        <v>449</v>
      </c>
      <c r="E81" t="str">
        <f t="shared" si="2"/>
        <v>add("EnergyShieldDamageTakenMult");</v>
      </c>
      <c r="F81" t="s">
        <v>530</v>
      </c>
      <c r="J81" t="s">
        <v>396</v>
      </c>
      <c r="K81" t="str">
        <f t="shared" si="3"/>
        <v>ENERGY_SHIELD_DAMAGE_TAKEN_MULT</v>
      </c>
    </row>
    <row r="82" spans="1:11" x14ac:dyDescent="0.25">
      <c r="A82" t="s">
        <v>265</v>
      </c>
      <c r="B82" t="s">
        <v>448</v>
      </c>
      <c r="C82" t="s">
        <v>265</v>
      </c>
      <c r="D82" t="s">
        <v>449</v>
      </c>
      <c r="E82" t="str">
        <f t="shared" si="2"/>
        <v>add("EnergyRoFMult");</v>
      </c>
      <c r="F82" t="s">
        <v>531</v>
      </c>
      <c r="J82" t="s">
        <v>397</v>
      </c>
      <c r="K82" t="str">
        <f t="shared" si="3"/>
        <v>ENERGY_RO_F_MULT</v>
      </c>
    </row>
    <row r="83" spans="1:11" x14ac:dyDescent="0.25">
      <c r="A83" t="s">
        <v>266</v>
      </c>
      <c r="B83" t="s">
        <v>448</v>
      </c>
      <c r="C83" t="s">
        <v>266</v>
      </c>
      <c r="D83" t="s">
        <v>449</v>
      </c>
      <c r="E83" t="str">
        <f t="shared" si="2"/>
        <v>add("EnergyDamageTakenMult");</v>
      </c>
      <c r="F83" t="s">
        <v>532</v>
      </c>
      <c r="J83" t="s">
        <v>398</v>
      </c>
      <c r="K83" t="str">
        <f t="shared" si="3"/>
        <v>ENERGY_DAMAGE_TAKEN_MULT</v>
      </c>
    </row>
    <row r="84" spans="1:11" x14ac:dyDescent="0.25">
      <c r="A84" t="s">
        <v>267</v>
      </c>
      <c r="B84" t="s">
        <v>448</v>
      </c>
      <c r="C84" t="s">
        <v>267</v>
      </c>
      <c r="D84" t="s">
        <v>449</v>
      </c>
      <c r="E84" t="str">
        <f t="shared" si="2"/>
        <v>add("EmpDamageTakenMult");</v>
      </c>
      <c r="F84" t="s">
        <v>533</v>
      </c>
      <c r="J84" t="s">
        <v>399</v>
      </c>
      <c r="K84" t="str">
        <f t="shared" si="3"/>
        <v>EMP_DAMAGE_TAKEN_MULT</v>
      </c>
    </row>
    <row r="85" spans="1:11" x14ac:dyDescent="0.25">
      <c r="A85" t="s">
        <v>268</v>
      </c>
      <c r="B85" t="s">
        <v>448</v>
      </c>
      <c r="C85" t="s">
        <v>268</v>
      </c>
      <c r="D85" t="s">
        <v>449</v>
      </c>
      <c r="E85" t="str">
        <f t="shared" si="2"/>
        <v>add("EccmChance");</v>
      </c>
      <c r="F85" t="s">
        <v>534</v>
      </c>
      <c r="J85" t="s">
        <v>400</v>
      </c>
      <c r="K85" t="str">
        <f t="shared" si="3"/>
        <v>ECCM_CHANCE</v>
      </c>
    </row>
    <row r="86" spans="1:11" x14ac:dyDescent="0.25">
      <c r="A86" t="s">
        <v>269</v>
      </c>
      <c r="B86" t="s">
        <v>448</v>
      </c>
      <c r="C86" t="s">
        <v>269</v>
      </c>
      <c r="D86" t="s">
        <v>449</v>
      </c>
      <c r="E86" t="str">
        <f t="shared" si="2"/>
        <v>add("Deceleration");</v>
      </c>
      <c r="F86" t="s">
        <v>401</v>
      </c>
      <c r="J86" t="s">
        <v>401</v>
      </c>
      <c r="K86" t="str">
        <f t="shared" si="3"/>
        <v>DECELERATION</v>
      </c>
    </row>
    <row r="87" spans="1:11" x14ac:dyDescent="0.25">
      <c r="A87" t="s">
        <v>270</v>
      </c>
      <c r="B87" t="s">
        <v>448</v>
      </c>
      <c r="C87" t="s">
        <v>270</v>
      </c>
      <c r="D87" t="s">
        <v>449</v>
      </c>
      <c r="E87" t="str">
        <f t="shared" si="2"/>
        <v>add("DamageToTargetWeaponsMult");</v>
      </c>
      <c r="F87" t="s">
        <v>535</v>
      </c>
      <c r="J87" t="s">
        <v>402</v>
      </c>
      <c r="K87" t="str">
        <f t="shared" si="3"/>
        <v>DAMAGE_TO_TARGET_WEAPONS_MULT</v>
      </c>
    </row>
    <row r="88" spans="1:11" x14ac:dyDescent="0.25">
      <c r="A88" t="s">
        <v>271</v>
      </c>
      <c r="B88" t="s">
        <v>448</v>
      </c>
      <c r="C88" t="s">
        <v>271</v>
      </c>
      <c r="D88" t="s">
        <v>449</v>
      </c>
      <c r="E88" t="str">
        <f t="shared" si="2"/>
        <v>add("DamageToTargetShieldsMult");</v>
      </c>
      <c r="F88" t="s">
        <v>536</v>
      </c>
      <c r="J88" t="s">
        <v>403</v>
      </c>
      <c r="K88" t="str">
        <f t="shared" si="3"/>
        <v>DAMAGE_TO_TARGET_SHIELDS_MULT</v>
      </c>
    </row>
    <row r="89" spans="1:11" x14ac:dyDescent="0.25">
      <c r="A89" t="s">
        <v>272</v>
      </c>
      <c r="B89" t="s">
        <v>448</v>
      </c>
      <c r="C89" t="s">
        <v>272</v>
      </c>
      <c r="D89" t="s">
        <v>449</v>
      </c>
      <c r="E89" t="str">
        <f t="shared" si="2"/>
        <v>add("DamageToTargetEnginesMult");</v>
      </c>
      <c r="F89" t="s">
        <v>537</v>
      </c>
      <c r="J89" t="s">
        <v>404</v>
      </c>
      <c r="K89" t="str">
        <f t="shared" si="3"/>
        <v>DAMAGE_TO_TARGET_ENGINES_MULT</v>
      </c>
    </row>
    <row r="90" spans="1:11" x14ac:dyDescent="0.25">
      <c r="A90" t="s">
        <v>273</v>
      </c>
      <c r="B90" t="s">
        <v>448</v>
      </c>
      <c r="C90" t="s">
        <v>273</v>
      </c>
      <c r="D90" t="s">
        <v>449</v>
      </c>
      <c r="E90" t="str">
        <f t="shared" si="2"/>
        <v>add("CriticalMalfunctionChance");</v>
      </c>
      <c r="F90" t="s">
        <v>538</v>
      </c>
      <c r="J90" t="s">
        <v>405</v>
      </c>
      <c r="K90" t="str">
        <f t="shared" si="3"/>
        <v>CRITICAL_MALFUNCTION_CHANCE</v>
      </c>
    </row>
    <row r="91" spans="1:11" x14ac:dyDescent="0.25">
      <c r="A91" t="s">
        <v>274</v>
      </c>
      <c r="B91" t="s">
        <v>448</v>
      </c>
      <c r="C91" t="s">
        <v>274</v>
      </c>
      <c r="D91" t="s">
        <v>449</v>
      </c>
      <c r="E91" t="str">
        <f t="shared" si="2"/>
        <v>add("CrewLossMult");</v>
      </c>
      <c r="F91" t="s">
        <v>539</v>
      </c>
      <c r="J91" t="s">
        <v>406</v>
      </c>
      <c r="K91" t="str">
        <f t="shared" si="3"/>
        <v>CREW_LOSS_MULT</v>
      </c>
    </row>
    <row r="92" spans="1:11" x14ac:dyDescent="0.25">
      <c r="A92" t="s">
        <v>275</v>
      </c>
      <c r="B92" t="s">
        <v>448</v>
      </c>
      <c r="C92" t="s">
        <v>275</v>
      </c>
      <c r="D92" t="s">
        <v>449</v>
      </c>
      <c r="E92" t="str">
        <f t="shared" si="2"/>
        <v>add("CombatWeaponRepairTimeMult");</v>
      </c>
      <c r="F92" t="s">
        <v>540</v>
      </c>
      <c r="J92" t="s">
        <v>407</v>
      </c>
      <c r="K92" t="str">
        <f t="shared" si="3"/>
        <v>COMBAT_WEAPON_REPAIR_TIME_MULT</v>
      </c>
    </row>
    <row r="93" spans="1:11" x14ac:dyDescent="0.25">
      <c r="A93" t="s">
        <v>276</v>
      </c>
      <c r="B93" t="s">
        <v>448</v>
      </c>
      <c r="C93" t="s">
        <v>276</v>
      </c>
      <c r="D93" t="s">
        <v>449</v>
      </c>
      <c r="E93" t="str">
        <f t="shared" si="2"/>
        <v>add("CombatEngineRepairTimeMult");</v>
      </c>
      <c r="F93" t="s">
        <v>541</v>
      </c>
      <c r="J93" t="s">
        <v>408</v>
      </c>
      <c r="K93" t="str">
        <f t="shared" si="3"/>
        <v>COMBAT_ENGINE_REPAIR_TIME_MULT</v>
      </c>
    </row>
    <row r="94" spans="1:11" x14ac:dyDescent="0.25">
      <c r="A94" t="s">
        <v>277</v>
      </c>
      <c r="B94" t="s">
        <v>448</v>
      </c>
      <c r="C94" t="s">
        <v>277</v>
      </c>
      <c r="D94" t="s">
        <v>449</v>
      </c>
      <c r="E94" t="str">
        <f t="shared" si="2"/>
        <v>add("BeamWeaponFluxCostMult");</v>
      </c>
      <c r="F94" t="s">
        <v>542</v>
      </c>
      <c r="J94" t="s">
        <v>409</v>
      </c>
      <c r="K94" t="str">
        <f t="shared" si="3"/>
        <v>BEAM_WEAPON_FLUX_COST_MULT</v>
      </c>
    </row>
    <row r="95" spans="1:11" x14ac:dyDescent="0.25">
      <c r="A95" t="s">
        <v>278</v>
      </c>
      <c r="B95" t="s">
        <v>448</v>
      </c>
      <c r="C95" t="s">
        <v>278</v>
      </c>
      <c r="D95" t="s">
        <v>449</v>
      </c>
      <c r="E95" t="str">
        <f t="shared" si="2"/>
        <v>add("BeamWeaponDamageMult");</v>
      </c>
      <c r="F95" t="s">
        <v>543</v>
      </c>
      <c r="J95" t="s">
        <v>410</v>
      </c>
      <c r="K95" t="str">
        <f t="shared" si="3"/>
        <v>BEAM_WEAPON_DAMAGE_MULT</v>
      </c>
    </row>
    <row r="96" spans="1:11" x14ac:dyDescent="0.25">
      <c r="A96" t="s">
        <v>279</v>
      </c>
      <c r="B96" t="s">
        <v>448</v>
      </c>
      <c r="C96" t="s">
        <v>279</v>
      </c>
      <c r="D96" t="s">
        <v>449</v>
      </c>
      <c r="E96" t="str">
        <f t="shared" si="2"/>
        <v>add("BeamShieldDamageTakenMult");</v>
      </c>
      <c r="F96" t="s">
        <v>544</v>
      </c>
      <c r="J96" t="s">
        <v>411</v>
      </c>
      <c r="K96" t="str">
        <f t="shared" si="3"/>
        <v>BEAM_SHIELD_DAMAGE_TAKEN_MULT</v>
      </c>
    </row>
    <row r="97" spans="1:11" x14ac:dyDescent="0.25">
      <c r="A97" t="s">
        <v>280</v>
      </c>
      <c r="B97" t="s">
        <v>448</v>
      </c>
      <c r="C97" t="s">
        <v>280</v>
      </c>
      <c r="D97" t="s">
        <v>449</v>
      </c>
      <c r="E97" t="str">
        <f t="shared" si="2"/>
        <v>add("BeamDamageTakenMult");</v>
      </c>
      <c r="F97" t="s">
        <v>545</v>
      </c>
      <c r="J97" t="s">
        <v>412</v>
      </c>
      <c r="K97" t="str">
        <f t="shared" si="3"/>
        <v>BEAM_DAMAGE_TAKEN_MULT</v>
      </c>
    </row>
    <row r="98" spans="1:11" x14ac:dyDescent="0.25">
      <c r="A98" t="s">
        <v>281</v>
      </c>
      <c r="B98" t="s">
        <v>448</v>
      </c>
      <c r="C98" t="s">
        <v>281</v>
      </c>
      <c r="D98" t="s">
        <v>449</v>
      </c>
      <c r="E98" t="str">
        <f t="shared" si="2"/>
        <v>add("BaseCRRecoveryRatePercentPerDay");</v>
      </c>
      <c r="F98" t="s">
        <v>546</v>
      </c>
      <c r="J98" t="s">
        <v>413</v>
      </c>
      <c r="K98" t="str">
        <f t="shared" si="3"/>
        <v>BASE_CR_RECOVERY_RATE_PERCENT_PER_DAY</v>
      </c>
    </row>
    <row r="99" spans="1:11" x14ac:dyDescent="0.25">
      <c r="A99" t="s">
        <v>282</v>
      </c>
      <c r="B99" t="s">
        <v>448</v>
      </c>
      <c r="C99" t="s">
        <v>282</v>
      </c>
      <c r="D99" t="s">
        <v>449</v>
      </c>
      <c r="E99" t="str">
        <f t="shared" si="2"/>
        <v>add("BallisticWeaponDamageMult");</v>
      </c>
      <c r="F99" t="s">
        <v>547</v>
      </c>
      <c r="J99" t="s">
        <v>414</v>
      </c>
      <c r="K99" t="str">
        <f t="shared" si="3"/>
        <v>BALLISTIC_WEAPON_DAMAGE_MULT</v>
      </c>
    </row>
    <row r="100" spans="1:11" x14ac:dyDescent="0.25">
      <c r="A100" t="s">
        <v>283</v>
      </c>
      <c r="B100" t="s">
        <v>448</v>
      </c>
      <c r="C100" t="s">
        <v>283</v>
      </c>
      <c r="D100" t="s">
        <v>449</v>
      </c>
      <c r="E100" t="str">
        <f t="shared" si="2"/>
        <v>add("BallisticRoFMult");</v>
      </c>
      <c r="F100" t="s">
        <v>548</v>
      </c>
      <c r="J100" t="s">
        <v>415</v>
      </c>
      <c r="K100" t="str">
        <f t="shared" si="3"/>
        <v>BALLISTIC_RO_F_MULT</v>
      </c>
    </row>
    <row r="101" spans="1:11" x14ac:dyDescent="0.25">
      <c r="A101" t="s">
        <v>284</v>
      </c>
      <c r="B101" t="s">
        <v>448</v>
      </c>
      <c r="C101" t="s">
        <v>284</v>
      </c>
      <c r="D101" t="s">
        <v>449</v>
      </c>
      <c r="E101" t="str">
        <f t="shared" si="2"/>
        <v>add("AutofireAimAccuracy");</v>
      </c>
      <c r="F101" t="s">
        <v>549</v>
      </c>
      <c r="J101" t="s">
        <v>416</v>
      </c>
      <c r="K101" t="str">
        <f t="shared" si="3"/>
        <v>AUTOFIRE_AIM_ACCURACY</v>
      </c>
    </row>
    <row r="102" spans="1:11" x14ac:dyDescent="0.25">
      <c r="A102" t="s">
        <v>285</v>
      </c>
      <c r="B102" t="s">
        <v>448</v>
      </c>
      <c r="C102" t="s">
        <v>285</v>
      </c>
      <c r="D102" t="s">
        <v>449</v>
      </c>
      <c r="E102" t="str">
        <f t="shared" si="2"/>
        <v>add("ArmorDamageTakenMult");</v>
      </c>
      <c r="F102" t="s">
        <v>550</v>
      </c>
      <c r="J102" t="s">
        <v>417</v>
      </c>
      <c r="K102" t="str">
        <f t="shared" si="3"/>
        <v>ARMOR_DAMAGE_TAKEN_MULT</v>
      </c>
    </row>
    <row r="103" spans="1:11" x14ac:dyDescent="0.25">
      <c r="A103" t="s">
        <v>286</v>
      </c>
      <c r="B103" t="s">
        <v>448</v>
      </c>
      <c r="C103" t="s">
        <v>286</v>
      </c>
      <c r="D103" t="s">
        <v>449</v>
      </c>
      <c r="E103" t="str">
        <f t="shared" si="2"/>
        <v>add("Acceleration");</v>
      </c>
      <c r="F103" t="s">
        <v>418</v>
      </c>
      <c r="J103" t="s">
        <v>418</v>
      </c>
      <c r="K103" t="str">
        <f t="shared" si="3"/>
        <v>ACCELERATION</v>
      </c>
    </row>
    <row r="104" spans="1:11" x14ac:dyDescent="0.25">
      <c r="A104" t="s">
        <v>287</v>
      </c>
      <c r="B104" t="s">
        <v>448</v>
      </c>
      <c r="C104" t="s">
        <v>287</v>
      </c>
      <c r="D104" t="s">
        <v>449</v>
      </c>
      <c r="E104" t="str">
        <f t="shared" si="2"/>
        <v>add("WeaponRangeThreshold");</v>
      </c>
      <c r="F104" t="s">
        <v>551</v>
      </c>
      <c r="J104" t="s">
        <v>419</v>
      </c>
      <c r="K104" t="str">
        <f t="shared" si="3"/>
        <v>WEAPON_RANGE_THRESHOLD</v>
      </c>
    </row>
    <row r="105" spans="1:11" x14ac:dyDescent="0.25">
      <c r="A105" t="s">
        <v>288</v>
      </c>
      <c r="B105" t="s">
        <v>448</v>
      </c>
      <c r="C105" t="s">
        <v>288</v>
      </c>
      <c r="D105" t="s">
        <v>449</v>
      </c>
      <c r="E105" t="str">
        <f t="shared" si="2"/>
        <v>add("WeaponRangeMultPastThreshold");</v>
      </c>
      <c r="F105" t="s">
        <v>552</v>
      </c>
      <c r="J105" t="s">
        <v>420</v>
      </c>
      <c r="K105" t="str">
        <f t="shared" si="3"/>
        <v>WEAPON_RANGE_MULT_PAST_THRESHOLD</v>
      </c>
    </row>
    <row r="106" spans="1:11" x14ac:dyDescent="0.25">
      <c r="A106" t="s">
        <v>289</v>
      </c>
      <c r="B106" t="s">
        <v>448</v>
      </c>
      <c r="C106" t="s">
        <v>289</v>
      </c>
      <c r="D106" t="s">
        <v>449</v>
      </c>
      <c r="E106" t="str">
        <f t="shared" si="2"/>
        <v>add("TimeMult");</v>
      </c>
      <c r="F106" t="s">
        <v>553</v>
      </c>
      <c r="J106" t="s">
        <v>421</v>
      </c>
      <c r="K106" t="str">
        <f t="shared" si="3"/>
        <v>TIME_MULT</v>
      </c>
    </row>
    <row r="107" spans="1:11" x14ac:dyDescent="0.25">
      <c r="A107" t="s">
        <v>290</v>
      </c>
      <c r="B107" t="s">
        <v>448</v>
      </c>
      <c r="C107" t="s">
        <v>290</v>
      </c>
      <c r="D107" t="s">
        <v>449</v>
      </c>
      <c r="E107" t="str">
        <f t="shared" si="2"/>
        <v>add("SuppliesToRecover");</v>
      </c>
      <c r="F107" t="s">
        <v>554</v>
      </c>
      <c r="J107" t="s">
        <v>422</v>
      </c>
      <c r="K107" t="str">
        <f t="shared" si="3"/>
        <v>SUPPLIES_TO_RECOVER</v>
      </c>
    </row>
    <row r="108" spans="1:11" x14ac:dyDescent="0.25">
      <c r="A108" t="s">
        <v>291</v>
      </c>
      <c r="B108" t="s">
        <v>448</v>
      </c>
      <c r="C108" t="s">
        <v>291</v>
      </c>
      <c r="D108" t="s">
        <v>449</v>
      </c>
      <c r="E108" t="str">
        <f t="shared" si="2"/>
        <v>add("SuppliesPerMonth");</v>
      </c>
      <c r="F108" t="s">
        <v>555</v>
      </c>
      <c r="J108" t="s">
        <v>423</v>
      </c>
      <c r="K108" t="str">
        <f t="shared" si="3"/>
        <v>SUPPLIES_PER_MONTH</v>
      </c>
    </row>
    <row r="109" spans="1:11" x14ac:dyDescent="0.25">
      <c r="A109" t="s">
        <v>292</v>
      </c>
      <c r="B109" t="s">
        <v>448</v>
      </c>
      <c r="C109" t="s">
        <v>292</v>
      </c>
      <c r="D109" t="s">
        <v>449</v>
      </c>
      <c r="E109" t="str">
        <f t="shared" si="2"/>
        <v>add("ShieldSoftFluxConversion");</v>
      </c>
      <c r="F109" t="s">
        <v>556</v>
      </c>
      <c r="J109" t="s">
        <v>424</v>
      </c>
      <c r="K109" t="str">
        <f t="shared" si="3"/>
        <v>SHIELD_SOFT_FLUX_CONVERSION</v>
      </c>
    </row>
    <row r="110" spans="1:11" x14ac:dyDescent="0.25">
      <c r="A110" t="s">
        <v>293</v>
      </c>
      <c r="B110" t="s">
        <v>448</v>
      </c>
      <c r="C110" t="s">
        <v>293</v>
      </c>
      <c r="D110" t="s">
        <v>449</v>
      </c>
      <c r="E110" t="str">
        <f t="shared" si="2"/>
        <v>add("SensorStrength");</v>
      </c>
      <c r="F110" t="s">
        <v>557</v>
      </c>
      <c r="J110" t="s">
        <v>425</v>
      </c>
      <c r="K110" t="str">
        <f t="shared" si="3"/>
        <v>SENSOR_STRENGTH</v>
      </c>
    </row>
    <row r="111" spans="1:11" x14ac:dyDescent="0.25">
      <c r="A111" t="s">
        <v>294</v>
      </c>
      <c r="B111" t="s">
        <v>448</v>
      </c>
      <c r="C111" t="s">
        <v>294</v>
      </c>
      <c r="D111" t="s">
        <v>449</v>
      </c>
      <c r="E111" t="str">
        <f t="shared" si="2"/>
        <v>add("SensorProfile");</v>
      </c>
      <c r="F111" t="s">
        <v>558</v>
      </c>
      <c r="J111" t="s">
        <v>426</v>
      </c>
      <c r="K111" t="str">
        <f t="shared" si="3"/>
        <v>SENSOR_PROFILE</v>
      </c>
    </row>
    <row r="112" spans="1:11" x14ac:dyDescent="0.25">
      <c r="A112" t="s">
        <v>295</v>
      </c>
      <c r="B112" t="s">
        <v>448</v>
      </c>
      <c r="C112" t="s">
        <v>295</v>
      </c>
      <c r="D112" t="s">
        <v>449</v>
      </c>
      <c r="E112" t="str">
        <f t="shared" si="2"/>
        <v>add("RepairRatePercentPerDay");</v>
      </c>
      <c r="F112" t="s">
        <v>559</v>
      </c>
      <c r="J112" t="s">
        <v>427</v>
      </c>
      <c r="K112" t="str">
        <f t="shared" si="3"/>
        <v>REPAIR_RATE_PERCENT_PER_DAY</v>
      </c>
    </row>
    <row r="113" spans="1:11" x14ac:dyDescent="0.25">
      <c r="A113" t="s">
        <v>296</v>
      </c>
      <c r="B113" t="s">
        <v>448</v>
      </c>
      <c r="C113" t="s">
        <v>296</v>
      </c>
      <c r="D113" t="s">
        <v>449</v>
      </c>
      <c r="E113" t="str">
        <f t="shared" si="2"/>
        <v>add("RecoilPerShotMultSmallWeaponsOnly");</v>
      </c>
      <c r="F113" t="s">
        <v>560</v>
      </c>
      <c r="J113" t="s">
        <v>428</v>
      </c>
      <c r="K113" t="str">
        <f t="shared" si="3"/>
        <v>RECOIL_PER_SHOT_MULT_SMALL_WEAPONS_ONLY</v>
      </c>
    </row>
    <row r="114" spans="1:11" x14ac:dyDescent="0.25">
      <c r="A114" t="s">
        <v>297</v>
      </c>
      <c r="B114" t="s">
        <v>448</v>
      </c>
      <c r="C114" t="s">
        <v>297</v>
      </c>
      <c r="D114" t="s">
        <v>449</v>
      </c>
      <c r="E114" t="str">
        <f t="shared" si="2"/>
        <v>add("NumFighterBays");</v>
      </c>
      <c r="F114" t="s">
        <v>561</v>
      </c>
      <c r="J114" t="s">
        <v>429</v>
      </c>
      <c r="K114" t="str">
        <f t="shared" si="3"/>
        <v>NUM_FIGHTER_BAYS</v>
      </c>
    </row>
    <row r="115" spans="1:11" x14ac:dyDescent="0.25">
      <c r="A115" t="s">
        <v>298</v>
      </c>
      <c r="B115" t="s">
        <v>448</v>
      </c>
      <c r="C115" t="s">
        <v>298</v>
      </c>
      <c r="D115" t="s">
        <v>449</v>
      </c>
      <c r="E115" t="str">
        <f t="shared" si="2"/>
        <v>add("MissileAmmoRegenMult");</v>
      </c>
      <c r="F115" t="s">
        <v>562</v>
      </c>
      <c r="J115" t="s">
        <v>430</v>
      </c>
      <c r="K115" t="str">
        <f t="shared" si="3"/>
        <v>MISSILE_AMMO_REGEN_MULT</v>
      </c>
    </row>
    <row r="116" spans="1:11" x14ac:dyDescent="0.25">
      <c r="A116" t="s">
        <v>299</v>
      </c>
      <c r="B116" t="s">
        <v>448</v>
      </c>
      <c r="C116" t="s">
        <v>299</v>
      </c>
      <c r="D116" t="s">
        <v>449</v>
      </c>
      <c r="E116" t="str">
        <f t="shared" si="2"/>
        <v>add("MinArmorFraction");</v>
      </c>
      <c r="F116" t="s">
        <v>563</v>
      </c>
      <c r="J116" t="s">
        <v>431</v>
      </c>
      <c r="K116" t="str">
        <f t="shared" si="3"/>
        <v>MIN_ARMOR_FRACTION</v>
      </c>
    </row>
    <row r="117" spans="1:11" x14ac:dyDescent="0.25">
      <c r="A117" t="s">
        <v>300</v>
      </c>
      <c r="B117" t="s">
        <v>448</v>
      </c>
      <c r="C117" t="s">
        <v>300</v>
      </c>
      <c r="D117" t="s">
        <v>449</v>
      </c>
      <c r="E117" t="str">
        <f t="shared" si="2"/>
        <v>add("MaxArmorDamageReduction");</v>
      </c>
      <c r="F117" t="s">
        <v>564</v>
      </c>
      <c r="J117" t="s">
        <v>432</v>
      </c>
      <c r="K117" t="str">
        <f t="shared" si="3"/>
        <v>MAX_ARMOR_DAMAGE_REDUCTION</v>
      </c>
    </row>
    <row r="118" spans="1:11" x14ac:dyDescent="0.25">
      <c r="A118" t="s">
        <v>301</v>
      </c>
      <c r="B118" t="s">
        <v>448</v>
      </c>
      <c r="C118" t="s">
        <v>301</v>
      </c>
      <c r="D118" t="s">
        <v>449</v>
      </c>
      <c r="E118" t="str">
        <f t="shared" si="2"/>
        <v>add("KineticArmorDamageTakenMult");</v>
      </c>
      <c r="F118" t="s">
        <v>565</v>
      </c>
      <c r="J118" t="s">
        <v>433</v>
      </c>
      <c r="K118" t="str">
        <f t="shared" si="3"/>
        <v>KINETIC_ARMOR_DAMAGE_TAKEN_MULT</v>
      </c>
    </row>
    <row r="119" spans="1:11" x14ac:dyDescent="0.25">
      <c r="A119" t="s">
        <v>302</v>
      </c>
      <c r="B119" t="s">
        <v>448</v>
      </c>
      <c r="C119" t="s">
        <v>302</v>
      </c>
      <c r="D119" t="s">
        <v>449</v>
      </c>
      <c r="E119" t="str">
        <f t="shared" si="2"/>
        <v>add("EnergyWeaponFluxBasedBonusDamageMinLevel");</v>
      </c>
      <c r="F119" t="s">
        <v>566</v>
      </c>
      <c r="J119" t="s">
        <v>434</v>
      </c>
      <c r="K119" t="str">
        <f t="shared" si="3"/>
        <v>ENERGY_WEAPON_FLUX_BASED_BONUS_DAMAGE_MIN_LEVEL</v>
      </c>
    </row>
    <row r="120" spans="1:11" x14ac:dyDescent="0.25">
      <c r="A120" t="s">
        <v>303</v>
      </c>
      <c r="B120" t="s">
        <v>448</v>
      </c>
      <c r="C120" t="s">
        <v>303</v>
      </c>
      <c r="D120" t="s">
        <v>449</v>
      </c>
      <c r="E120" t="str">
        <f t="shared" si="2"/>
        <v>add("EnergyWeaponFluxBasedBonusDamageMagnitude");</v>
      </c>
      <c r="F120" t="s">
        <v>567</v>
      </c>
      <c r="J120" t="s">
        <v>435</v>
      </c>
      <c r="K120" t="str">
        <f t="shared" si="3"/>
        <v>ENERGY_WEAPON_FLUX_BASED_BONUS_DAMAGE_MAGNITUDE</v>
      </c>
    </row>
    <row r="121" spans="1:11" x14ac:dyDescent="0.25">
      <c r="A121" t="s">
        <v>304</v>
      </c>
      <c r="B121" t="s">
        <v>448</v>
      </c>
      <c r="C121" t="s">
        <v>304</v>
      </c>
      <c r="D121" t="s">
        <v>449</v>
      </c>
      <c r="E121" t="str">
        <f t="shared" si="2"/>
        <v>add("EnergyProjectileSpeedMult");</v>
      </c>
      <c r="F121" t="s">
        <v>568</v>
      </c>
      <c r="J121" t="s">
        <v>436</v>
      </c>
      <c r="K121" t="str">
        <f t="shared" si="3"/>
        <v>ENERGY_PROJECTILE_SPEED_MULT</v>
      </c>
    </row>
    <row r="122" spans="1:11" x14ac:dyDescent="0.25">
      <c r="A122" t="s">
        <v>305</v>
      </c>
      <c r="B122" t="s">
        <v>448</v>
      </c>
      <c r="C122" t="s">
        <v>305</v>
      </c>
      <c r="D122" t="s">
        <v>449</v>
      </c>
      <c r="E122" t="str">
        <f t="shared" si="2"/>
        <v>add("EnergyAmmoRegenMult");</v>
      </c>
      <c r="F122" t="s">
        <v>569</v>
      </c>
      <c r="J122" t="s">
        <v>437</v>
      </c>
      <c r="K122" t="str">
        <f t="shared" si="3"/>
        <v>ENERGY_AMMO_REGEN_MULT</v>
      </c>
    </row>
    <row r="123" spans="1:11" x14ac:dyDescent="0.25">
      <c r="A123" t="s">
        <v>306</v>
      </c>
      <c r="B123" t="s">
        <v>448</v>
      </c>
      <c r="C123" t="s">
        <v>306</v>
      </c>
      <c r="D123" t="s">
        <v>449</v>
      </c>
      <c r="E123" t="str">
        <f t="shared" si="2"/>
        <v>add("DamageToMissiles");</v>
      </c>
      <c r="F123" t="s">
        <v>570</v>
      </c>
      <c r="J123" t="s">
        <v>438</v>
      </c>
      <c r="K123" t="str">
        <f t="shared" si="3"/>
        <v>DAMAGE_TO_MISSILES</v>
      </c>
    </row>
    <row r="124" spans="1:11" x14ac:dyDescent="0.25">
      <c r="A124" t="s">
        <v>307</v>
      </c>
      <c r="B124" t="s">
        <v>448</v>
      </c>
      <c r="C124" t="s">
        <v>307</v>
      </c>
      <c r="D124" t="s">
        <v>449</v>
      </c>
      <c r="E124" t="str">
        <f t="shared" si="2"/>
        <v>add("DamageToFrigates");</v>
      </c>
      <c r="F124" t="s">
        <v>571</v>
      </c>
      <c r="J124" t="s">
        <v>439</v>
      </c>
      <c r="K124" t="str">
        <f t="shared" si="3"/>
        <v>DAMAGE_TO_FRIGATES</v>
      </c>
    </row>
    <row r="125" spans="1:11" x14ac:dyDescent="0.25">
      <c r="A125" t="s">
        <v>308</v>
      </c>
      <c r="B125" t="s">
        <v>448</v>
      </c>
      <c r="C125" t="s">
        <v>308</v>
      </c>
      <c r="D125" t="s">
        <v>449</v>
      </c>
      <c r="E125" t="str">
        <f t="shared" si="2"/>
        <v>add("DamageToFighters");</v>
      </c>
      <c r="F125" t="s">
        <v>572</v>
      </c>
      <c r="J125" t="s">
        <v>440</v>
      </c>
      <c r="K125" t="str">
        <f t="shared" si="3"/>
        <v>DAMAGE_TO_FIGHTERS</v>
      </c>
    </row>
    <row r="126" spans="1:11" x14ac:dyDescent="0.25">
      <c r="A126" t="s">
        <v>309</v>
      </c>
      <c r="B126" t="s">
        <v>448</v>
      </c>
      <c r="C126" t="s">
        <v>309</v>
      </c>
      <c r="D126" t="s">
        <v>449</v>
      </c>
      <c r="E126" t="str">
        <f t="shared" si="2"/>
        <v>add("DamageToDestroyers");</v>
      </c>
      <c r="F126" t="s">
        <v>573</v>
      </c>
      <c r="J126" t="s">
        <v>441</v>
      </c>
      <c r="K126" t="str">
        <f t="shared" si="3"/>
        <v>DAMAGE_TO_DESTROYERS</v>
      </c>
    </row>
    <row r="127" spans="1:11" x14ac:dyDescent="0.25">
      <c r="A127" t="s">
        <v>310</v>
      </c>
      <c r="B127" t="s">
        <v>448</v>
      </c>
      <c r="C127" t="s">
        <v>310</v>
      </c>
      <c r="D127" t="s">
        <v>449</v>
      </c>
      <c r="E127" t="str">
        <f t="shared" si="2"/>
        <v>add("DamageToCruisers");</v>
      </c>
      <c r="F127" t="s">
        <v>574</v>
      </c>
      <c r="J127" t="s">
        <v>442</v>
      </c>
      <c r="K127" t="str">
        <f t="shared" si="3"/>
        <v>DAMAGE_TO_CRUISERS</v>
      </c>
    </row>
    <row r="128" spans="1:11" x14ac:dyDescent="0.25">
      <c r="A128" t="s">
        <v>311</v>
      </c>
      <c r="B128" t="s">
        <v>448</v>
      </c>
      <c r="C128" t="s">
        <v>311</v>
      </c>
      <c r="D128" t="s">
        <v>449</v>
      </c>
      <c r="E128" t="str">
        <f t="shared" si="2"/>
        <v>add("DamageToCapital");</v>
      </c>
      <c r="F128" t="s">
        <v>575</v>
      </c>
      <c r="J128" t="s">
        <v>443</v>
      </c>
      <c r="K128" t="str">
        <f t="shared" si="3"/>
        <v>DAMAGE_TO_CAPITAL</v>
      </c>
    </row>
    <row r="129" spans="1:11" x14ac:dyDescent="0.25">
      <c r="A129" t="s">
        <v>312</v>
      </c>
      <c r="B129" t="s">
        <v>448</v>
      </c>
      <c r="C129" t="s">
        <v>312</v>
      </c>
      <c r="D129" t="s">
        <v>449</v>
      </c>
      <c r="E129" t="str">
        <f t="shared" si="2"/>
        <v>add("BreakProb");</v>
      </c>
      <c r="F129" t="s">
        <v>576</v>
      </c>
      <c r="J129" t="s">
        <v>444</v>
      </c>
      <c r="K129" t="str">
        <f t="shared" si="3"/>
        <v>BREAK_PROB</v>
      </c>
    </row>
    <row r="130" spans="1:11" x14ac:dyDescent="0.25">
      <c r="A130" t="s">
        <v>313</v>
      </c>
      <c r="B130" t="s">
        <v>448</v>
      </c>
      <c r="C130" t="s">
        <v>313</v>
      </c>
      <c r="D130" t="s">
        <v>449</v>
      </c>
      <c r="E130" t="str">
        <f t="shared" ref="E130:E132" si="4">_xlfn.CONCAT(B130:D130)</f>
        <v>add("BallisticProjectileSpeedMult");</v>
      </c>
      <c r="F130" t="s">
        <v>577</v>
      </c>
      <c r="J130" t="s">
        <v>445</v>
      </c>
      <c r="K130" t="str">
        <f t="shared" ref="K130:K132" si="5">UPPER(J130)</f>
        <v>BALLISTIC_PROJECTILE_SPEED_MULT</v>
      </c>
    </row>
    <row r="131" spans="1:11" x14ac:dyDescent="0.25">
      <c r="A131" t="s">
        <v>314</v>
      </c>
      <c r="B131" t="s">
        <v>448</v>
      </c>
      <c r="C131" t="s">
        <v>314</v>
      </c>
      <c r="D131" t="s">
        <v>449</v>
      </c>
      <c r="E131" t="str">
        <f t="shared" si="4"/>
        <v>add("BallisticAmmoRegenMult");</v>
      </c>
      <c r="F131" t="s">
        <v>578</v>
      </c>
      <c r="J131" t="s">
        <v>446</v>
      </c>
      <c r="K131" t="str">
        <f t="shared" si="5"/>
        <v>BALLISTIC_AMMO_REGEN_MULT</v>
      </c>
    </row>
    <row r="132" spans="1:11" x14ac:dyDescent="0.25">
      <c r="A132" t="s">
        <v>315</v>
      </c>
      <c r="B132" t="s">
        <v>448</v>
      </c>
      <c r="C132" t="s">
        <v>315</v>
      </c>
      <c r="D132" t="s">
        <v>449</v>
      </c>
      <c r="E132" t="str">
        <f t="shared" si="4"/>
        <v>add("AllowZeroFluxAtAnyLevel");</v>
      </c>
      <c r="F132" t="s">
        <v>579</v>
      </c>
      <c r="J132" t="s">
        <v>447</v>
      </c>
      <c r="K132" t="str">
        <f t="shared" si="5"/>
        <v>ALLOW_ZERO_FLUX_AT_ANY_LEVEL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94B1-F10E-4A53-A234-AD446F6AAC59}">
  <dimension ref="A1:B132"/>
  <sheetViews>
    <sheetView tabSelected="1" topLeftCell="A106" workbookViewId="0">
      <selection activeCell="A86" sqref="A86"/>
    </sheetView>
  </sheetViews>
  <sheetFormatPr baseColWidth="10" defaultRowHeight="15" x14ac:dyDescent="0.25"/>
  <cols>
    <col min="1" max="1" width="38.7109375" customWidth="1"/>
  </cols>
  <sheetData>
    <row r="1" spans="1:2" x14ac:dyDescent="0.25">
      <c r="A1" t="s">
        <v>860</v>
      </c>
      <c r="B1" t="s">
        <v>861</v>
      </c>
    </row>
    <row r="2" spans="1:2" x14ac:dyDescent="0.25">
      <c r="A2" t="s">
        <v>762</v>
      </c>
      <c r="B2" t="s">
        <v>798</v>
      </c>
    </row>
    <row r="3" spans="1:2" x14ac:dyDescent="0.25">
      <c r="A3" t="s">
        <v>763</v>
      </c>
      <c r="B3" t="s">
        <v>798</v>
      </c>
    </row>
    <row r="4" spans="1:2" x14ac:dyDescent="0.25">
      <c r="A4" t="s">
        <v>786</v>
      </c>
      <c r="B4" t="s">
        <v>798</v>
      </c>
    </row>
    <row r="5" spans="1:2" x14ac:dyDescent="0.25">
      <c r="A5" t="s">
        <v>764</v>
      </c>
      <c r="B5" t="s">
        <v>798</v>
      </c>
    </row>
    <row r="6" spans="1:2" x14ac:dyDescent="0.25">
      <c r="A6" t="s">
        <v>765</v>
      </c>
      <c r="B6" t="s">
        <v>798</v>
      </c>
    </row>
    <row r="7" spans="1:2" x14ac:dyDescent="0.25">
      <c r="A7" t="s">
        <v>766</v>
      </c>
      <c r="B7" t="s">
        <v>798</v>
      </c>
    </row>
    <row r="8" spans="1:2" x14ac:dyDescent="0.25">
      <c r="A8" t="s">
        <v>855</v>
      </c>
      <c r="B8" t="s">
        <v>798</v>
      </c>
    </row>
    <row r="9" spans="1:2" x14ac:dyDescent="0.25">
      <c r="A9" t="s">
        <v>787</v>
      </c>
      <c r="B9" t="s">
        <v>798</v>
      </c>
    </row>
    <row r="10" spans="1:2" x14ac:dyDescent="0.25">
      <c r="A10" t="s">
        <v>767</v>
      </c>
      <c r="B10" t="s">
        <v>798</v>
      </c>
    </row>
    <row r="11" spans="1:2" x14ac:dyDescent="0.25">
      <c r="A11" t="s">
        <v>788</v>
      </c>
      <c r="B11" t="s">
        <v>798</v>
      </c>
    </row>
    <row r="12" spans="1:2" x14ac:dyDescent="0.25">
      <c r="A12" t="s">
        <v>768</v>
      </c>
      <c r="B12" t="s">
        <v>798</v>
      </c>
    </row>
    <row r="13" spans="1:2" x14ac:dyDescent="0.25">
      <c r="A13" t="s">
        <v>769</v>
      </c>
      <c r="B13" t="s">
        <v>798</v>
      </c>
    </row>
    <row r="14" spans="1:2" x14ac:dyDescent="0.25">
      <c r="A14" t="s">
        <v>770</v>
      </c>
      <c r="B14" t="s">
        <v>798</v>
      </c>
    </row>
    <row r="15" spans="1:2" x14ac:dyDescent="0.25">
      <c r="A15" t="s">
        <v>771</v>
      </c>
      <c r="B15" t="s">
        <v>798</v>
      </c>
    </row>
    <row r="16" spans="1:2" x14ac:dyDescent="0.25">
      <c r="A16" t="s">
        <v>772</v>
      </c>
      <c r="B16" t="s">
        <v>798</v>
      </c>
    </row>
    <row r="17" spans="1:2" x14ac:dyDescent="0.25">
      <c r="A17" t="s">
        <v>789</v>
      </c>
      <c r="B17" t="s">
        <v>798</v>
      </c>
    </row>
    <row r="18" spans="1:2" x14ac:dyDescent="0.25">
      <c r="A18" t="s">
        <v>790</v>
      </c>
      <c r="B18" t="s">
        <v>798</v>
      </c>
    </row>
    <row r="19" spans="1:2" x14ac:dyDescent="0.25">
      <c r="A19" t="s">
        <v>773</v>
      </c>
      <c r="B19" t="s">
        <v>798</v>
      </c>
    </row>
    <row r="20" spans="1:2" x14ac:dyDescent="0.25">
      <c r="A20" t="s">
        <v>774</v>
      </c>
      <c r="B20" t="s">
        <v>798</v>
      </c>
    </row>
    <row r="21" spans="1:2" s="11" customFormat="1" x14ac:dyDescent="0.25">
      <c r="A21" s="11" t="s">
        <v>791</v>
      </c>
      <c r="B21" s="11" t="s">
        <v>798</v>
      </c>
    </row>
    <row r="22" spans="1:2" x14ac:dyDescent="0.25">
      <c r="A22" t="s">
        <v>792</v>
      </c>
      <c r="B22" t="s">
        <v>798</v>
      </c>
    </row>
    <row r="23" spans="1:2" x14ac:dyDescent="0.25">
      <c r="A23" t="s">
        <v>862</v>
      </c>
      <c r="B23" t="s">
        <v>798</v>
      </c>
    </row>
    <row r="24" spans="1:2" x14ac:dyDescent="0.25">
      <c r="A24" t="s">
        <v>775</v>
      </c>
      <c r="B24" t="s">
        <v>798</v>
      </c>
    </row>
    <row r="25" spans="1:2" x14ac:dyDescent="0.25">
      <c r="A25" t="s">
        <v>776</v>
      </c>
      <c r="B25" t="s">
        <v>798</v>
      </c>
    </row>
    <row r="26" spans="1:2" x14ac:dyDescent="0.25">
      <c r="A26" t="s">
        <v>794</v>
      </c>
      <c r="B26" t="s">
        <v>798</v>
      </c>
    </row>
    <row r="27" spans="1:2" x14ac:dyDescent="0.25">
      <c r="A27" t="s">
        <v>777</v>
      </c>
      <c r="B27" t="s">
        <v>798</v>
      </c>
    </row>
    <row r="28" spans="1:2" s="11" customFormat="1" x14ac:dyDescent="0.25">
      <c r="A28" s="11" t="s">
        <v>778</v>
      </c>
      <c r="B28" s="11" t="s">
        <v>798</v>
      </c>
    </row>
    <row r="29" spans="1:2" x14ac:dyDescent="0.25">
      <c r="A29" t="s">
        <v>856</v>
      </c>
      <c r="B29" t="s">
        <v>798</v>
      </c>
    </row>
    <row r="30" spans="1:2" x14ac:dyDescent="0.25">
      <c r="A30" t="s">
        <v>857</v>
      </c>
      <c r="B30" t="s">
        <v>798</v>
      </c>
    </row>
    <row r="31" spans="1:2" x14ac:dyDescent="0.25">
      <c r="A31" t="s">
        <v>863</v>
      </c>
      <c r="B31" t="s">
        <v>798</v>
      </c>
    </row>
    <row r="32" spans="1:2" x14ac:dyDescent="0.25">
      <c r="A32" t="s">
        <v>779</v>
      </c>
      <c r="B32" t="s">
        <v>798</v>
      </c>
    </row>
    <row r="33" spans="1:2" x14ac:dyDescent="0.25">
      <c r="A33" t="s">
        <v>780</v>
      </c>
      <c r="B33" t="s">
        <v>798</v>
      </c>
    </row>
    <row r="34" spans="1:2" x14ac:dyDescent="0.25">
      <c r="A34" t="s">
        <v>781</v>
      </c>
      <c r="B34" t="s">
        <v>798</v>
      </c>
    </row>
    <row r="35" spans="1:2" x14ac:dyDescent="0.25">
      <c r="A35" t="s">
        <v>796</v>
      </c>
      <c r="B35" t="s">
        <v>798</v>
      </c>
    </row>
    <row r="36" spans="1:2" x14ac:dyDescent="0.25">
      <c r="A36" t="s">
        <v>782</v>
      </c>
      <c r="B36" t="s">
        <v>798</v>
      </c>
    </row>
    <row r="37" spans="1:2" x14ac:dyDescent="0.25">
      <c r="A37" t="s">
        <v>783</v>
      </c>
      <c r="B37" t="s">
        <v>798</v>
      </c>
    </row>
    <row r="38" spans="1:2" x14ac:dyDescent="0.25">
      <c r="A38" t="s">
        <v>722</v>
      </c>
      <c r="B38" t="s">
        <v>798</v>
      </c>
    </row>
    <row r="39" spans="1:2" x14ac:dyDescent="0.25">
      <c r="A39" t="s">
        <v>723</v>
      </c>
      <c r="B39" t="s">
        <v>798</v>
      </c>
    </row>
    <row r="40" spans="1:2" x14ac:dyDescent="0.25">
      <c r="A40" t="s">
        <v>724</v>
      </c>
      <c r="B40" t="s">
        <v>798</v>
      </c>
    </row>
    <row r="41" spans="1:2" x14ac:dyDescent="0.25">
      <c r="A41" t="s">
        <v>799</v>
      </c>
      <c r="B41" t="s">
        <v>797</v>
      </c>
    </row>
    <row r="42" spans="1:2" x14ac:dyDescent="0.25">
      <c r="A42" t="s">
        <v>800</v>
      </c>
      <c r="B42" t="s">
        <v>797</v>
      </c>
    </row>
    <row r="43" spans="1:2" x14ac:dyDescent="0.25">
      <c r="A43" t="s">
        <v>725</v>
      </c>
      <c r="B43" t="s">
        <v>798</v>
      </c>
    </row>
    <row r="44" spans="1:2" x14ac:dyDescent="0.25">
      <c r="A44" t="s">
        <v>801</v>
      </c>
      <c r="B44" t="s">
        <v>797</v>
      </c>
    </row>
    <row r="45" spans="1:2" x14ac:dyDescent="0.25">
      <c r="A45" t="s">
        <v>802</v>
      </c>
      <c r="B45" t="s">
        <v>797</v>
      </c>
    </row>
    <row r="46" spans="1:2" x14ac:dyDescent="0.25">
      <c r="A46" t="s">
        <v>803</v>
      </c>
      <c r="B46" t="s">
        <v>797</v>
      </c>
    </row>
    <row r="47" spans="1:2" x14ac:dyDescent="0.25">
      <c r="A47" t="s">
        <v>726</v>
      </c>
      <c r="B47" t="s">
        <v>798</v>
      </c>
    </row>
    <row r="48" spans="1:2" x14ac:dyDescent="0.25">
      <c r="A48" t="s">
        <v>727</v>
      </c>
      <c r="B48" t="s">
        <v>798</v>
      </c>
    </row>
    <row r="49" spans="1:2" x14ac:dyDescent="0.25">
      <c r="A49" t="s">
        <v>804</v>
      </c>
      <c r="B49" t="s">
        <v>797</v>
      </c>
    </row>
    <row r="50" spans="1:2" x14ac:dyDescent="0.25">
      <c r="A50" t="s">
        <v>805</v>
      </c>
      <c r="B50" t="s">
        <v>797</v>
      </c>
    </row>
    <row r="51" spans="1:2" x14ac:dyDescent="0.25">
      <c r="A51" t="s">
        <v>806</v>
      </c>
      <c r="B51" t="s">
        <v>797</v>
      </c>
    </row>
    <row r="52" spans="1:2" x14ac:dyDescent="0.25">
      <c r="A52" t="s">
        <v>807</v>
      </c>
      <c r="B52" t="s">
        <v>797</v>
      </c>
    </row>
    <row r="53" spans="1:2" x14ac:dyDescent="0.25">
      <c r="A53" t="s">
        <v>808</v>
      </c>
      <c r="B53" t="s">
        <v>797</v>
      </c>
    </row>
    <row r="54" spans="1:2" x14ac:dyDescent="0.25">
      <c r="A54" t="s">
        <v>809</v>
      </c>
      <c r="B54" t="s">
        <v>797</v>
      </c>
    </row>
    <row r="55" spans="1:2" x14ac:dyDescent="0.25">
      <c r="A55" t="s">
        <v>810</v>
      </c>
      <c r="B55" t="s">
        <v>797</v>
      </c>
    </row>
    <row r="56" spans="1:2" x14ac:dyDescent="0.25">
      <c r="A56" t="s">
        <v>811</v>
      </c>
      <c r="B56" t="s">
        <v>797</v>
      </c>
    </row>
    <row r="57" spans="1:2" x14ac:dyDescent="0.25">
      <c r="A57" t="s">
        <v>812</v>
      </c>
      <c r="B57" t="s">
        <v>797</v>
      </c>
    </row>
    <row r="58" spans="1:2" x14ac:dyDescent="0.25">
      <c r="A58" t="s">
        <v>852</v>
      </c>
      <c r="B58" t="s">
        <v>797</v>
      </c>
    </row>
    <row r="59" spans="1:2" x14ac:dyDescent="0.25">
      <c r="A59" t="s">
        <v>728</v>
      </c>
      <c r="B59" t="s">
        <v>798</v>
      </c>
    </row>
    <row r="60" spans="1:2" x14ac:dyDescent="0.25">
      <c r="A60" t="s">
        <v>814</v>
      </c>
      <c r="B60" t="s">
        <v>797</v>
      </c>
    </row>
    <row r="61" spans="1:2" x14ac:dyDescent="0.25">
      <c r="A61" t="s">
        <v>729</v>
      </c>
      <c r="B61" t="s">
        <v>798</v>
      </c>
    </row>
    <row r="62" spans="1:2" x14ac:dyDescent="0.25">
      <c r="A62" t="s">
        <v>730</v>
      </c>
      <c r="B62" t="s">
        <v>798</v>
      </c>
    </row>
    <row r="63" spans="1:2" x14ac:dyDescent="0.25">
      <c r="A63" t="s">
        <v>815</v>
      </c>
      <c r="B63" t="s">
        <v>797</v>
      </c>
    </row>
    <row r="64" spans="1:2" x14ac:dyDescent="0.25">
      <c r="A64" t="s">
        <v>731</v>
      </c>
      <c r="B64" t="s">
        <v>798</v>
      </c>
    </row>
    <row r="65" spans="1:2" x14ac:dyDescent="0.25">
      <c r="A65" t="s">
        <v>732</v>
      </c>
      <c r="B65" t="s">
        <v>798</v>
      </c>
    </row>
    <row r="66" spans="1:2" x14ac:dyDescent="0.25">
      <c r="A66" t="s">
        <v>733</v>
      </c>
      <c r="B66" t="s">
        <v>798</v>
      </c>
    </row>
    <row r="67" spans="1:2" x14ac:dyDescent="0.25">
      <c r="A67" t="s">
        <v>816</v>
      </c>
      <c r="B67" t="s">
        <v>797</v>
      </c>
    </row>
    <row r="68" spans="1:2" x14ac:dyDescent="0.25">
      <c r="A68" t="s">
        <v>817</v>
      </c>
      <c r="B68" t="s">
        <v>797</v>
      </c>
    </row>
    <row r="69" spans="1:2" x14ac:dyDescent="0.25">
      <c r="A69" t="s">
        <v>818</v>
      </c>
      <c r="B69" t="s">
        <v>797</v>
      </c>
    </row>
    <row r="70" spans="1:2" x14ac:dyDescent="0.25">
      <c r="A70" t="s">
        <v>734</v>
      </c>
      <c r="B70" t="s">
        <v>798</v>
      </c>
    </row>
    <row r="71" spans="1:2" x14ac:dyDescent="0.25">
      <c r="A71" t="s">
        <v>819</v>
      </c>
      <c r="B71" t="s">
        <v>797</v>
      </c>
    </row>
    <row r="72" spans="1:2" x14ac:dyDescent="0.25">
      <c r="A72" t="s">
        <v>820</v>
      </c>
      <c r="B72" t="s">
        <v>797</v>
      </c>
    </row>
    <row r="73" spans="1:2" x14ac:dyDescent="0.25">
      <c r="A73" t="s">
        <v>735</v>
      </c>
      <c r="B73" t="s">
        <v>798</v>
      </c>
    </row>
    <row r="74" spans="1:2" x14ac:dyDescent="0.25">
      <c r="A74" t="s">
        <v>821</v>
      </c>
      <c r="B74" t="s">
        <v>797</v>
      </c>
    </row>
    <row r="75" spans="1:2" x14ac:dyDescent="0.25">
      <c r="A75" t="s">
        <v>822</v>
      </c>
      <c r="B75" t="s">
        <v>797</v>
      </c>
    </row>
    <row r="76" spans="1:2" x14ac:dyDescent="0.25">
      <c r="A76" t="s">
        <v>736</v>
      </c>
      <c r="B76" t="s">
        <v>798</v>
      </c>
    </row>
    <row r="77" spans="1:2" x14ac:dyDescent="0.25">
      <c r="A77" t="s">
        <v>737</v>
      </c>
      <c r="B77" t="s">
        <v>798</v>
      </c>
    </row>
    <row r="78" spans="1:2" x14ac:dyDescent="0.25">
      <c r="A78" t="s">
        <v>823</v>
      </c>
      <c r="B78" t="s">
        <v>797</v>
      </c>
    </row>
    <row r="79" spans="1:2" x14ac:dyDescent="0.25">
      <c r="A79" t="s">
        <v>738</v>
      </c>
      <c r="B79" t="s">
        <v>798</v>
      </c>
    </row>
    <row r="80" spans="1:2" x14ac:dyDescent="0.25">
      <c r="A80" t="s">
        <v>824</v>
      </c>
      <c r="B80" t="s">
        <v>797</v>
      </c>
    </row>
    <row r="81" spans="1:2" x14ac:dyDescent="0.25">
      <c r="A81" t="s">
        <v>825</v>
      </c>
      <c r="B81" t="s">
        <v>797</v>
      </c>
    </row>
    <row r="82" spans="1:2" x14ac:dyDescent="0.25">
      <c r="A82" t="s">
        <v>826</v>
      </c>
      <c r="B82" t="s">
        <v>797</v>
      </c>
    </row>
    <row r="83" spans="1:2" x14ac:dyDescent="0.25">
      <c r="A83" t="s">
        <v>853</v>
      </c>
      <c r="B83" t="s">
        <v>797</v>
      </c>
    </row>
    <row r="84" spans="1:2" x14ac:dyDescent="0.25">
      <c r="A84" t="s">
        <v>828</v>
      </c>
      <c r="B84" t="s">
        <v>797</v>
      </c>
    </row>
    <row r="85" spans="1:2" x14ac:dyDescent="0.25">
      <c r="A85" t="s">
        <v>829</v>
      </c>
      <c r="B85" t="s">
        <v>797</v>
      </c>
    </row>
    <row r="86" spans="1:2" x14ac:dyDescent="0.25">
      <c r="A86" t="s">
        <v>739</v>
      </c>
      <c r="B86" t="s">
        <v>798</v>
      </c>
    </row>
    <row r="87" spans="1:2" x14ac:dyDescent="0.25">
      <c r="A87" t="s">
        <v>401</v>
      </c>
      <c r="B87" t="s">
        <v>798</v>
      </c>
    </row>
    <row r="88" spans="1:2" x14ac:dyDescent="0.25">
      <c r="A88" t="s">
        <v>830</v>
      </c>
      <c r="B88" t="s">
        <v>797</v>
      </c>
    </row>
    <row r="89" spans="1:2" x14ac:dyDescent="0.25">
      <c r="A89" t="s">
        <v>831</v>
      </c>
      <c r="B89" t="s">
        <v>797</v>
      </c>
    </row>
    <row r="90" spans="1:2" x14ac:dyDescent="0.25">
      <c r="A90" t="s">
        <v>832</v>
      </c>
      <c r="B90" t="s">
        <v>797</v>
      </c>
    </row>
    <row r="91" spans="1:2" x14ac:dyDescent="0.25">
      <c r="A91" t="s">
        <v>740</v>
      </c>
      <c r="B91" t="s">
        <v>798</v>
      </c>
    </row>
    <row r="92" spans="1:2" x14ac:dyDescent="0.25">
      <c r="A92" t="s">
        <v>833</v>
      </c>
      <c r="B92" t="s">
        <v>797</v>
      </c>
    </row>
    <row r="93" spans="1:2" x14ac:dyDescent="0.25">
      <c r="A93" t="s">
        <v>834</v>
      </c>
      <c r="B93" t="s">
        <v>797</v>
      </c>
    </row>
    <row r="94" spans="1:2" x14ac:dyDescent="0.25">
      <c r="A94" t="s">
        <v>835</v>
      </c>
      <c r="B94" t="s">
        <v>797</v>
      </c>
    </row>
    <row r="95" spans="1:2" x14ac:dyDescent="0.25">
      <c r="A95" t="s">
        <v>836</v>
      </c>
      <c r="B95" t="s">
        <v>797</v>
      </c>
    </row>
    <row r="96" spans="1:2" x14ac:dyDescent="0.25">
      <c r="A96" t="s">
        <v>837</v>
      </c>
      <c r="B96" t="s">
        <v>797</v>
      </c>
    </row>
    <row r="97" spans="1:2" x14ac:dyDescent="0.25">
      <c r="A97" t="s">
        <v>838</v>
      </c>
      <c r="B97" t="s">
        <v>797</v>
      </c>
    </row>
    <row r="98" spans="1:2" x14ac:dyDescent="0.25">
      <c r="A98" t="s">
        <v>839</v>
      </c>
      <c r="B98" t="s">
        <v>797</v>
      </c>
    </row>
    <row r="99" spans="1:2" x14ac:dyDescent="0.25">
      <c r="A99" t="s">
        <v>858</v>
      </c>
      <c r="B99" t="s">
        <v>798</v>
      </c>
    </row>
    <row r="100" spans="1:2" x14ac:dyDescent="0.25">
      <c r="A100" t="s">
        <v>840</v>
      </c>
      <c r="B100" t="s">
        <v>797</v>
      </c>
    </row>
    <row r="101" spans="1:2" x14ac:dyDescent="0.25">
      <c r="A101" t="s">
        <v>854</v>
      </c>
      <c r="B101" t="s">
        <v>797</v>
      </c>
    </row>
    <row r="102" spans="1:2" x14ac:dyDescent="0.25">
      <c r="A102" t="s">
        <v>742</v>
      </c>
      <c r="B102" t="s">
        <v>798</v>
      </c>
    </row>
    <row r="103" spans="1:2" x14ac:dyDescent="0.25">
      <c r="A103" t="s">
        <v>842</v>
      </c>
      <c r="B103" t="s">
        <v>797</v>
      </c>
    </row>
    <row r="104" spans="1:2" x14ac:dyDescent="0.25">
      <c r="A104" t="s">
        <v>418</v>
      </c>
      <c r="B104" t="s">
        <v>798</v>
      </c>
    </row>
    <row r="105" spans="1:2" x14ac:dyDescent="0.25">
      <c r="A105" t="s">
        <v>743</v>
      </c>
      <c r="B105" t="s">
        <v>798</v>
      </c>
    </row>
    <row r="106" spans="1:2" x14ac:dyDescent="0.25">
      <c r="A106" t="s">
        <v>843</v>
      </c>
      <c r="B106" t="s">
        <v>798</v>
      </c>
    </row>
    <row r="107" spans="1:2" x14ac:dyDescent="0.25">
      <c r="A107" t="s">
        <v>744</v>
      </c>
      <c r="B107" t="s">
        <v>798</v>
      </c>
    </row>
    <row r="108" spans="1:2" x14ac:dyDescent="0.25">
      <c r="A108" t="s">
        <v>745</v>
      </c>
      <c r="B108" t="s">
        <v>798</v>
      </c>
    </row>
    <row r="109" spans="1:2" x14ac:dyDescent="0.25">
      <c r="A109" t="s">
        <v>746</v>
      </c>
      <c r="B109" t="s">
        <v>798</v>
      </c>
    </row>
    <row r="110" spans="1:2" x14ac:dyDescent="0.25">
      <c r="A110" t="s">
        <v>747</v>
      </c>
      <c r="B110" t="s">
        <v>798</v>
      </c>
    </row>
    <row r="111" spans="1:2" x14ac:dyDescent="0.25">
      <c r="A111" t="s">
        <v>748</v>
      </c>
      <c r="B111" t="s">
        <v>798</v>
      </c>
    </row>
    <row r="112" spans="1:2" x14ac:dyDescent="0.25">
      <c r="A112" t="s">
        <v>749</v>
      </c>
      <c r="B112" t="s">
        <v>798</v>
      </c>
    </row>
    <row r="113" spans="1:2" x14ac:dyDescent="0.25">
      <c r="A113" t="s">
        <v>750</v>
      </c>
      <c r="B113" t="s">
        <v>798</v>
      </c>
    </row>
    <row r="114" spans="1:2" x14ac:dyDescent="0.25">
      <c r="A114" t="s">
        <v>845</v>
      </c>
      <c r="B114" t="s">
        <v>798</v>
      </c>
    </row>
    <row r="115" spans="1:2" x14ac:dyDescent="0.25">
      <c r="A115" t="s">
        <v>751</v>
      </c>
      <c r="B115" t="s">
        <v>798</v>
      </c>
    </row>
    <row r="116" spans="1:2" x14ac:dyDescent="0.25">
      <c r="A116" t="s">
        <v>846</v>
      </c>
      <c r="B116" t="s">
        <v>797</v>
      </c>
    </row>
    <row r="117" spans="1:2" x14ac:dyDescent="0.25">
      <c r="A117" t="s">
        <v>752</v>
      </c>
      <c r="B117" t="s">
        <v>798</v>
      </c>
    </row>
    <row r="118" spans="1:2" x14ac:dyDescent="0.25">
      <c r="A118" t="s">
        <v>753</v>
      </c>
      <c r="B118" t="s">
        <v>798</v>
      </c>
    </row>
    <row r="119" spans="1:2" x14ac:dyDescent="0.25">
      <c r="A119" t="s">
        <v>847</v>
      </c>
      <c r="B119" t="s">
        <v>797</v>
      </c>
    </row>
    <row r="120" spans="1:2" x14ac:dyDescent="0.25">
      <c r="A120" t="s">
        <v>784</v>
      </c>
      <c r="B120" t="s">
        <v>798</v>
      </c>
    </row>
    <row r="121" spans="1:2" x14ac:dyDescent="0.25">
      <c r="A121" t="s">
        <v>785</v>
      </c>
      <c r="B121" t="s">
        <v>798</v>
      </c>
    </row>
    <row r="122" spans="1:2" x14ac:dyDescent="0.25">
      <c r="A122" t="s">
        <v>848</v>
      </c>
      <c r="B122" t="s">
        <v>797</v>
      </c>
    </row>
    <row r="123" spans="1:2" x14ac:dyDescent="0.25">
      <c r="A123" t="s">
        <v>849</v>
      </c>
      <c r="B123" t="s">
        <v>797</v>
      </c>
    </row>
    <row r="124" spans="1:2" x14ac:dyDescent="0.25">
      <c r="A124" t="s">
        <v>754</v>
      </c>
      <c r="B124" t="s">
        <v>798</v>
      </c>
    </row>
    <row r="125" spans="1:2" x14ac:dyDescent="0.25">
      <c r="A125" t="s">
        <v>755</v>
      </c>
      <c r="B125" t="s">
        <v>798</v>
      </c>
    </row>
    <row r="126" spans="1:2" x14ac:dyDescent="0.25">
      <c r="A126" t="s">
        <v>756</v>
      </c>
      <c r="B126" t="s">
        <v>798</v>
      </c>
    </row>
    <row r="127" spans="1:2" x14ac:dyDescent="0.25">
      <c r="A127" t="s">
        <v>757</v>
      </c>
      <c r="B127" t="s">
        <v>798</v>
      </c>
    </row>
    <row r="128" spans="1:2" x14ac:dyDescent="0.25">
      <c r="A128" t="s">
        <v>758</v>
      </c>
      <c r="B128" t="s">
        <v>798</v>
      </c>
    </row>
    <row r="129" spans="1:2" x14ac:dyDescent="0.25">
      <c r="A129" t="s">
        <v>759</v>
      </c>
      <c r="B129" t="s">
        <v>798</v>
      </c>
    </row>
    <row r="130" spans="1:2" x14ac:dyDescent="0.25">
      <c r="A130" t="s">
        <v>859</v>
      </c>
      <c r="B130" t="s">
        <v>798</v>
      </c>
    </row>
    <row r="131" spans="1:2" x14ac:dyDescent="0.25">
      <c r="A131" t="s">
        <v>850</v>
      </c>
      <c r="B131" t="s">
        <v>797</v>
      </c>
    </row>
    <row r="132" spans="1:2" x14ac:dyDescent="0.25">
      <c r="A132" t="s">
        <v>851</v>
      </c>
      <c r="B132" t="s">
        <v>797</v>
      </c>
    </row>
  </sheetData>
  <phoneticPr fontId="9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C190-4A4D-4B5A-AA66-D16F78D00923}">
  <dimension ref="A1:A132"/>
  <sheetViews>
    <sheetView workbookViewId="0">
      <selection sqref="A1:A1048576"/>
    </sheetView>
  </sheetViews>
  <sheetFormatPr baseColWidth="10" defaultRowHeight="15" x14ac:dyDescent="0.25"/>
  <cols>
    <col min="1" max="1" width="41.85546875" customWidth="1"/>
  </cols>
  <sheetData>
    <row r="1" spans="1:1" x14ac:dyDescent="0.25">
      <c r="A1" t="s">
        <v>762</v>
      </c>
    </row>
    <row r="2" spans="1:1" x14ac:dyDescent="0.25">
      <c r="A2" t="s">
        <v>763</v>
      </c>
    </row>
    <row r="3" spans="1:1" x14ac:dyDescent="0.25">
      <c r="A3" t="s">
        <v>786</v>
      </c>
    </row>
    <row r="4" spans="1:1" x14ac:dyDescent="0.25">
      <c r="A4" t="s">
        <v>764</v>
      </c>
    </row>
    <row r="5" spans="1:1" x14ac:dyDescent="0.25">
      <c r="A5" t="s">
        <v>765</v>
      </c>
    </row>
    <row r="6" spans="1:1" x14ac:dyDescent="0.25">
      <c r="A6" t="s">
        <v>766</v>
      </c>
    </row>
    <row r="7" spans="1:1" x14ac:dyDescent="0.25">
      <c r="A7" t="s">
        <v>719</v>
      </c>
    </row>
    <row r="8" spans="1:1" x14ac:dyDescent="0.25">
      <c r="A8" t="s">
        <v>787</v>
      </c>
    </row>
    <row r="9" spans="1:1" x14ac:dyDescent="0.25">
      <c r="A9" t="s">
        <v>767</v>
      </c>
    </row>
    <row r="10" spans="1:1" x14ac:dyDescent="0.25">
      <c r="A10" t="s">
        <v>788</v>
      </c>
    </row>
    <row r="11" spans="1:1" x14ac:dyDescent="0.25">
      <c r="A11" t="s">
        <v>768</v>
      </c>
    </row>
    <row r="12" spans="1:1" x14ac:dyDescent="0.25">
      <c r="A12" t="s">
        <v>769</v>
      </c>
    </row>
    <row r="13" spans="1:1" x14ac:dyDescent="0.25">
      <c r="A13" t="s">
        <v>770</v>
      </c>
    </row>
    <row r="14" spans="1:1" x14ac:dyDescent="0.25">
      <c r="A14" t="s">
        <v>771</v>
      </c>
    </row>
    <row r="15" spans="1:1" x14ac:dyDescent="0.25">
      <c r="A15" t="s">
        <v>772</v>
      </c>
    </row>
    <row r="16" spans="1:1" x14ac:dyDescent="0.25">
      <c r="A16" t="s">
        <v>789</v>
      </c>
    </row>
    <row r="17" spans="1:1" x14ac:dyDescent="0.25">
      <c r="A17" t="s">
        <v>790</v>
      </c>
    </row>
    <row r="18" spans="1:1" x14ac:dyDescent="0.25">
      <c r="A18" t="s">
        <v>773</v>
      </c>
    </row>
    <row r="19" spans="1:1" x14ac:dyDescent="0.25">
      <c r="A19" t="s">
        <v>774</v>
      </c>
    </row>
    <row r="20" spans="1:1" x14ac:dyDescent="0.25">
      <c r="A20" t="s">
        <v>791</v>
      </c>
    </row>
    <row r="21" spans="1:1" x14ac:dyDescent="0.25">
      <c r="A21" t="s">
        <v>792</v>
      </c>
    </row>
    <row r="22" spans="1:1" x14ac:dyDescent="0.25">
      <c r="A22" t="s">
        <v>793</v>
      </c>
    </row>
    <row r="23" spans="1:1" x14ac:dyDescent="0.25">
      <c r="A23" t="s">
        <v>775</v>
      </c>
    </row>
    <row r="24" spans="1:1" x14ac:dyDescent="0.25">
      <c r="A24" t="s">
        <v>776</v>
      </c>
    </row>
    <row r="25" spans="1:1" x14ac:dyDescent="0.25">
      <c r="A25" t="s">
        <v>794</v>
      </c>
    </row>
    <row r="26" spans="1:1" x14ac:dyDescent="0.25">
      <c r="A26" t="s">
        <v>777</v>
      </c>
    </row>
    <row r="27" spans="1:1" x14ac:dyDescent="0.25">
      <c r="A27" t="s">
        <v>778</v>
      </c>
    </row>
    <row r="28" spans="1:1" x14ac:dyDescent="0.25">
      <c r="A28" t="s">
        <v>720</v>
      </c>
    </row>
    <row r="29" spans="1:1" x14ac:dyDescent="0.25">
      <c r="A29" t="s">
        <v>721</v>
      </c>
    </row>
    <row r="30" spans="1:1" x14ac:dyDescent="0.25">
      <c r="A30" t="s">
        <v>795</v>
      </c>
    </row>
    <row r="31" spans="1:1" x14ac:dyDescent="0.25">
      <c r="A31" t="s">
        <v>779</v>
      </c>
    </row>
    <row r="32" spans="1:1" x14ac:dyDescent="0.25">
      <c r="A32" t="s">
        <v>780</v>
      </c>
    </row>
    <row r="33" spans="1:1" x14ac:dyDescent="0.25">
      <c r="A33" t="s">
        <v>781</v>
      </c>
    </row>
    <row r="34" spans="1:1" x14ac:dyDescent="0.25">
      <c r="A34" t="s">
        <v>796</v>
      </c>
    </row>
    <row r="35" spans="1:1" x14ac:dyDescent="0.25">
      <c r="A35" t="s">
        <v>782</v>
      </c>
    </row>
    <row r="36" spans="1:1" x14ac:dyDescent="0.25">
      <c r="A36" t="s">
        <v>783</v>
      </c>
    </row>
    <row r="37" spans="1:1" x14ac:dyDescent="0.25">
      <c r="A37" t="s">
        <v>722</v>
      </c>
    </row>
    <row r="38" spans="1:1" x14ac:dyDescent="0.25">
      <c r="A38" t="s">
        <v>723</v>
      </c>
    </row>
    <row r="39" spans="1:1" x14ac:dyDescent="0.25">
      <c r="A39" t="s">
        <v>724</v>
      </c>
    </row>
    <row r="40" spans="1:1" x14ac:dyDescent="0.25">
      <c r="A40" t="s">
        <v>799</v>
      </c>
    </row>
    <row r="41" spans="1:1" x14ac:dyDescent="0.25">
      <c r="A41" t="s">
        <v>800</v>
      </c>
    </row>
    <row r="42" spans="1:1" x14ac:dyDescent="0.25">
      <c r="A42" t="s">
        <v>725</v>
      </c>
    </row>
    <row r="43" spans="1:1" x14ac:dyDescent="0.25">
      <c r="A43" t="s">
        <v>801</v>
      </c>
    </row>
    <row r="44" spans="1:1" x14ac:dyDescent="0.25">
      <c r="A44" t="s">
        <v>802</v>
      </c>
    </row>
    <row r="45" spans="1:1" x14ac:dyDescent="0.25">
      <c r="A45" t="s">
        <v>803</v>
      </c>
    </row>
    <row r="46" spans="1:1" x14ac:dyDescent="0.25">
      <c r="A46" t="s">
        <v>726</v>
      </c>
    </row>
    <row r="47" spans="1:1" x14ac:dyDescent="0.25">
      <c r="A47" t="s">
        <v>727</v>
      </c>
    </row>
    <row r="48" spans="1:1" x14ac:dyDescent="0.25">
      <c r="A48" t="s">
        <v>804</v>
      </c>
    </row>
    <row r="49" spans="1:1" x14ac:dyDescent="0.25">
      <c r="A49" t="s">
        <v>805</v>
      </c>
    </row>
    <row r="50" spans="1:1" x14ac:dyDescent="0.25">
      <c r="A50" t="s">
        <v>806</v>
      </c>
    </row>
    <row r="51" spans="1:1" x14ac:dyDescent="0.25">
      <c r="A51" t="s">
        <v>807</v>
      </c>
    </row>
    <row r="52" spans="1:1" x14ac:dyDescent="0.25">
      <c r="A52" t="s">
        <v>808</v>
      </c>
    </row>
    <row r="53" spans="1:1" x14ac:dyDescent="0.25">
      <c r="A53" t="s">
        <v>809</v>
      </c>
    </row>
    <row r="54" spans="1:1" x14ac:dyDescent="0.25">
      <c r="A54" t="s">
        <v>810</v>
      </c>
    </row>
    <row r="55" spans="1:1" x14ac:dyDescent="0.25">
      <c r="A55" t="s">
        <v>811</v>
      </c>
    </row>
    <row r="56" spans="1:1" x14ac:dyDescent="0.25">
      <c r="A56" t="s">
        <v>812</v>
      </c>
    </row>
    <row r="57" spans="1:1" x14ac:dyDescent="0.25">
      <c r="A57" t="s">
        <v>813</v>
      </c>
    </row>
    <row r="58" spans="1:1" x14ac:dyDescent="0.25">
      <c r="A58" t="s">
        <v>728</v>
      </c>
    </row>
    <row r="59" spans="1:1" x14ac:dyDescent="0.25">
      <c r="A59" t="s">
        <v>814</v>
      </c>
    </row>
    <row r="60" spans="1:1" x14ac:dyDescent="0.25">
      <c r="A60" t="s">
        <v>729</v>
      </c>
    </row>
    <row r="61" spans="1:1" x14ac:dyDescent="0.25">
      <c r="A61" t="s">
        <v>730</v>
      </c>
    </row>
    <row r="62" spans="1:1" x14ac:dyDescent="0.25">
      <c r="A62" t="s">
        <v>815</v>
      </c>
    </row>
    <row r="63" spans="1:1" x14ac:dyDescent="0.25">
      <c r="A63" t="s">
        <v>731</v>
      </c>
    </row>
    <row r="64" spans="1:1" x14ac:dyDescent="0.25">
      <c r="A64" t="s">
        <v>732</v>
      </c>
    </row>
    <row r="65" spans="1:1" x14ac:dyDescent="0.25">
      <c r="A65" t="s">
        <v>733</v>
      </c>
    </row>
    <row r="66" spans="1:1" x14ac:dyDescent="0.25">
      <c r="A66" t="s">
        <v>816</v>
      </c>
    </row>
    <row r="67" spans="1:1" x14ac:dyDescent="0.25">
      <c r="A67" t="s">
        <v>817</v>
      </c>
    </row>
    <row r="68" spans="1:1" x14ac:dyDescent="0.25">
      <c r="A68" t="s">
        <v>818</v>
      </c>
    </row>
    <row r="69" spans="1:1" x14ac:dyDescent="0.25">
      <c r="A69" t="s">
        <v>734</v>
      </c>
    </row>
    <row r="70" spans="1:1" x14ac:dyDescent="0.25">
      <c r="A70" t="s">
        <v>819</v>
      </c>
    </row>
    <row r="71" spans="1:1" x14ac:dyDescent="0.25">
      <c r="A71" t="s">
        <v>820</v>
      </c>
    </row>
    <row r="72" spans="1:1" x14ac:dyDescent="0.25">
      <c r="A72" t="s">
        <v>735</v>
      </c>
    </row>
    <row r="73" spans="1:1" x14ac:dyDescent="0.25">
      <c r="A73" t="s">
        <v>821</v>
      </c>
    </row>
    <row r="74" spans="1:1" x14ac:dyDescent="0.25">
      <c r="A74" t="s">
        <v>822</v>
      </c>
    </row>
    <row r="75" spans="1:1" x14ac:dyDescent="0.25">
      <c r="A75" t="s">
        <v>736</v>
      </c>
    </row>
    <row r="76" spans="1:1" x14ac:dyDescent="0.25">
      <c r="A76" t="s">
        <v>737</v>
      </c>
    </row>
    <row r="77" spans="1:1" x14ac:dyDescent="0.25">
      <c r="A77" t="s">
        <v>823</v>
      </c>
    </row>
    <row r="78" spans="1:1" x14ac:dyDescent="0.25">
      <c r="A78" t="s">
        <v>738</v>
      </c>
    </row>
    <row r="79" spans="1:1" x14ac:dyDescent="0.25">
      <c r="A79" t="s">
        <v>824</v>
      </c>
    </row>
    <row r="80" spans="1:1" x14ac:dyDescent="0.25">
      <c r="A80" t="s">
        <v>825</v>
      </c>
    </row>
    <row r="81" spans="1:1" x14ac:dyDescent="0.25">
      <c r="A81" t="s">
        <v>826</v>
      </c>
    </row>
    <row r="82" spans="1:1" x14ac:dyDescent="0.25">
      <c r="A82" t="s">
        <v>827</v>
      </c>
    </row>
    <row r="83" spans="1:1" x14ac:dyDescent="0.25">
      <c r="A83" t="s">
        <v>828</v>
      </c>
    </row>
    <row r="84" spans="1:1" x14ac:dyDescent="0.25">
      <c r="A84" t="s">
        <v>829</v>
      </c>
    </row>
    <row r="85" spans="1:1" x14ac:dyDescent="0.25">
      <c r="A85" t="s">
        <v>739</v>
      </c>
    </row>
    <row r="86" spans="1:1" x14ac:dyDescent="0.25">
      <c r="A86" t="s">
        <v>401</v>
      </c>
    </row>
    <row r="87" spans="1:1" x14ac:dyDescent="0.25">
      <c r="A87" t="s">
        <v>830</v>
      </c>
    </row>
    <row r="88" spans="1:1" x14ac:dyDescent="0.25">
      <c r="A88" t="s">
        <v>831</v>
      </c>
    </row>
    <row r="89" spans="1:1" x14ac:dyDescent="0.25">
      <c r="A89" t="s">
        <v>832</v>
      </c>
    </row>
    <row r="90" spans="1:1" x14ac:dyDescent="0.25">
      <c r="A90" t="s">
        <v>740</v>
      </c>
    </row>
    <row r="91" spans="1:1" x14ac:dyDescent="0.25">
      <c r="A91" t="s">
        <v>833</v>
      </c>
    </row>
    <row r="92" spans="1:1" x14ac:dyDescent="0.25">
      <c r="A92" t="s">
        <v>834</v>
      </c>
    </row>
    <row r="93" spans="1:1" x14ac:dyDescent="0.25">
      <c r="A93" t="s">
        <v>835</v>
      </c>
    </row>
    <row r="94" spans="1:1" x14ac:dyDescent="0.25">
      <c r="A94" t="s">
        <v>836</v>
      </c>
    </row>
    <row r="95" spans="1:1" x14ac:dyDescent="0.25">
      <c r="A95" t="s">
        <v>837</v>
      </c>
    </row>
    <row r="96" spans="1:1" x14ac:dyDescent="0.25">
      <c r="A96" t="s">
        <v>838</v>
      </c>
    </row>
    <row r="97" spans="1:1" x14ac:dyDescent="0.25">
      <c r="A97" t="s">
        <v>839</v>
      </c>
    </row>
    <row r="98" spans="1:1" x14ac:dyDescent="0.25">
      <c r="A98" t="s">
        <v>741</v>
      </c>
    </row>
    <row r="99" spans="1:1" x14ac:dyDescent="0.25">
      <c r="A99" t="s">
        <v>840</v>
      </c>
    </row>
    <row r="100" spans="1:1" x14ac:dyDescent="0.25">
      <c r="A100" t="s">
        <v>841</v>
      </c>
    </row>
    <row r="101" spans="1:1" x14ac:dyDescent="0.25">
      <c r="A101" t="s">
        <v>742</v>
      </c>
    </row>
    <row r="102" spans="1:1" x14ac:dyDescent="0.25">
      <c r="A102" t="s">
        <v>842</v>
      </c>
    </row>
    <row r="103" spans="1:1" x14ac:dyDescent="0.25">
      <c r="A103" t="s">
        <v>418</v>
      </c>
    </row>
    <row r="104" spans="1:1" x14ac:dyDescent="0.25">
      <c r="A104" t="s">
        <v>743</v>
      </c>
    </row>
    <row r="105" spans="1:1" x14ac:dyDescent="0.25">
      <c r="A105" t="s">
        <v>843</v>
      </c>
    </row>
    <row r="106" spans="1:1" x14ac:dyDescent="0.25">
      <c r="A106" t="s">
        <v>844</v>
      </c>
    </row>
    <row r="107" spans="1:1" x14ac:dyDescent="0.25">
      <c r="A107" t="s">
        <v>745</v>
      </c>
    </row>
    <row r="108" spans="1:1" x14ac:dyDescent="0.25">
      <c r="A108" t="s">
        <v>746</v>
      </c>
    </row>
    <row r="109" spans="1:1" x14ac:dyDescent="0.25">
      <c r="A109" t="s">
        <v>747</v>
      </c>
    </row>
    <row r="110" spans="1:1" x14ac:dyDescent="0.25">
      <c r="A110" t="s">
        <v>748</v>
      </c>
    </row>
    <row r="111" spans="1:1" x14ac:dyDescent="0.25">
      <c r="A111" t="s">
        <v>749</v>
      </c>
    </row>
    <row r="112" spans="1:1" x14ac:dyDescent="0.25">
      <c r="A112" t="s">
        <v>750</v>
      </c>
    </row>
    <row r="113" spans="1:1" x14ac:dyDescent="0.25">
      <c r="A113" t="s">
        <v>845</v>
      </c>
    </row>
    <row r="114" spans="1:1" x14ac:dyDescent="0.25">
      <c r="A114" t="s">
        <v>751</v>
      </c>
    </row>
    <row r="115" spans="1:1" x14ac:dyDescent="0.25">
      <c r="A115" t="s">
        <v>846</v>
      </c>
    </row>
    <row r="116" spans="1:1" x14ac:dyDescent="0.25">
      <c r="A116" t="s">
        <v>752</v>
      </c>
    </row>
    <row r="117" spans="1:1" x14ac:dyDescent="0.25">
      <c r="A117" t="s">
        <v>753</v>
      </c>
    </row>
    <row r="118" spans="1:1" x14ac:dyDescent="0.25">
      <c r="A118" t="s">
        <v>847</v>
      </c>
    </row>
    <row r="119" spans="1:1" x14ac:dyDescent="0.25">
      <c r="A119" t="s">
        <v>784</v>
      </c>
    </row>
    <row r="120" spans="1:1" x14ac:dyDescent="0.25">
      <c r="A120" t="s">
        <v>785</v>
      </c>
    </row>
    <row r="121" spans="1:1" x14ac:dyDescent="0.25">
      <c r="A121" t="s">
        <v>848</v>
      </c>
    </row>
    <row r="122" spans="1:1" x14ac:dyDescent="0.25">
      <c r="A122" t="s">
        <v>849</v>
      </c>
    </row>
    <row r="123" spans="1:1" x14ac:dyDescent="0.25">
      <c r="A123" t="s">
        <v>754</v>
      </c>
    </row>
    <row r="124" spans="1:1" x14ac:dyDescent="0.25">
      <c r="A124" t="s">
        <v>755</v>
      </c>
    </row>
    <row r="125" spans="1:1" x14ac:dyDescent="0.25">
      <c r="A125" t="s">
        <v>756</v>
      </c>
    </row>
    <row r="126" spans="1:1" x14ac:dyDescent="0.25">
      <c r="A126" t="s">
        <v>757</v>
      </c>
    </row>
    <row r="127" spans="1:1" x14ac:dyDescent="0.25">
      <c r="A127" t="s">
        <v>758</v>
      </c>
    </row>
    <row r="128" spans="1:1" x14ac:dyDescent="0.25">
      <c r="A128" t="s">
        <v>759</v>
      </c>
    </row>
    <row r="129" spans="1:1" x14ac:dyDescent="0.25">
      <c r="A129" t="s">
        <v>760</v>
      </c>
    </row>
    <row r="130" spans="1:1" x14ac:dyDescent="0.25">
      <c r="A130" t="s">
        <v>850</v>
      </c>
    </row>
    <row r="131" spans="1:1" x14ac:dyDescent="0.25">
      <c r="A131" t="s">
        <v>851</v>
      </c>
    </row>
    <row r="132" spans="1:1" x14ac:dyDescent="0.25">
      <c r="A132" t="s">
        <v>761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2023-07-09T20:38:29Z</dcterms:created>
  <dcterms:modified xsi:type="dcterms:W3CDTF">2023-07-09T21:43:49Z</dcterms:modified>
</cp:coreProperties>
</file>