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adul\Documents\GitHub\Portfolio\assets\"/>
    </mc:Choice>
  </mc:AlternateContent>
  <xr:revisionPtr revIDLastSave="0" documentId="13_ncr:1_{23DABED2-7F87-449A-827C-66B01133799C}" xr6:coauthVersionLast="47" xr6:coauthVersionMax="47" xr10:uidLastSave="{00000000-0000-0000-0000-000000000000}"/>
  <bookViews>
    <workbookView xWindow="3015" yWindow="5415" windowWidth="28785" windowHeight="15435" activeTab="2" xr2:uid="{8D66704F-E9FB-433F-AC23-7B0EB4F9705D}"/>
  </bookViews>
  <sheets>
    <sheet name="Pivot Table &amp; Chart" sheetId="5" r:id="rId1"/>
    <sheet name="Power Query" sheetId="3" r:id="rId2"/>
    <sheet name="Amazon" sheetId="2" r:id="rId3"/>
    <sheet name="Costs" sheetId="6" r:id="rId4"/>
  </sheets>
  <definedNames>
    <definedName name="ExternalData_1" localSheetId="1" hidden="1">'Power Query'!$A$1:$L$1313</definedName>
    <definedName name="Slicer_sku3">#N/A</definedName>
  </definedNames>
  <calcPr calcId="191029"/>
  <pivotCaches>
    <pivotCache cacheId="2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2" l="1"/>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B1002" i="2"/>
  <c r="AB1003" i="2"/>
  <c r="AB1004" i="2"/>
  <c r="AB1005" i="2"/>
  <c r="AB1006" i="2"/>
  <c r="AB1007" i="2"/>
  <c r="AB1008" i="2"/>
  <c r="AB1009" i="2"/>
  <c r="AB1010" i="2"/>
  <c r="AB1011" i="2"/>
  <c r="AB1012" i="2"/>
  <c r="AB1013" i="2"/>
  <c r="AB1014" i="2"/>
  <c r="AB1015" i="2"/>
  <c r="AB1016" i="2"/>
  <c r="AB1017" i="2"/>
  <c r="AB1018" i="2"/>
  <c r="AB1019" i="2"/>
  <c r="AB1020" i="2"/>
  <c r="AB1021" i="2"/>
  <c r="AB1022" i="2"/>
  <c r="AB1023" i="2"/>
  <c r="AB1024" i="2"/>
  <c r="AB1025" i="2"/>
  <c r="AB1026" i="2"/>
  <c r="AB1027" i="2"/>
  <c r="AB1028" i="2"/>
  <c r="AB1029" i="2"/>
  <c r="AB1030" i="2"/>
  <c r="AB1031" i="2"/>
  <c r="AB1032" i="2"/>
  <c r="AB1033" i="2"/>
  <c r="AB1034" i="2"/>
  <c r="AB1035" i="2"/>
  <c r="AB1036" i="2"/>
  <c r="AB1037" i="2"/>
  <c r="AB1038" i="2"/>
  <c r="AB1039" i="2"/>
  <c r="AB1040" i="2"/>
  <c r="AB1041" i="2"/>
  <c r="AB1042" i="2"/>
  <c r="AB1043" i="2"/>
  <c r="AB1044" i="2"/>
  <c r="AB1045" i="2"/>
  <c r="AB1046" i="2"/>
  <c r="AB1047" i="2"/>
  <c r="AB1048" i="2"/>
  <c r="AB1049" i="2"/>
  <c r="AB1050" i="2"/>
  <c r="AB1051" i="2"/>
  <c r="AB1052" i="2"/>
  <c r="AB1053" i="2"/>
  <c r="AB1054" i="2"/>
  <c r="AB1055" i="2"/>
  <c r="AB1056" i="2"/>
  <c r="AB1057" i="2"/>
  <c r="AB1058" i="2"/>
  <c r="AB1059" i="2"/>
  <c r="AB1060" i="2"/>
  <c r="AB1061" i="2"/>
  <c r="AB1062" i="2"/>
  <c r="AB1063" i="2"/>
  <c r="AB1064" i="2"/>
  <c r="AB1065" i="2"/>
  <c r="AB1066" i="2"/>
  <c r="AB1067" i="2"/>
  <c r="AB1068" i="2"/>
  <c r="AB1069" i="2"/>
  <c r="AB1070" i="2"/>
  <c r="AB1071" i="2"/>
  <c r="AB1072" i="2"/>
  <c r="AB1073" i="2"/>
  <c r="AB1074" i="2"/>
  <c r="AB1075" i="2"/>
  <c r="AB1076" i="2"/>
  <c r="AB1077" i="2"/>
  <c r="AB1078" i="2"/>
  <c r="AB1079" i="2"/>
  <c r="AB1080" i="2"/>
  <c r="AB1081" i="2"/>
  <c r="AB1082" i="2"/>
  <c r="AB1083" i="2"/>
  <c r="AB1084" i="2"/>
  <c r="AB1085" i="2"/>
  <c r="AB1086" i="2"/>
  <c r="AB1087" i="2"/>
  <c r="AB1088" i="2"/>
  <c r="AB1089" i="2"/>
  <c r="AB1090" i="2"/>
  <c r="AB1091" i="2"/>
  <c r="AB1092" i="2"/>
  <c r="AB1093" i="2"/>
  <c r="AB1094" i="2"/>
  <c r="AB1095" i="2"/>
  <c r="AB1096" i="2"/>
  <c r="AB1097" i="2"/>
  <c r="AB1098" i="2"/>
  <c r="AB1099" i="2"/>
  <c r="AB1100" i="2"/>
  <c r="AB1101" i="2"/>
  <c r="AB1102" i="2"/>
  <c r="AB1103" i="2"/>
  <c r="AB1104" i="2"/>
  <c r="AB1105" i="2"/>
  <c r="AB1106" i="2"/>
  <c r="AB1107" i="2"/>
  <c r="AB1108" i="2"/>
  <c r="AB1109" i="2"/>
  <c r="AB1110" i="2"/>
  <c r="AB1111" i="2"/>
  <c r="AB1112" i="2"/>
  <c r="AB1113" i="2"/>
  <c r="AB1114" i="2"/>
  <c r="AB1115" i="2"/>
  <c r="AB1116" i="2"/>
  <c r="AB1117" i="2"/>
  <c r="AB1118" i="2"/>
  <c r="AB1119" i="2"/>
  <c r="AB1120" i="2"/>
  <c r="AB1121" i="2"/>
  <c r="AB1122" i="2"/>
  <c r="AB1123" i="2"/>
  <c r="AB1124" i="2"/>
  <c r="AB1125" i="2"/>
  <c r="AB1126" i="2"/>
  <c r="AB1127" i="2"/>
  <c r="AB1128" i="2"/>
  <c r="AB1129" i="2"/>
  <c r="AB1130" i="2"/>
  <c r="AB1131" i="2"/>
  <c r="AB1132" i="2"/>
  <c r="AB1133" i="2"/>
  <c r="AB1134" i="2"/>
  <c r="AB1135" i="2"/>
  <c r="AB1136" i="2"/>
  <c r="AB1137" i="2"/>
  <c r="AB1138" i="2"/>
  <c r="AB1139" i="2"/>
  <c r="AB1140" i="2"/>
  <c r="AB1141" i="2"/>
  <c r="AB1142" i="2"/>
  <c r="AB1143" i="2"/>
  <c r="AB1144" i="2"/>
  <c r="AB1145" i="2"/>
  <c r="AB1146" i="2"/>
  <c r="AB1147" i="2"/>
  <c r="AB1148" i="2"/>
  <c r="AB1149" i="2"/>
  <c r="AB1150" i="2"/>
  <c r="AB1151" i="2"/>
  <c r="AB1152" i="2"/>
  <c r="AB1153" i="2"/>
  <c r="AB1154" i="2"/>
  <c r="AB1155" i="2"/>
  <c r="AB1156" i="2"/>
  <c r="AB1157" i="2"/>
  <c r="AB1158" i="2"/>
  <c r="AB1159" i="2"/>
  <c r="AB1160" i="2"/>
  <c r="AB1161" i="2"/>
  <c r="AB1162" i="2"/>
  <c r="AB1163" i="2"/>
  <c r="AB1164" i="2"/>
  <c r="AB1165" i="2"/>
  <c r="AB1166" i="2"/>
  <c r="AB1167" i="2"/>
  <c r="AB1168" i="2"/>
  <c r="AB1169" i="2"/>
  <c r="AB1170" i="2"/>
  <c r="AB1171" i="2"/>
  <c r="AB1172" i="2"/>
  <c r="AB1173" i="2"/>
  <c r="AB1174" i="2"/>
  <c r="AB1175" i="2"/>
  <c r="AB1176" i="2"/>
  <c r="AB1177" i="2"/>
  <c r="AB1178" i="2"/>
  <c r="AB1179" i="2"/>
  <c r="AB1180" i="2"/>
  <c r="AB1181" i="2"/>
  <c r="AB1182" i="2"/>
  <c r="AB1183" i="2"/>
  <c r="AB1184" i="2"/>
  <c r="AB1185" i="2"/>
  <c r="AB1186" i="2"/>
  <c r="AB1187" i="2"/>
  <c r="AB1188" i="2"/>
  <c r="AB1189" i="2"/>
  <c r="AB1190" i="2"/>
  <c r="AB1191" i="2"/>
  <c r="AB1192" i="2"/>
  <c r="AB1193" i="2"/>
  <c r="AB1194" i="2"/>
  <c r="AB1195" i="2"/>
  <c r="AB1196" i="2"/>
  <c r="AB1197" i="2"/>
  <c r="AB1198" i="2"/>
  <c r="AB1199" i="2"/>
  <c r="AB1200" i="2"/>
  <c r="AB1201" i="2"/>
  <c r="AB1202" i="2"/>
  <c r="AB1203" i="2"/>
  <c r="AB1204" i="2"/>
  <c r="AB1205" i="2"/>
  <c r="AB1206" i="2"/>
  <c r="AB1207" i="2"/>
  <c r="AB1208" i="2"/>
  <c r="AB1209" i="2"/>
  <c r="AB1210" i="2"/>
  <c r="AB1211" i="2"/>
  <c r="AB1212" i="2"/>
  <c r="AB1213" i="2"/>
  <c r="AB1214" i="2"/>
  <c r="AB1215" i="2"/>
  <c r="AB1216" i="2"/>
  <c r="AB1217" i="2"/>
  <c r="AB1218" i="2"/>
  <c r="AB1219" i="2"/>
  <c r="AB1220" i="2"/>
  <c r="AB1221" i="2"/>
  <c r="AB1222" i="2"/>
  <c r="AB1223" i="2"/>
  <c r="AB1224" i="2"/>
  <c r="AB1225" i="2"/>
  <c r="AB1226" i="2"/>
  <c r="AB1227" i="2"/>
  <c r="AB1228" i="2"/>
  <c r="AB1229" i="2"/>
  <c r="AB1230" i="2"/>
  <c r="AB1231" i="2"/>
  <c r="AB1232" i="2"/>
  <c r="AB1233" i="2"/>
  <c r="AB1234" i="2"/>
  <c r="AB1235" i="2"/>
  <c r="AB1236" i="2"/>
  <c r="AB1237" i="2"/>
  <c r="AB1238" i="2"/>
  <c r="AB1239" i="2"/>
  <c r="AB1240" i="2"/>
  <c r="AB1241" i="2"/>
  <c r="AB1242" i="2"/>
  <c r="AB1243" i="2"/>
  <c r="AB1244" i="2"/>
  <c r="AB1245" i="2"/>
  <c r="AB1246" i="2"/>
  <c r="AB1247" i="2"/>
  <c r="AB1248" i="2"/>
  <c r="AB1249" i="2"/>
  <c r="AB1250" i="2"/>
  <c r="AB1251" i="2"/>
  <c r="AB1252" i="2"/>
  <c r="AB1253" i="2"/>
  <c r="AB1254" i="2"/>
  <c r="AB1255" i="2"/>
  <c r="AB1256" i="2"/>
  <c r="AB1257" i="2"/>
  <c r="AB1258" i="2"/>
  <c r="AB1259" i="2"/>
  <c r="AB1260" i="2"/>
  <c r="AB1261" i="2"/>
  <c r="AB1262" i="2"/>
  <c r="AB1263" i="2"/>
  <c r="AB1264" i="2"/>
  <c r="AB1265" i="2"/>
  <c r="AB1266" i="2"/>
  <c r="AB1267" i="2"/>
  <c r="AB1268" i="2"/>
  <c r="AB1269" i="2"/>
  <c r="AB1270" i="2"/>
  <c r="AB1271" i="2"/>
  <c r="AB1272" i="2"/>
  <c r="AB1273" i="2"/>
  <c r="AB1274" i="2"/>
  <c r="AB1275" i="2"/>
  <c r="AB1276" i="2"/>
  <c r="AB1277" i="2"/>
  <c r="AB1278" i="2"/>
  <c r="AB1279" i="2"/>
  <c r="AB1280" i="2"/>
  <c r="AB1281" i="2"/>
  <c r="AB1282" i="2"/>
  <c r="AB1283" i="2"/>
  <c r="AB1284" i="2"/>
  <c r="AB1285" i="2"/>
  <c r="AB1286" i="2"/>
  <c r="AB1287" i="2"/>
  <c r="AB1288" i="2"/>
  <c r="AB1289" i="2"/>
  <c r="AB1290" i="2"/>
  <c r="AB1291" i="2"/>
  <c r="AB1292" i="2"/>
  <c r="AB1293" i="2"/>
  <c r="AB1294" i="2"/>
  <c r="AB1295" i="2"/>
  <c r="AB1296" i="2"/>
  <c r="AB1297" i="2"/>
  <c r="AB1298" i="2"/>
  <c r="AB1299" i="2"/>
  <c r="AB1300" i="2"/>
  <c r="AB1301" i="2"/>
  <c r="AB1302" i="2"/>
  <c r="AB1303" i="2"/>
  <c r="AB1304" i="2"/>
  <c r="AB1305" i="2"/>
  <c r="AB1306" i="2"/>
  <c r="AB1307" i="2"/>
  <c r="AB1308" i="2"/>
  <c r="AB1309" i="2"/>
  <c r="AB1310" i="2"/>
  <c r="AB1311" i="2"/>
  <c r="AB1312" i="2"/>
  <c r="AB1313" i="2"/>
  <c r="AB2" i="2"/>
  <c r="AC377" i="2" l="1"/>
  <c r="AC306" i="2"/>
  <c r="AC626" i="2"/>
  <c r="AC70" i="2"/>
  <c r="AC947" i="2"/>
  <c r="AC954" i="2"/>
  <c r="AC148" i="2"/>
  <c r="AC930" i="2"/>
  <c r="AC272" i="2"/>
  <c r="AC1228" i="2"/>
  <c r="AC1229" i="2"/>
  <c r="AC92" i="2"/>
  <c r="AC589" i="2"/>
  <c r="AC1018" i="2"/>
  <c r="AC1012" i="2"/>
  <c r="AC800" i="2"/>
  <c r="AC224" i="2"/>
  <c r="AC955" i="2"/>
  <c r="AC633" i="2"/>
  <c r="AC851" i="2"/>
  <c r="AC1230" i="2"/>
  <c r="AC532" i="2"/>
  <c r="AC609" i="2"/>
  <c r="AC55" i="2"/>
  <c r="AC204" i="2"/>
  <c r="AC757" i="2"/>
  <c r="AC228" i="2"/>
  <c r="AC185" i="2"/>
  <c r="AC355" i="2"/>
  <c r="AC896" i="2"/>
  <c r="AC820" i="2"/>
  <c r="AC781" i="2"/>
  <c r="AC225" i="2"/>
  <c r="AC226" i="2"/>
  <c r="AC227" i="2"/>
  <c r="AC803" i="2"/>
  <c r="AC720" i="2"/>
  <c r="AC880" i="2"/>
  <c r="AC383" i="2"/>
  <c r="AC181" i="2"/>
  <c r="AC471" i="2"/>
  <c r="AC708" i="2"/>
  <c r="AC1231" i="2"/>
  <c r="AC146" i="2"/>
  <c r="AC335" i="2"/>
  <c r="AC642" i="2"/>
  <c r="AC721" i="2"/>
  <c r="AC702" i="2"/>
  <c r="AC1013" i="2"/>
  <c r="AC714" i="2"/>
  <c r="AC241" i="2"/>
  <c r="AC718" i="2"/>
  <c r="AC290" i="2"/>
  <c r="AC627" i="2"/>
  <c r="AC798" i="2"/>
  <c r="AC704" i="2"/>
  <c r="AC1232" i="2"/>
  <c r="AC661" i="2"/>
  <c r="AC571" i="2"/>
  <c r="AC1233" i="2"/>
  <c r="AC823" i="2"/>
  <c r="AC657" i="2"/>
  <c r="AC147" i="2"/>
  <c r="AC172" i="2"/>
  <c r="AC301" i="2"/>
  <c r="AC310" i="2"/>
  <c r="AC212" i="2"/>
  <c r="AC107" i="2"/>
  <c r="AC831" i="2"/>
  <c r="AC754" i="2"/>
  <c r="AC536" i="2"/>
  <c r="AC4" i="2"/>
  <c r="AC582" i="2"/>
  <c r="AC411" i="2"/>
  <c r="AC66" i="2"/>
  <c r="AC91" i="2"/>
  <c r="AC586" i="2"/>
  <c r="AC927" i="2"/>
  <c r="AC855" i="2"/>
  <c r="AC19" i="2"/>
  <c r="AC776" i="2"/>
  <c r="AC501" i="2"/>
  <c r="AC1217" i="2"/>
  <c r="AC121" i="2"/>
  <c r="AC336" i="2"/>
  <c r="AC897" i="2"/>
  <c r="AC388" i="2"/>
  <c r="AC713" i="2"/>
  <c r="AC331" i="2"/>
  <c r="AC433" i="2"/>
  <c r="AC126" i="2"/>
  <c r="AC466" i="2"/>
  <c r="AC36" i="2"/>
  <c r="AC320" i="2"/>
  <c r="AC48" i="2"/>
  <c r="AC248" i="2"/>
  <c r="AC249" i="2"/>
  <c r="AC32" i="2"/>
  <c r="AC1218" i="2"/>
  <c r="AC1219" i="2"/>
  <c r="AC1008" i="2"/>
  <c r="AC309" i="2"/>
  <c r="AC628" i="2"/>
  <c r="AC629" i="2"/>
  <c r="AC287" i="2"/>
  <c r="AC852" i="2"/>
  <c r="AC665" i="2"/>
  <c r="AC844" i="2"/>
  <c r="AC971" i="2"/>
  <c r="AC934" i="2"/>
  <c r="AC988" i="2"/>
  <c r="AC305" i="2"/>
  <c r="AC381" i="2"/>
  <c r="AC50" i="2"/>
  <c r="AC140" i="2"/>
  <c r="AC1220" i="2"/>
  <c r="AC643" i="2"/>
  <c r="AC878" i="2"/>
  <c r="AC186" i="2"/>
  <c r="AC431" i="2"/>
  <c r="AC732" i="2"/>
  <c r="AC1007" i="2"/>
  <c r="AC999" i="2"/>
  <c r="AC791" i="2"/>
  <c r="AC682" i="2"/>
  <c r="AC985" i="2"/>
  <c r="AC314" i="2"/>
  <c r="AC845" i="2"/>
  <c r="AC961" i="2"/>
  <c r="AC260" i="2"/>
  <c r="AC327" i="2"/>
  <c r="AC976" i="2"/>
  <c r="AC1221" i="2"/>
  <c r="AC285" i="2"/>
  <c r="AC189" i="2"/>
  <c r="AC812" i="2"/>
  <c r="AC1222" i="2"/>
  <c r="AC825" i="2"/>
  <c r="AC419" i="2"/>
  <c r="AC993" i="2"/>
  <c r="AC324" i="2"/>
  <c r="AC390" i="2"/>
  <c r="AC876" i="2"/>
  <c r="AC622" i="2"/>
  <c r="AC1223" i="2"/>
  <c r="AC727" i="2"/>
  <c r="AC251" i="2"/>
  <c r="AC779" i="2"/>
  <c r="AC26" i="2"/>
  <c r="AC814" i="2"/>
  <c r="AC122" i="2"/>
  <c r="AC885" i="2"/>
  <c r="AC542" i="2"/>
  <c r="AC266" i="2"/>
  <c r="AC113" i="2"/>
  <c r="AC138" i="2"/>
  <c r="AC908" i="2"/>
  <c r="AC848" i="2"/>
  <c r="AC705" i="2"/>
  <c r="AC790" i="2"/>
  <c r="AC223" i="2"/>
  <c r="AC604" i="2"/>
  <c r="AC267" i="2"/>
  <c r="AC738" i="2"/>
  <c r="AC295" i="2"/>
  <c r="AC1224" i="2"/>
  <c r="AC591" i="2"/>
  <c r="AC231" i="2"/>
  <c r="AC804" i="2"/>
  <c r="AC407" i="2"/>
  <c r="AC1225" i="2"/>
  <c r="AC636" i="2"/>
  <c r="AC712" i="2"/>
  <c r="AC343" i="2"/>
  <c r="AC344" i="2"/>
  <c r="AC345" i="2"/>
  <c r="AC575" i="2"/>
  <c r="AC334" i="2"/>
  <c r="AC1226" i="2"/>
  <c r="AC1227" i="2"/>
  <c r="AC611" i="2"/>
  <c r="AC98" i="2"/>
  <c r="AC304" i="2"/>
  <c r="AC413" i="2"/>
  <c r="AC6" i="2"/>
  <c r="AC156" i="2"/>
  <c r="AC1206" i="2"/>
  <c r="AC395" i="2"/>
  <c r="AC1207" i="2"/>
  <c r="AC108" i="2"/>
  <c r="AC109" i="2"/>
  <c r="AC31" i="2"/>
  <c r="AC612" i="2"/>
  <c r="AC467" i="2"/>
  <c r="AC134" i="2"/>
  <c r="AC88" i="2"/>
  <c r="AC34" i="2"/>
  <c r="AC1208" i="2"/>
  <c r="AC279" i="2"/>
  <c r="AC486" i="2"/>
  <c r="AC45" i="2"/>
  <c r="AC711" i="2"/>
  <c r="AC1209" i="2"/>
  <c r="AC977" i="2"/>
  <c r="AC514" i="2"/>
  <c r="AC581" i="2"/>
  <c r="AC441" i="2"/>
  <c r="AC475" i="2"/>
  <c r="AC468" i="2"/>
  <c r="AC352" i="2"/>
  <c r="AC1210" i="2"/>
  <c r="AC1211" i="2"/>
  <c r="AC2" i="2"/>
  <c r="AC492" i="2"/>
  <c r="AC429" i="2"/>
  <c r="AC735" i="2"/>
  <c r="AC556" i="2"/>
  <c r="AC1212" i="2"/>
  <c r="AC675" i="2"/>
  <c r="AC362" i="2"/>
  <c r="AC472" i="2"/>
  <c r="AC782" i="2"/>
  <c r="AC540" i="2"/>
  <c r="AC659" i="2"/>
  <c r="AC1213" i="2"/>
  <c r="AC942" i="2"/>
  <c r="AC504" i="2"/>
  <c r="AC1214" i="2"/>
  <c r="AC960" i="2"/>
  <c r="AC180" i="2"/>
  <c r="AC205" i="2"/>
  <c r="AC685" i="2"/>
  <c r="AC400" i="2"/>
  <c r="AC401" i="2"/>
  <c r="AC402" i="2"/>
  <c r="AC403" i="2"/>
  <c r="AC404" i="2"/>
  <c r="AC238" i="2"/>
  <c r="AC133" i="2"/>
  <c r="AC539" i="2"/>
  <c r="AC10" i="2"/>
  <c r="AC678" i="2"/>
  <c r="AC1215" i="2"/>
  <c r="AC508" i="2"/>
  <c r="AC316" i="2"/>
  <c r="AC755" i="2"/>
  <c r="AC469" i="2"/>
  <c r="AC599" i="2"/>
  <c r="AC426" i="2"/>
  <c r="AC982" i="2"/>
  <c r="AC916" i="2"/>
  <c r="AC695" i="2"/>
  <c r="AC1216" i="2"/>
  <c r="AC778" i="2"/>
  <c r="AC810" i="2"/>
  <c r="AC663" i="2"/>
  <c r="AC973" i="2"/>
  <c r="AC448" i="2"/>
  <c r="AC587" i="2"/>
  <c r="AC890" i="2"/>
  <c r="AC1186" i="2"/>
  <c r="AC117" i="2"/>
  <c r="AC933" i="2"/>
  <c r="AC197" i="2"/>
  <c r="AC826" i="2"/>
  <c r="AC733" i="2"/>
  <c r="AC651" i="2"/>
  <c r="AC1187" i="2"/>
  <c r="AC340" i="2"/>
  <c r="AC481" i="2"/>
  <c r="AC198" i="2"/>
  <c r="AC963" i="2"/>
  <c r="AC493" i="2"/>
  <c r="AC239" i="2"/>
  <c r="AC529" i="2"/>
  <c r="AC644" i="2"/>
  <c r="AC7" i="2"/>
  <c r="AC1188" i="2"/>
  <c r="AC600" i="2"/>
  <c r="AC142" i="2"/>
  <c r="AC548" i="2"/>
  <c r="AC879" i="2"/>
  <c r="AC83" i="2"/>
  <c r="AC282" i="2"/>
  <c r="AC1023" i="2"/>
  <c r="AC745" i="2"/>
  <c r="AC436" i="2"/>
  <c r="AC1189" i="2"/>
  <c r="AC939" i="2"/>
  <c r="AC1190" i="2"/>
  <c r="AC940" i="2"/>
  <c r="AC271" i="2"/>
  <c r="AC11" i="2"/>
  <c r="AC1191" i="2"/>
  <c r="AC1192" i="2"/>
  <c r="AC944" i="2"/>
  <c r="AC578" i="2"/>
  <c r="AC863" i="2"/>
  <c r="AC357" i="2"/>
  <c r="AC459" i="2"/>
  <c r="AC631" i="2"/>
  <c r="AC1193" i="2"/>
  <c r="AC1194" i="2"/>
  <c r="AC1195" i="2"/>
  <c r="AC293" i="2"/>
  <c r="AC1196" i="2"/>
  <c r="AC170" i="2"/>
  <c r="AC1197" i="2"/>
  <c r="AC414" i="2"/>
  <c r="AC563" i="2"/>
  <c r="AC565" i="2"/>
  <c r="AC25" i="2"/>
  <c r="AC691" i="2"/>
  <c r="AC1198" i="2"/>
  <c r="AC338" i="2"/>
  <c r="AC1199" i="2"/>
  <c r="AC760" i="2"/>
  <c r="AC650" i="2"/>
  <c r="AC966" i="2"/>
  <c r="AC1200" i="2"/>
  <c r="AC849" i="2"/>
  <c r="AC1201" i="2"/>
  <c r="AC396" i="2"/>
  <c r="AC1202" i="2"/>
  <c r="AC220" i="2"/>
  <c r="AC86" i="2"/>
  <c r="AC567" i="2"/>
  <c r="AC547" i="2"/>
  <c r="AC1203" i="2"/>
  <c r="AC1204" i="2"/>
  <c r="AC728" i="2"/>
  <c r="AC1205" i="2"/>
  <c r="AC106" i="2"/>
  <c r="AC857" i="2"/>
  <c r="AC744" i="2"/>
  <c r="AC46" i="2"/>
  <c r="AC898" i="2"/>
  <c r="AC20" i="2"/>
  <c r="AC918" i="2"/>
  <c r="AC119" i="2"/>
  <c r="AC860" i="2"/>
  <c r="AC894" i="2"/>
  <c r="AC21" i="2"/>
  <c r="AC649" i="2"/>
  <c r="AC862" i="2"/>
  <c r="AC758" i="2"/>
  <c r="AC572" i="2"/>
  <c r="AC280" i="2"/>
  <c r="AC676" i="2"/>
  <c r="AC273" i="2"/>
  <c r="AC1025" i="2"/>
  <c r="AC792" i="2"/>
  <c r="AC793" i="2"/>
  <c r="AC759" i="2"/>
  <c r="AC743" i="2"/>
  <c r="AC1184" i="2"/>
  <c r="AC689" i="2"/>
  <c r="AC938" i="2"/>
  <c r="AC494" i="2"/>
  <c r="AC522" i="2"/>
  <c r="AC554" i="2"/>
  <c r="AC614" i="2"/>
  <c r="AC162" i="2"/>
  <c r="AC856" i="2"/>
  <c r="AC1027" i="2"/>
  <c r="AC1185" i="2"/>
  <c r="AC975" i="2"/>
  <c r="AC167" i="2"/>
  <c r="AC350" i="2"/>
  <c r="AC349" i="2"/>
  <c r="AC217" i="2"/>
  <c r="AC1180" i="2"/>
  <c r="AC771" i="2"/>
  <c r="AC423" i="2"/>
  <c r="AC424" i="2"/>
  <c r="AC425" i="2"/>
  <c r="AC18" i="2"/>
  <c r="AC891" i="2"/>
  <c r="AC595" i="2"/>
  <c r="AC621" i="2"/>
  <c r="AC233" i="2"/>
  <c r="AC560" i="2"/>
  <c r="AC535" i="2"/>
  <c r="AC341" i="2"/>
  <c r="AC1181" i="2"/>
  <c r="AC921" i="2"/>
  <c r="AC941" i="2"/>
  <c r="AC488" i="2"/>
  <c r="AC607" i="2"/>
  <c r="AC1182" i="2"/>
  <c r="AC1183" i="2"/>
  <c r="AC393" i="2"/>
  <c r="AC354" i="2"/>
  <c r="AC144" i="2"/>
  <c r="AC770" i="2"/>
  <c r="AC511" i="2"/>
  <c r="AC158" i="2"/>
  <c r="AC1176" i="2"/>
  <c r="AC1177" i="2"/>
  <c r="AC128" i="2"/>
  <c r="AC183" i="2"/>
  <c r="AC69" i="2"/>
  <c r="AC523" i="2"/>
  <c r="AC959" i="2"/>
  <c r="AC905" i="2"/>
  <c r="AC761" i="2"/>
  <c r="AC883" i="2"/>
  <c r="AC906" i="2"/>
  <c r="AC907" i="2"/>
  <c r="AC84" i="2"/>
  <c r="AC731" i="2"/>
  <c r="AC1178" i="2"/>
  <c r="AC1179" i="2"/>
  <c r="AC360" i="2"/>
  <c r="AC200" i="2"/>
  <c r="AC681" i="2"/>
  <c r="AC421" i="2"/>
  <c r="AC77" i="2"/>
  <c r="AC242" i="2"/>
  <c r="AC322" i="2"/>
  <c r="AC214" i="2"/>
  <c r="AC749" i="2"/>
  <c r="AC806" i="2"/>
  <c r="AC437" i="2"/>
  <c r="AC422" i="2"/>
  <c r="AC432" i="2"/>
  <c r="AC51" i="2"/>
  <c r="AC52" i="2"/>
  <c r="AC1175" i="2"/>
  <c r="AC27" i="2"/>
  <c r="AC964" i="2"/>
  <c r="AC368" i="2"/>
  <c r="AC178" i="2"/>
  <c r="AC179" i="2"/>
  <c r="AC135" i="2"/>
  <c r="AC22" i="2"/>
  <c r="AC72" i="2"/>
  <c r="AC73" i="2"/>
  <c r="AC931" i="2"/>
  <c r="AC405" i="2"/>
  <c r="AC114" i="2"/>
  <c r="AC515" i="2"/>
  <c r="AC1169" i="2"/>
  <c r="AC623" i="2"/>
  <c r="AC1170" i="2"/>
  <c r="AC1171" i="2"/>
  <c r="AC199" i="2"/>
  <c r="AC299" i="2"/>
  <c r="AC805" i="2"/>
  <c r="AC89" i="2"/>
  <c r="AC1172" i="2"/>
  <c r="AC729" i="2"/>
  <c r="AC455" i="2"/>
  <c r="AC254" i="2"/>
  <c r="AC218" i="2"/>
  <c r="AC202" i="2"/>
  <c r="AC203" i="2"/>
  <c r="AC895" i="2"/>
  <c r="AC215" i="2"/>
  <c r="AC667" i="2"/>
  <c r="AC262" i="2"/>
  <c r="AC521" i="2"/>
  <c r="AC553" i="2"/>
  <c r="AC1173" i="2"/>
  <c r="AC881" i="2"/>
  <c r="AC562" i="2"/>
  <c r="AC65" i="2"/>
  <c r="AC427" i="2"/>
  <c r="AC1174" i="2"/>
  <c r="AC346" i="2"/>
  <c r="AC447" i="2"/>
  <c r="AC361" i="2"/>
  <c r="AC1014" i="2"/>
  <c r="AC772" i="2"/>
  <c r="AC576" i="2"/>
  <c r="AC584" i="2"/>
  <c r="AC1019" i="2"/>
  <c r="AC457" i="2"/>
  <c r="AC458" i="2"/>
  <c r="AC292" i="2"/>
  <c r="AC1021" i="2"/>
  <c r="AC1022" i="2"/>
  <c r="AC877" i="2"/>
  <c r="AC935" i="2"/>
  <c r="AC187" i="2"/>
  <c r="AC176" i="2"/>
  <c r="AC919" i="2"/>
  <c r="AC243" i="2"/>
  <c r="AC244" i="2"/>
  <c r="AC1016" i="2"/>
  <c r="AC746" i="2"/>
  <c r="AC1168" i="2"/>
  <c r="AC276" i="2"/>
  <c r="AC1092" i="2" l="1"/>
  <c r="AC1093" i="2"/>
  <c r="AC1094" i="2"/>
  <c r="AC1095" i="2"/>
  <c r="AC1096" i="2"/>
  <c r="AC1097" i="2"/>
  <c r="AC1098" i="2"/>
  <c r="AC474" i="2"/>
  <c r="AC416" i="2"/>
  <c r="AC438" i="2"/>
  <c r="AC668" i="2"/>
  <c r="AC677" i="2"/>
  <c r="AC730" i="2"/>
  <c r="AC943" i="2"/>
  <c r="AC821" i="2"/>
  <c r="AC480" i="2"/>
  <c r="AC537" i="2"/>
  <c r="AC538" i="2"/>
  <c r="AC415" i="2"/>
  <c r="AC817" i="2"/>
  <c r="AC545" i="2"/>
  <c r="AC922" i="2"/>
  <c r="AC57" i="2"/>
  <c r="AC741" i="2"/>
  <c r="AC387" i="2"/>
  <c r="AC1099" i="2"/>
  <c r="AC373" i="2"/>
  <c r="AC379" i="2"/>
  <c r="AC901" i="2"/>
  <c r="AC153" i="2"/>
  <c r="AC196" i="2"/>
  <c r="AC409" i="2"/>
  <c r="AC453" i="2"/>
  <c r="AC245" i="2"/>
  <c r="AC634" i="2"/>
  <c r="AC1100" i="2"/>
  <c r="AC171" i="2"/>
  <c r="AC864" i="2"/>
  <c r="AC76" i="2"/>
  <c r="AC902" i="2"/>
  <c r="AC1101" i="2"/>
  <c r="AC769" i="2"/>
  <c r="AC984" i="2"/>
  <c r="AC774" i="2"/>
  <c r="AC166" i="2"/>
  <c r="AC835" i="2"/>
  <c r="AC216" i="2"/>
  <c r="AC353" i="2"/>
  <c r="AC566" i="2"/>
  <c r="AC452" i="2"/>
  <c r="AC503" i="2"/>
  <c r="AC300" i="2"/>
  <c r="AC990" i="2"/>
  <c r="AC684" i="2"/>
  <c r="AC840" i="2"/>
  <c r="AC841" i="2"/>
  <c r="AC842" i="2"/>
  <c r="AC843" i="2"/>
  <c r="AC378" i="2"/>
  <c r="AC420" i="2"/>
  <c r="AC546" i="2"/>
  <c r="AC258" i="2"/>
  <c r="AC887" i="2"/>
  <c r="AC974" i="2"/>
  <c r="AC85" i="2"/>
  <c r="AC435" i="2"/>
  <c r="AC485" i="2"/>
  <c r="AC275" i="2"/>
  <c r="AC24" i="2"/>
  <c r="AC112" i="2"/>
  <c r="AC483" i="2"/>
  <c r="AC188" i="2"/>
  <c r="AC8" i="2"/>
  <c r="AC9" i="2"/>
  <c r="AC194" i="2"/>
  <c r="AC444" i="2"/>
  <c r="AC904" i="2"/>
  <c r="AC957" i="2"/>
  <c r="AC430" i="2"/>
  <c r="AC620" i="2"/>
  <c r="AC1005" i="2"/>
  <c r="AC965" i="2"/>
  <c r="AC952" i="2"/>
  <c r="AC456" i="2"/>
  <c r="AC284" i="2"/>
  <c r="AC832" i="2"/>
  <c r="AC674" i="2"/>
  <c r="AC470" i="2"/>
  <c r="AC489" i="2"/>
  <c r="AC1009" i="2"/>
  <c r="AC519" i="2"/>
  <c r="AC451" i="2"/>
  <c r="AC992" i="2"/>
  <c r="AC505" i="2"/>
  <c r="AC329" i="2"/>
  <c r="AC530" i="2"/>
  <c r="AC264" i="2"/>
  <c r="AC811" i="2"/>
  <c r="AC816" i="2"/>
  <c r="AC777" i="2"/>
  <c r="AC574" i="2"/>
  <c r="AC797" i="2"/>
  <c r="AC550" i="2"/>
  <c r="AC846" i="2"/>
  <c r="AC551" i="2"/>
  <c r="AC323" i="2"/>
  <c r="AC247" i="2"/>
  <c r="AC143" i="2"/>
  <c r="AC168" i="2"/>
  <c r="AC208" i="2"/>
  <c r="AC298" i="2"/>
  <c r="AC154" i="2"/>
  <c r="AC888" i="2"/>
  <c r="AC656" i="2"/>
  <c r="AC337" i="2"/>
  <c r="AC278" i="2"/>
  <c r="AC516" i="2"/>
  <c r="AC1102" i="2"/>
  <c r="AC303" i="2"/>
  <c r="AC767" i="2"/>
  <c r="AC925" i="2"/>
  <c r="AC552" i="2"/>
  <c r="AC60" i="2"/>
  <c r="AC465" i="2"/>
  <c r="AC399" i="2"/>
  <c r="AC232" i="2"/>
  <c r="AC490" i="2"/>
  <c r="AC710" i="2"/>
  <c r="AC347" i="2"/>
  <c r="AC882" i="2"/>
  <c r="AC1103" i="2"/>
  <c r="AC827" i="2"/>
  <c r="AC838" i="2"/>
  <c r="AC428" i="2"/>
  <c r="AC815" i="2"/>
  <c r="AC289" i="2"/>
  <c r="AC1104" i="2"/>
  <c r="AC397" i="2"/>
  <c r="AC398" i="2"/>
  <c r="AC230" i="2"/>
  <c r="AC1105" i="2"/>
  <c r="AC997" i="2"/>
  <c r="AC996" i="2"/>
  <c r="AC473" i="2"/>
  <c r="AC61" i="2"/>
  <c r="AC544" i="2"/>
  <c r="AC277" i="2"/>
  <c r="AC693" i="2"/>
  <c r="AC1106" i="2"/>
  <c r="AC78" i="2"/>
  <c r="AC1107" i="2"/>
  <c r="AC903" i="2"/>
  <c r="AC131" i="2"/>
  <c r="AC79" i="2"/>
  <c r="AC1006" i="2"/>
  <c r="AC641" i="2"/>
  <c r="AC1108" i="2"/>
  <c r="AC321" i="2"/>
  <c r="AC818" i="2"/>
  <c r="AC579" i="2"/>
  <c r="AC920" i="2"/>
  <c r="AC127" i="2"/>
  <c r="AC332" i="2"/>
  <c r="AC1109" i="2"/>
  <c r="AC834" i="2"/>
  <c r="AC1110" i="2"/>
  <c r="AC1111" i="2"/>
  <c r="AC386" i="2"/>
  <c r="AC670" i="2"/>
  <c r="AC1003" i="2"/>
  <c r="AC281" i="2"/>
  <c r="AC1112" i="2"/>
  <c r="AC1026" i="2"/>
  <c r="AC312" i="2"/>
  <c r="AC637" i="2"/>
  <c r="AC512" i="2"/>
  <c r="AC123" i="2"/>
  <c r="AC1113" i="2"/>
  <c r="AC752" i="2"/>
  <c r="AC44" i="2"/>
  <c r="AC653" i="2"/>
  <c r="AC443" i="2"/>
  <c r="AC1114" i="2"/>
  <c r="AC40" i="2"/>
  <c r="AC235" i="2"/>
  <c r="AC837" i="2"/>
  <c r="AC311" i="2"/>
  <c r="AC1115" i="2"/>
  <c r="AC1116" i="2"/>
  <c r="AC564" i="2"/>
  <c r="AC796" i="2"/>
  <c r="AC868" i="2"/>
  <c r="AC909" i="2"/>
  <c r="AC910" i="2"/>
  <c r="AC900" i="2"/>
  <c r="AC371" i="2"/>
  <c r="AC1117" i="2"/>
  <c r="AC449" i="2"/>
  <c r="AC498" i="2"/>
  <c r="AC499" i="2"/>
  <c r="AC869" i="2"/>
  <c r="AC839" i="2"/>
  <c r="AC1118" i="2"/>
  <c r="AC972" i="2"/>
  <c r="AC1119" i="2"/>
  <c r="AC1120" i="2"/>
  <c r="AC53" i="2"/>
  <c r="AC328" i="2"/>
  <c r="AC1121" i="2"/>
  <c r="AC130" i="2"/>
  <c r="AC524" i="2"/>
  <c r="AC219" i="2"/>
  <c r="AC580" i="2"/>
  <c r="AC82" i="2"/>
  <c r="AC912" i="2"/>
  <c r="AC1122" i="2"/>
  <c r="AC265" i="2"/>
  <c r="AC648" i="2"/>
  <c r="AC980" i="2"/>
  <c r="AC784" i="2"/>
  <c r="AC981" i="2"/>
  <c r="AC206" i="2"/>
  <c r="AC74" i="2"/>
  <c r="AC716" i="2"/>
  <c r="AC1123" i="2"/>
  <c r="AC726" i="2"/>
  <c r="AC673" i="2"/>
  <c r="AC829" i="2"/>
  <c r="AC75" i="2"/>
  <c r="AC645" i="2"/>
  <c r="AC1124" i="2"/>
  <c r="AC638" i="2"/>
  <c r="AC766" i="2"/>
  <c r="AC302" i="2"/>
  <c r="AC261" i="2"/>
  <c r="AC450" i="2"/>
  <c r="AC1125" i="2"/>
  <c r="AC598" i="2"/>
  <c r="AC1126" i="2"/>
  <c r="AC658" i="2"/>
  <c r="AC59" i="2"/>
  <c r="AC871" i="2"/>
  <c r="AC462" i="2"/>
  <c r="AC874" i="2"/>
  <c r="AC807" i="2"/>
  <c r="AC136" i="2"/>
  <c r="AC417" i="2"/>
  <c r="AC788" i="2"/>
  <c r="AC679" i="2"/>
  <c r="AC30" i="2"/>
  <c r="AC808" i="2"/>
  <c r="AC1127" i="2"/>
  <c r="AC125" i="2"/>
  <c r="AC534" i="2"/>
  <c r="AC958" i="2"/>
  <c r="AC1128" i="2"/>
  <c r="AC592" i="2"/>
  <c r="AC506" i="2"/>
  <c r="AC819" i="2"/>
  <c r="AC38" i="2"/>
  <c r="AC13" i="2"/>
  <c r="AC464" i="2"/>
  <c r="AC1129" i="2"/>
  <c r="AC1130" i="2"/>
  <c r="AC313" i="2"/>
  <c r="AC734" i="2"/>
  <c r="AC317" i="2"/>
  <c r="AC945" i="2"/>
  <c r="AC671" i="2"/>
  <c r="AC1131" i="2"/>
  <c r="AC590" i="2"/>
  <c r="AC577" i="2"/>
  <c r="AC496" i="2"/>
  <c r="AC785" i="2"/>
  <c r="AC786" i="2"/>
  <c r="AC787" i="2"/>
  <c r="AC588" i="2"/>
  <c r="AC994" i="2"/>
  <c r="AC1132" i="2"/>
  <c r="AC64" i="2"/>
  <c r="AC222" i="2"/>
  <c r="AC150" i="2"/>
  <c r="AC795" i="2"/>
  <c r="AC93" i="2"/>
  <c r="AC1133" i="2"/>
  <c r="AC858" i="2"/>
  <c r="AC917" i="2"/>
  <c r="AC926" i="2"/>
  <c r="AC440" i="2"/>
  <c r="AC1134" i="2"/>
  <c r="AC809" i="2"/>
  <c r="AC1135" i="2"/>
  <c r="AC296" i="2"/>
  <c r="AC928" i="2"/>
  <c r="AC706" i="2"/>
  <c r="AC593" i="2"/>
  <c r="AC619" i="2"/>
  <c r="AC391" i="2"/>
  <c r="AC392" i="2"/>
  <c r="AC830" i="2"/>
  <c r="AC16" i="2"/>
  <c r="AC1136" i="2"/>
  <c r="AC54" i="2"/>
  <c r="AC124" i="2"/>
  <c r="AC1137" i="2"/>
  <c r="AC201" i="2"/>
  <c r="AC364" i="2"/>
  <c r="AC850" i="2"/>
  <c r="AC1138" i="2"/>
  <c r="AC149" i="2"/>
  <c r="AC824" i="2"/>
  <c r="AC870" i="2"/>
  <c r="AC460" i="2"/>
  <c r="AC1139" i="2"/>
  <c r="AC1140" i="2"/>
  <c r="AC1141" i="2"/>
  <c r="AC1142" i="2"/>
  <c r="AC951" i="2"/>
  <c r="AC56" i="2"/>
  <c r="AC696" i="2"/>
  <c r="AC1143" i="2"/>
  <c r="AC370" i="2"/>
  <c r="AC318" i="2"/>
  <c r="AC1144" i="2"/>
  <c r="AC854" i="2"/>
  <c r="AC1011" i="2"/>
  <c r="AC90" i="2"/>
  <c r="AC1145" i="2"/>
  <c r="AC47" i="2"/>
  <c r="AC477" i="2"/>
  <c r="AC995" i="2"/>
  <c r="AC987" i="2"/>
  <c r="AC177" i="2"/>
  <c r="AC1146" i="2"/>
  <c r="AC479" i="2"/>
  <c r="AC1147" i="2"/>
  <c r="AC753" i="2"/>
  <c r="AC1020" i="2"/>
  <c r="AC445" i="2"/>
  <c r="AC1148" i="2"/>
  <c r="AC775" i="2"/>
  <c r="AC87" i="2"/>
  <c r="AC1149" i="2"/>
  <c r="AC384" i="2"/>
  <c r="AC497" i="2"/>
  <c r="AC1150" i="2"/>
  <c r="AC286" i="2"/>
  <c r="AC246" i="2"/>
  <c r="AC376" i="2"/>
  <c r="AC491" i="2"/>
  <c r="AC1151" i="2"/>
  <c r="AC962" i="2"/>
  <c r="AC252" i="2"/>
  <c r="AC762" i="2"/>
  <c r="AC339" i="2"/>
  <c r="AC1152" i="2"/>
  <c r="AC257" i="2"/>
  <c r="AC561" i="2"/>
  <c r="AC116" i="2"/>
  <c r="AC446" i="2"/>
  <c r="AC946" i="2"/>
  <c r="AC160" i="2"/>
  <c r="AC1153" i="2"/>
  <c r="AC39" i="2"/>
  <c r="AC911" i="2"/>
  <c r="AC1154" i="2"/>
  <c r="AC618" i="2"/>
  <c r="AC527" i="2"/>
  <c r="AC978" i="2"/>
  <c r="AC615" i="2"/>
  <c r="AC1155" i="2"/>
  <c r="AC886" i="2"/>
  <c r="AC1156" i="2"/>
  <c r="AC439" i="2"/>
  <c r="AC408" i="2"/>
  <c r="AC866" i="2"/>
  <c r="AC780" i="2"/>
  <c r="AC1157" i="2"/>
  <c r="AC603" i="2"/>
  <c r="AC94" i="2"/>
  <c r="AC525" i="2"/>
  <c r="AC703" i="2"/>
  <c r="AC583" i="2"/>
  <c r="AC635" i="2"/>
  <c r="AC700" i="2"/>
  <c r="AC1158" i="2"/>
  <c r="AC389" i="2"/>
  <c r="AC666" i="2"/>
  <c r="AC1159" i="2"/>
  <c r="AC1160" i="2"/>
  <c r="AC526" i="2"/>
  <c r="AC375" i="2"/>
  <c r="AC1161" i="2"/>
  <c r="AC889" i="2"/>
  <c r="AC1162" i="2"/>
  <c r="AC182" i="2"/>
  <c r="AC495" i="2"/>
  <c r="AC1163" i="2"/>
  <c r="AC979" i="2"/>
  <c r="AC454" i="2"/>
  <c r="AC549" i="2"/>
  <c r="AC102" i="2"/>
  <c r="AC1164" i="2"/>
  <c r="AC736" i="2"/>
  <c r="AC184" i="2"/>
  <c r="AC351" i="2"/>
  <c r="AC442" i="2"/>
  <c r="AC1165" i="2"/>
  <c r="AC1166" i="2"/>
  <c r="AC28" i="2"/>
  <c r="AC145" i="2"/>
  <c r="AC380" i="2"/>
  <c r="AC363" i="2"/>
  <c r="AC367" i="2"/>
  <c r="AC195" i="2"/>
  <c r="AC1167" i="2"/>
  <c r="AC79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8082E-2524-4E08-83F6-E3F51C106A4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<sst xmlns="http://schemas.openxmlformats.org/spreadsheetml/2006/main" count="12858" uniqueCount="1735">
  <si>
    <t>Order</t>
  </si>
  <si>
    <t>amazon.com</t>
  </si>
  <si>
    <t>Amazon</t>
  </si>
  <si>
    <t>LAS VEGAS</t>
  </si>
  <si>
    <t>NV</t>
  </si>
  <si>
    <t>89166-7132</t>
  </si>
  <si>
    <t>MarketplaceFacilitator</t>
  </si>
  <si>
    <t>Transfer</t>
  </si>
  <si>
    <t>KENNESAW</t>
  </si>
  <si>
    <t>GA</t>
  </si>
  <si>
    <t>30144-2262</t>
  </si>
  <si>
    <t>MCDONOUGH</t>
  </si>
  <si>
    <t>30252-8569</t>
  </si>
  <si>
    <t>FBA Inventory Fee</t>
  </si>
  <si>
    <t>Amazon.com</t>
  </si>
  <si>
    <t>NORTH CHESTERFIELD</t>
  </si>
  <si>
    <t>VA</t>
  </si>
  <si>
    <t>23235-6520</t>
  </si>
  <si>
    <t>RIVERSIDE</t>
  </si>
  <si>
    <t>CA</t>
  </si>
  <si>
    <t>92507-4602</t>
  </si>
  <si>
    <t>KINGSTON</t>
  </si>
  <si>
    <t>NY</t>
  </si>
  <si>
    <t>12401-5601</t>
  </si>
  <si>
    <t>COCKEYSVILLE</t>
  </si>
  <si>
    <t>MD</t>
  </si>
  <si>
    <t>21030-2756</t>
  </si>
  <si>
    <t>SOUTH HADLEY</t>
  </si>
  <si>
    <t>MA</t>
  </si>
  <si>
    <t>01075-2842</t>
  </si>
  <si>
    <t>BLOOMINGTON</t>
  </si>
  <si>
    <t>IL</t>
  </si>
  <si>
    <t>61701-3860</t>
  </si>
  <si>
    <t>MORGANTON</t>
  </si>
  <si>
    <t>NC</t>
  </si>
  <si>
    <t>28655-6635</t>
  </si>
  <si>
    <t>PORT ANGELES</t>
  </si>
  <si>
    <t>WA</t>
  </si>
  <si>
    <t>98362-7623</t>
  </si>
  <si>
    <t>Adjustment</t>
  </si>
  <si>
    <t>Hesperia</t>
  </si>
  <si>
    <t>California</t>
  </si>
  <si>
    <t>Refund</t>
  </si>
  <si>
    <t>KEIZER</t>
  </si>
  <si>
    <t>OR</t>
  </si>
  <si>
    <t>97303-2460</t>
  </si>
  <si>
    <t>WICHITA</t>
  </si>
  <si>
    <t>KS</t>
  </si>
  <si>
    <t>67207-7000</t>
  </si>
  <si>
    <t>CHICAGO</t>
  </si>
  <si>
    <t>60614-3230</t>
  </si>
  <si>
    <t>SAINT LOUIS</t>
  </si>
  <si>
    <t>MO</t>
  </si>
  <si>
    <t>63129-3213</t>
  </si>
  <si>
    <t>FIFE</t>
  </si>
  <si>
    <t>98424-2609</t>
  </si>
  <si>
    <t>TUCSON</t>
  </si>
  <si>
    <t>AZ</t>
  </si>
  <si>
    <t>85756-3048</t>
  </si>
  <si>
    <t>LANCASTER</t>
  </si>
  <si>
    <t>SC</t>
  </si>
  <si>
    <t>29720-7509</t>
  </si>
  <si>
    <t>SHERWOOD</t>
  </si>
  <si>
    <t>AR</t>
  </si>
  <si>
    <t>72120-3608</t>
  </si>
  <si>
    <t>HIGHLAND</t>
  </si>
  <si>
    <t>92346-5454</t>
  </si>
  <si>
    <t>KAPOLEI</t>
  </si>
  <si>
    <t>HI</t>
  </si>
  <si>
    <t>96707-3211</t>
  </si>
  <si>
    <t>RENO</t>
  </si>
  <si>
    <t>89512-1680</t>
  </si>
  <si>
    <t>LINDENHURST</t>
  </si>
  <si>
    <t>NEW YORK</t>
  </si>
  <si>
    <t>11757-3927</t>
  </si>
  <si>
    <t>Los Angeles</t>
  </si>
  <si>
    <t>FORT LAUDERDALE</t>
  </si>
  <si>
    <t>FL</t>
  </si>
  <si>
    <t>33316-1059</t>
  </si>
  <si>
    <t>AMERICAN CANYON</t>
  </si>
  <si>
    <t>94503-4185</t>
  </si>
  <si>
    <t>DUNKIRK</t>
  </si>
  <si>
    <t>20754-2704</t>
  </si>
  <si>
    <t>AVE MARIA</t>
  </si>
  <si>
    <t>34142-5036</t>
  </si>
  <si>
    <t>PEACHTREE CORNERS</t>
  </si>
  <si>
    <t>30092-2053</t>
  </si>
  <si>
    <t>CHAMPIONS GATE</t>
  </si>
  <si>
    <t>33896-8382</t>
  </si>
  <si>
    <t>Yuen Long</t>
  </si>
  <si>
    <t>NEW TERRITORIES</t>
  </si>
  <si>
    <t>HUTCHINSON</t>
  </si>
  <si>
    <t>67501-2928</t>
  </si>
  <si>
    <t>WEIMAR</t>
  </si>
  <si>
    <t>TX</t>
  </si>
  <si>
    <t>78962-1621</t>
  </si>
  <si>
    <t>PORTLAND</t>
  </si>
  <si>
    <t>OREGON</t>
  </si>
  <si>
    <t>97209-3737</t>
  </si>
  <si>
    <t>SOUTH SAINT PAUL</t>
  </si>
  <si>
    <t>MN</t>
  </si>
  <si>
    <t>55075-1324</t>
  </si>
  <si>
    <t>HEPHZIBAH</t>
  </si>
  <si>
    <t>30815-7167</t>
  </si>
  <si>
    <t>WYOMISSING</t>
  </si>
  <si>
    <t>PA</t>
  </si>
  <si>
    <t>19610-1954</t>
  </si>
  <si>
    <t>WALDORF</t>
  </si>
  <si>
    <t>20602-2805</t>
  </si>
  <si>
    <t>SAINT JOSEPH</t>
  </si>
  <si>
    <t>64503-3901</t>
  </si>
  <si>
    <t>93536-1741</t>
  </si>
  <si>
    <t>COLFAX</t>
  </si>
  <si>
    <t>LA</t>
  </si>
  <si>
    <t>71417-5851</t>
  </si>
  <si>
    <t>Fontana</t>
  </si>
  <si>
    <t>NORTHAMPTON</t>
  </si>
  <si>
    <t>18067-9623</t>
  </si>
  <si>
    <t>WALKERSVILLE</t>
  </si>
  <si>
    <t>21793-8221</t>
  </si>
  <si>
    <t>NANTY GLO</t>
  </si>
  <si>
    <t>15943-3606</t>
  </si>
  <si>
    <t>BROOKLYN</t>
  </si>
  <si>
    <t>MS</t>
  </si>
  <si>
    <t>39425-9017</t>
  </si>
  <si>
    <t>LONG BEACH</t>
  </si>
  <si>
    <t>90808-1839</t>
  </si>
  <si>
    <t>SALISBURY</t>
  </si>
  <si>
    <t>28147-9048</t>
  </si>
  <si>
    <t>SOLEDAD</t>
  </si>
  <si>
    <t>CALIFORNIA</t>
  </si>
  <si>
    <t>93960-3414</t>
  </si>
  <si>
    <t>CINCINNATI</t>
  </si>
  <si>
    <t>OH</t>
  </si>
  <si>
    <t>45202-6070</t>
  </si>
  <si>
    <t>CAVE CREEK</t>
  </si>
  <si>
    <t>85331-9109</t>
  </si>
  <si>
    <t>CENTENNIAL</t>
  </si>
  <si>
    <t>CO</t>
  </si>
  <si>
    <t>80015-6445</t>
  </si>
  <si>
    <t>INDIANAPOLIS</t>
  </si>
  <si>
    <t>IN</t>
  </si>
  <si>
    <t>FRENCHVILLE</t>
  </si>
  <si>
    <t>ME</t>
  </si>
  <si>
    <t>04745-6115</t>
  </si>
  <si>
    <t>BOURBONNAIS</t>
  </si>
  <si>
    <t>60914-1452</t>
  </si>
  <si>
    <t>BOISE</t>
  </si>
  <si>
    <t>ID</t>
  </si>
  <si>
    <t>83713-8077</t>
  </si>
  <si>
    <t>WOODSTOCK</t>
  </si>
  <si>
    <t>30188-4700</t>
  </si>
  <si>
    <t>Blue Springs</t>
  </si>
  <si>
    <t>Mississippi</t>
  </si>
  <si>
    <t>OCEANSIDE</t>
  </si>
  <si>
    <t>92058-7712</t>
  </si>
  <si>
    <t>JAMAICA</t>
  </si>
  <si>
    <t>11432-1402</t>
  </si>
  <si>
    <t>Issaquah</t>
  </si>
  <si>
    <t>MARSEILLES</t>
  </si>
  <si>
    <t>61341-9444</t>
  </si>
  <si>
    <t>ANCHORAGE</t>
  </si>
  <si>
    <t>AK</t>
  </si>
  <si>
    <t>99508-5679</t>
  </si>
  <si>
    <t>SAINT PETERSBURG</t>
  </si>
  <si>
    <t>33714-4545</t>
  </si>
  <si>
    <t>LONG BARN</t>
  </si>
  <si>
    <t>WRIGHT CITY</t>
  </si>
  <si>
    <t>63390-3822</t>
  </si>
  <si>
    <t>TEMPLE</t>
  </si>
  <si>
    <t>30179-2970</t>
  </si>
  <si>
    <t>MOUNDS</t>
  </si>
  <si>
    <t>OK</t>
  </si>
  <si>
    <t>74047-4014</t>
  </si>
  <si>
    <t>HARRODSBURG</t>
  </si>
  <si>
    <t>KY</t>
  </si>
  <si>
    <t>40330-8768</t>
  </si>
  <si>
    <t>SUMMERVILLE</t>
  </si>
  <si>
    <t>29485-8860</t>
  </si>
  <si>
    <t>DALLAS</t>
  </si>
  <si>
    <t>BAKERSFIELD</t>
  </si>
  <si>
    <t>93309-4435</t>
  </si>
  <si>
    <t>AUSTIN</t>
  </si>
  <si>
    <t>78748-3972</t>
  </si>
  <si>
    <t>WAUCHULA</t>
  </si>
  <si>
    <t>33873-4501</t>
  </si>
  <si>
    <t>Vacaville</t>
  </si>
  <si>
    <t>La Jolla</t>
  </si>
  <si>
    <t>92093-0102-99</t>
  </si>
  <si>
    <t>AMARILLO</t>
  </si>
  <si>
    <t>79119-7037</t>
  </si>
  <si>
    <t>EDMOND</t>
  </si>
  <si>
    <t>73034-3647</t>
  </si>
  <si>
    <t>Leesburg</t>
  </si>
  <si>
    <t>Ohio</t>
  </si>
  <si>
    <t>WILMINGTON</t>
  </si>
  <si>
    <t>28403-1984</t>
  </si>
  <si>
    <t>West Hills</t>
  </si>
  <si>
    <t>Waterloo</t>
  </si>
  <si>
    <t>Youngsville</t>
  </si>
  <si>
    <t>27596-8677</t>
  </si>
  <si>
    <t>78731-1228</t>
  </si>
  <si>
    <t>LE SUEUR</t>
  </si>
  <si>
    <t>56058-2450</t>
  </si>
  <si>
    <t>WRIGHTWOOD</t>
  </si>
  <si>
    <t>92397-1277</t>
  </si>
  <si>
    <t>STEVENS POINT</t>
  </si>
  <si>
    <t>WI</t>
  </si>
  <si>
    <t>54481-3002</t>
  </si>
  <si>
    <t>PALM CITY</t>
  </si>
  <si>
    <t>34990-3673</t>
  </si>
  <si>
    <t>Newcomerstown</t>
  </si>
  <si>
    <t>45242-7928</t>
  </si>
  <si>
    <t>LATON</t>
  </si>
  <si>
    <t>93242-9503</t>
  </si>
  <si>
    <t>DOWNEY</t>
  </si>
  <si>
    <t>83234-1522</t>
  </si>
  <si>
    <t>BRUNSWICK</t>
  </si>
  <si>
    <t>31523-7085</t>
  </si>
  <si>
    <t>Atlanta</t>
  </si>
  <si>
    <t>Ga</t>
  </si>
  <si>
    <t>DELANO</t>
  </si>
  <si>
    <t>93215-1073</t>
  </si>
  <si>
    <t>APO</t>
  </si>
  <si>
    <t>AE</t>
  </si>
  <si>
    <t>30144-2071</t>
  </si>
  <si>
    <t>HENDERSONVILLE</t>
  </si>
  <si>
    <t>28792-7634</t>
  </si>
  <si>
    <t>Sussex</t>
  </si>
  <si>
    <t>WEATHERFORD</t>
  </si>
  <si>
    <t>76085-8377</t>
  </si>
  <si>
    <t>ALBANY</t>
  </si>
  <si>
    <t>12205-3082</t>
  </si>
  <si>
    <t>KNOX</t>
  </si>
  <si>
    <t>46534-8385</t>
  </si>
  <si>
    <t>DOWNINGTOWN</t>
  </si>
  <si>
    <t>19335-3435</t>
  </si>
  <si>
    <t>NEW IBERIA</t>
  </si>
  <si>
    <t>70563-2818</t>
  </si>
  <si>
    <t>SAN ANTONIO</t>
  </si>
  <si>
    <t>78221-1110</t>
  </si>
  <si>
    <t>MIDWEST CITY</t>
  </si>
  <si>
    <t>73110-4842</t>
  </si>
  <si>
    <t>Woodstock</t>
  </si>
  <si>
    <t>PANAMA CITY</t>
  </si>
  <si>
    <t>32404-7922</t>
  </si>
  <si>
    <t>Bedford</t>
  </si>
  <si>
    <t>NH</t>
  </si>
  <si>
    <t>ROANOKE</t>
  </si>
  <si>
    <t>24015-1820</t>
  </si>
  <si>
    <t>HOUMA</t>
  </si>
  <si>
    <t>70363-6619</t>
  </si>
  <si>
    <t>ROCK HILL</t>
  </si>
  <si>
    <t>29732-9168</t>
  </si>
  <si>
    <t>NASHVILLE</t>
  </si>
  <si>
    <t>TN</t>
  </si>
  <si>
    <t>37203-5451</t>
  </si>
  <si>
    <t>ATHENS</t>
  </si>
  <si>
    <t>62613-9464</t>
  </si>
  <si>
    <t>DERBY</t>
  </si>
  <si>
    <t>67037-3153</t>
  </si>
  <si>
    <t>SAN FRANCISCO</t>
  </si>
  <si>
    <t>94112-3526</t>
  </si>
  <si>
    <t>DAVIS</t>
  </si>
  <si>
    <t>95618-6828</t>
  </si>
  <si>
    <t>HARRISBURG</t>
  </si>
  <si>
    <t>17109-4207</t>
  </si>
  <si>
    <t>Everett</t>
  </si>
  <si>
    <t>98208-5144</t>
  </si>
  <si>
    <t>63129-4983</t>
  </si>
  <si>
    <t>HOMEWOOD</t>
  </si>
  <si>
    <t>60430-2266</t>
  </si>
  <si>
    <t>VALDOSTA</t>
  </si>
  <si>
    <t>31601-1411</t>
  </si>
  <si>
    <t>SAN DIEGO</t>
  </si>
  <si>
    <t>92116-3108</t>
  </si>
  <si>
    <t>97219-8924</t>
  </si>
  <si>
    <t>COBURN</t>
  </si>
  <si>
    <t>16832-7704</t>
  </si>
  <si>
    <t>TALLAHASSEE</t>
  </si>
  <si>
    <t>32308-5439</t>
  </si>
  <si>
    <t>BROKEN ARROW</t>
  </si>
  <si>
    <t>74012-9300</t>
  </si>
  <si>
    <t>OREGON CITY</t>
  </si>
  <si>
    <t>97045-9431</t>
  </si>
  <si>
    <t>TACOMA</t>
  </si>
  <si>
    <t>98444-6051</t>
  </si>
  <si>
    <t>NORTH LAS VEGAS</t>
  </si>
  <si>
    <t>89084-2520</t>
  </si>
  <si>
    <t>DORCHESTER</t>
  </si>
  <si>
    <t>02125-1226</t>
  </si>
  <si>
    <t>Buckley</t>
  </si>
  <si>
    <t>92057-1956</t>
  </si>
  <si>
    <t>PINELLAS PARK</t>
  </si>
  <si>
    <t>33781-2341</t>
  </si>
  <si>
    <t>33709-4220</t>
  </si>
  <si>
    <t>98631-3643</t>
  </si>
  <si>
    <t>CHAPEL HILL</t>
  </si>
  <si>
    <t>27517-7705</t>
  </si>
  <si>
    <t>AMHERST</t>
  </si>
  <si>
    <t>14228-1213</t>
  </si>
  <si>
    <t>LANESVILLE</t>
  </si>
  <si>
    <t>47136-8105</t>
  </si>
  <si>
    <t>Hilversum</t>
  </si>
  <si>
    <t>Nederland</t>
  </si>
  <si>
    <t>1215BJ</t>
  </si>
  <si>
    <t>PHILOMATH</t>
  </si>
  <si>
    <t>97370-5905</t>
  </si>
  <si>
    <t>PHOENIX</t>
  </si>
  <si>
    <t>85032-2931</t>
  </si>
  <si>
    <t>NEWBERG</t>
  </si>
  <si>
    <t>97132-3234</t>
  </si>
  <si>
    <t>GLENDALE</t>
  </si>
  <si>
    <t>85308-5596</t>
  </si>
  <si>
    <t>DUMFRIES</t>
  </si>
  <si>
    <t>22026-6201</t>
  </si>
  <si>
    <t>TOWSON</t>
  </si>
  <si>
    <t>21204-2517</t>
  </si>
  <si>
    <t>94107-3680</t>
  </si>
  <si>
    <t>LAYTON</t>
  </si>
  <si>
    <t>UT</t>
  </si>
  <si>
    <t>84040-7045</t>
  </si>
  <si>
    <t>CAMPBELL</t>
  </si>
  <si>
    <t>95008-4524</t>
  </si>
  <si>
    <t>POCATELLO</t>
  </si>
  <si>
    <t>83201-8018</t>
  </si>
  <si>
    <t>ROCKPORT</t>
  </si>
  <si>
    <t>98283-9743</t>
  </si>
  <si>
    <t>67205-5259</t>
  </si>
  <si>
    <t>BRIDGEPORT</t>
  </si>
  <si>
    <t>WV</t>
  </si>
  <si>
    <t>26330-7611</t>
  </si>
  <si>
    <t>89139-6725</t>
  </si>
  <si>
    <t>SANTA MARIA</t>
  </si>
  <si>
    <t>93455-4350</t>
  </si>
  <si>
    <t>ANNAPOLIS</t>
  </si>
  <si>
    <t>21401-7539</t>
  </si>
  <si>
    <t>STANTON</t>
  </si>
  <si>
    <t>90680-3922</t>
  </si>
  <si>
    <t>BRADENTON</t>
  </si>
  <si>
    <t>34209-3008</t>
  </si>
  <si>
    <t>BELLINGHAM</t>
  </si>
  <si>
    <t>02019-2924</t>
  </si>
  <si>
    <t>WYOMING</t>
  </si>
  <si>
    <t>MI</t>
  </si>
  <si>
    <t>49519-9201</t>
  </si>
  <si>
    <t>DURHAM</t>
  </si>
  <si>
    <t>27713-6835</t>
  </si>
  <si>
    <t>SAN BERNARDINO</t>
  </si>
  <si>
    <t>92404-1745</t>
  </si>
  <si>
    <t>LAS CRUCES</t>
  </si>
  <si>
    <t>NM</t>
  </si>
  <si>
    <t>88012-7444</t>
  </si>
  <si>
    <t>MURFREESBORO</t>
  </si>
  <si>
    <t>37128-5128</t>
  </si>
  <si>
    <t>GILBERT</t>
  </si>
  <si>
    <t>85298-0604</t>
  </si>
  <si>
    <t>HARRISONBURG</t>
  </si>
  <si>
    <t>22801-2573</t>
  </si>
  <si>
    <t>Coram</t>
  </si>
  <si>
    <t>New York</t>
  </si>
  <si>
    <t>HAPPY VALLEY</t>
  </si>
  <si>
    <t>97086-9379</t>
  </si>
  <si>
    <t>OMAHA</t>
  </si>
  <si>
    <t>NE</t>
  </si>
  <si>
    <t>68135-4181</t>
  </si>
  <si>
    <t>SEBASTOPOL</t>
  </si>
  <si>
    <t>95472-3107</t>
  </si>
  <si>
    <t>WEBB CITY</t>
  </si>
  <si>
    <t>64870-3200</t>
  </si>
  <si>
    <t>INDEPENDENCE</t>
  </si>
  <si>
    <t>41051-9698</t>
  </si>
  <si>
    <t>SLOAN</t>
  </si>
  <si>
    <t>14212-2368</t>
  </si>
  <si>
    <t>76426-4342</t>
  </si>
  <si>
    <t>SIOUX CENTER</t>
  </si>
  <si>
    <t>IA</t>
  </si>
  <si>
    <t>51250-2401</t>
  </si>
  <si>
    <t>98404-1545</t>
  </si>
  <si>
    <t>GARDNER</t>
  </si>
  <si>
    <t>60424-6010</t>
  </si>
  <si>
    <t>AURORA</t>
  </si>
  <si>
    <t>80015-4864</t>
  </si>
  <si>
    <t>BERTRAM</t>
  </si>
  <si>
    <t>78605-3655</t>
  </si>
  <si>
    <t>ROWLAND HEIGHTS</t>
  </si>
  <si>
    <t>91748-2871</t>
  </si>
  <si>
    <t>FLORISSANT</t>
  </si>
  <si>
    <t>63031-6411</t>
  </si>
  <si>
    <t>DANVILLE</t>
  </si>
  <si>
    <t>24540-1877</t>
  </si>
  <si>
    <t>SAINT AUGUSTINE</t>
  </si>
  <si>
    <t>32084-0442</t>
  </si>
  <si>
    <t>date/time</t>
  </si>
  <si>
    <t>settlement id</t>
  </si>
  <si>
    <t>type</t>
  </si>
  <si>
    <t>order id</t>
  </si>
  <si>
    <t>sku</t>
  </si>
  <si>
    <t>description</t>
  </si>
  <si>
    <t>quantity</t>
  </si>
  <si>
    <t>marketplace</t>
  </si>
  <si>
    <t>fulfillment</t>
  </si>
  <si>
    <t>order city</t>
  </si>
  <si>
    <t>order state</t>
  </si>
  <si>
    <t>order postal</t>
  </si>
  <si>
    <t>tax collection model</t>
  </si>
  <si>
    <t>product sales</t>
  </si>
  <si>
    <t>product sales tax</t>
  </si>
  <si>
    <t>shipping credits</t>
  </si>
  <si>
    <t>shipping credits tax</t>
  </si>
  <si>
    <t>gift wrap credits</t>
  </si>
  <si>
    <t>giftwrap credits tax</t>
  </si>
  <si>
    <t>promotional rebates</t>
  </si>
  <si>
    <t>promotional rebates tax</t>
  </si>
  <si>
    <t>marketplace withheld tax</t>
  </si>
  <si>
    <t>selling fees</t>
  </si>
  <si>
    <t>fba fees</t>
  </si>
  <si>
    <t>other transaction fees</t>
  </si>
  <si>
    <t>other</t>
  </si>
  <si>
    <t>total</t>
  </si>
  <si>
    <t>Service Fee</t>
  </si>
  <si>
    <t>Debt</t>
  </si>
  <si>
    <t>KANSAS CITY</t>
  </si>
  <si>
    <t>64158-1160</t>
  </si>
  <si>
    <t>OAK HARBOR</t>
  </si>
  <si>
    <t>98277-7817</t>
  </si>
  <si>
    <t>SAN MARCOS</t>
  </si>
  <si>
    <t>92078-1344</t>
  </si>
  <si>
    <t>TILTON</t>
  </si>
  <si>
    <t>03276-4420</t>
  </si>
  <si>
    <t>92145-3012</t>
  </si>
  <si>
    <t>SAN GABRIEL</t>
  </si>
  <si>
    <t>91775-2035</t>
  </si>
  <si>
    <t>PUYALLUP</t>
  </si>
  <si>
    <t>98372-6732</t>
  </si>
  <si>
    <t>BLUE RIDGE</t>
  </si>
  <si>
    <t>75424-4395</t>
  </si>
  <si>
    <t>Chandler</t>
  </si>
  <si>
    <t>NEW FRANKEN</t>
  </si>
  <si>
    <t>54229-9534</t>
  </si>
  <si>
    <t>23236-1710</t>
  </si>
  <si>
    <t>HERMISTON</t>
  </si>
  <si>
    <t>97838-2223</t>
  </si>
  <si>
    <t>BENT</t>
  </si>
  <si>
    <t>88314-9724</t>
  </si>
  <si>
    <t>GLENDORA</t>
  </si>
  <si>
    <t>91741-2651</t>
  </si>
  <si>
    <t>Powell</t>
  </si>
  <si>
    <t>09603-0051</t>
  </si>
  <si>
    <t>KNOXVILLE</t>
  </si>
  <si>
    <t>37931-3619</t>
  </si>
  <si>
    <t>MIDLOTHIAN</t>
  </si>
  <si>
    <t>76065-6788</t>
  </si>
  <si>
    <t>AMITY</t>
  </si>
  <si>
    <t>97101-2324</t>
  </si>
  <si>
    <t>CANTON</t>
  </si>
  <si>
    <t>GEORGIA</t>
  </si>
  <si>
    <t>30114-7182</t>
  </si>
  <si>
    <t>SEATTLE</t>
  </si>
  <si>
    <t>98105-4230</t>
  </si>
  <si>
    <t>33713-6227</t>
  </si>
  <si>
    <t>Oceanside</t>
  </si>
  <si>
    <t>Bellingham</t>
  </si>
  <si>
    <t>98226-7946</t>
  </si>
  <si>
    <t>SWEET VALLEY</t>
  </si>
  <si>
    <t>18656-2476</t>
  </si>
  <si>
    <t>PEORIA</t>
  </si>
  <si>
    <t>85345-7831</t>
  </si>
  <si>
    <t>Millsboro</t>
  </si>
  <si>
    <t>DE</t>
  </si>
  <si>
    <t>ROUND ROCK</t>
  </si>
  <si>
    <t>78681-3848</t>
  </si>
  <si>
    <t>DEBARY</t>
  </si>
  <si>
    <t>32713-3605</t>
  </si>
  <si>
    <t>LOS ANGELES</t>
  </si>
  <si>
    <t>90036-2834</t>
  </si>
  <si>
    <t>80015-3601</t>
  </si>
  <si>
    <t>YELM</t>
  </si>
  <si>
    <t>98597-9668</t>
  </si>
  <si>
    <t>WOODBRIDGE</t>
  </si>
  <si>
    <t>22191-6393</t>
  </si>
  <si>
    <t>FALL RIVER</t>
  </si>
  <si>
    <t>02721-4229</t>
  </si>
  <si>
    <t>GARNETT</t>
  </si>
  <si>
    <t>66032-1074</t>
  </si>
  <si>
    <t>BATTLEGROUND</t>
  </si>
  <si>
    <t>98604-3330</t>
  </si>
  <si>
    <t>BOSTON</t>
  </si>
  <si>
    <t>02128-2887</t>
  </si>
  <si>
    <t>Westfield</t>
  </si>
  <si>
    <t>46074-9766</t>
  </si>
  <si>
    <t>NESHKORO</t>
  </si>
  <si>
    <t>54960-9701</t>
  </si>
  <si>
    <t>SAN JOSE</t>
  </si>
  <si>
    <t>95132-3201</t>
  </si>
  <si>
    <t>AL</t>
  </si>
  <si>
    <t>35613-6870</t>
  </si>
  <si>
    <t>VILLANOVA</t>
  </si>
  <si>
    <t>19085-1603</t>
  </si>
  <si>
    <t>Oxnard</t>
  </si>
  <si>
    <t>93030-0409</t>
  </si>
  <si>
    <t>89178-5708</t>
  </si>
  <si>
    <t>95118-1069</t>
  </si>
  <si>
    <t>MISSION VIEJO</t>
  </si>
  <si>
    <t>92691-1419</t>
  </si>
  <si>
    <t>14228-1113</t>
  </si>
  <si>
    <t>SOUTH PLAINFIELD</t>
  </si>
  <si>
    <t>NJ</t>
  </si>
  <si>
    <t>07080-2119</t>
  </si>
  <si>
    <t>SCHUYLER</t>
  </si>
  <si>
    <t>68661-2162</t>
  </si>
  <si>
    <t>RESEDA</t>
  </si>
  <si>
    <t>91335-1362</t>
  </si>
  <si>
    <t>09309-1217</t>
  </si>
  <si>
    <t>CRYSTAL LAKE</t>
  </si>
  <si>
    <t>60012-1070</t>
  </si>
  <si>
    <t>SARASOTA</t>
  </si>
  <si>
    <t>34231-5427</t>
  </si>
  <si>
    <t>LEXINGTON</t>
  </si>
  <si>
    <t>40505-1621</t>
  </si>
  <si>
    <t>TRUSCOTT</t>
  </si>
  <si>
    <t>79227-7034</t>
  </si>
  <si>
    <t>BLOOMINGDALE</t>
  </si>
  <si>
    <t>43910-7775</t>
  </si>
  <si>
    <t>GREAT FALLS</t>
  </si>
  <si>
    <t>MT</t>
  </si>
  <si>
    <t>59404-2504</t>
  </si>
  <si>
    <t>WAPPINGERS FALLS</t>
  </si>
  <si>
    <t>12590-7223</t>
  </si>
  <si>
    <t>Baltimore</t>
  </si>
  <si>
    <t>Maryland</t>
  </si>
  <si>
    <t>LAKE GROVE</t>
  </si>
  <si>
    <t>11755-2310</t>
  </si>
  <si>
    <t>CAMANO ISLAND</t>
  </si>
  <si>
    <t>98282-7331</t>
  </si>
  <si>
    <t>Berkeley</t>
  </si>
  <si>
    <t>94720-4555-95</t>
  </si>
  <si>
    <t>TRACY</t>
  </si>
  <si>
    <t>95377-7903</t>
  </si>
  <si>
    <t>OCALA</t>
  </si>
  <si>
    <t>34481-8793</t>
  </si>
  <si>
    <t>DAYTON</t>
  </si>
  <si>
    <t>45420-2506</t>
  </si>
  <si>
    <t>HUNTINGTON BEACH</t>
  </si>
  <si>
    <t>92648-4522</t>
  </si>
  <si>
    <t>Charlton</t>
  </si>
  <si>
    <t>AVONDALE ESTATES</t>
  </si>
  <si>
    <t>30002-1775</t>
  </si>
  <si>
    <t>Osawatomie</t>
  </si>
  <si>
    <t>Cartersville</t>
  </si>
  <si>
    <t>CHARLOTTE</t>
  </si>
  <si>
    <t>28208-7034</t>
  </si>
  <si>
    <t>NEEDHAM HEIGHTS</t>
  </si>
  <si>
    <t>02494-1951</t>
  </si>
  <si>
    <t>MCKINNEY</t>
  </si>
  <si>
    <t>75069-4578</t>
  </si>
  <si>
    <t>BENBROOK</t>
  </si>
  <si>
    <t>76132-1031</t>
  </si>
  <si>
    <t>PATRICK AFB</t>
  </si>
  <si>
    <t>32925-5361</t>
  </si>
  <si>
    <t>glendale</t>
  </si>
  <si>
    <t>ny</t>
  </si>
  <si>
    <t>BURLINGTON</t>
  </si>
  <si>
    <t>41005-9304</t>
  </si>
  <si>
    <t>FAIRFIELD</t>
  </si>
  <si>
    <t>94533-2219</t>
  </si>
  <si>
    <t>Webster</t>
  </si>
  <si>
    <t>14580-9159</t>
  </si>
  <si>
    <t>East Windsor</t>
  </si>
  <si>
    <t>nj</t>
  </si>
  <si>
    <t>MOORESVILLE</t>
  </si>
  <si>
    <t>46158-6759</t>
  </si>
  <si>
    <t>FORKED RIVER</t>
  </si>
  <si>
    <t>08731-3524</t>
  </si>
  <si>
    <t>MADISON</t>
  </si>
  <si>
    <t>32340-6700</t>
  </si>
  <si>
    <t>Staten Island</t>
  </si>
  <si>
    <t>10308-2839</t>
  </si>
  <si>
    <t>KERNVILLE</t>
  </si>
  <si>
    <t>93238-0707</t>
  </si>
  <si>
    <t>WOODBINE</t>
  </si>
  <si>
    <t>08270-9654</t>
  </si>
  <si>
    <t>Lorain</t>
  </si>
  <si>
    <t>44055-2141</t>
  </si>
  <si>
    <t>Bel Aire</t>
  </si>
  <si>
    <t>OXFORD</t>
  </si>
  <si>
    <t>38655-7835</t>
  </si>
  <si>
    <t>DENTON</t>
  </si>
  <si>
    <t>76201-7012</t>
  </si>
  <si>
    <t>85741-3262</t>
  </si>
  <si>
    <t>LAKE HOPATCONG</t>
  </si>
  <si>
    <t>07849-1713</t>
  </si>
  <si>
    <t>CUMMING</t>
  </si>
  <si>
    <t>30041-6989</t>
  </si>
  <si>
    <t>Bethany</t>
  </si>
  <si>
    <t>64118-4089</t>
  </si>
  <si>
    <t>78748-5925</t>
  </si>
  <si>
    <t>CHEEKTOWAGA</t>
  </si>
  <si>
    <t>14225-3234</t>
  </si>
  <si>
    <t>37128-2897</t>
  </si>
  <si>
    <t>MIAMI</t>
  </si>
  <si>
    <t>33173-4392</t>
  </si>
  <si>
    <t>EAST PEORIA</t>
  </si>
  <si>
    <t>61611-9244</t>
  </si>
  <si>
    <t>COLORADO SPRINGS</t>
  </si>
  <si>
    <t>80917-3115</t>
  </si>
  <si>
    <t>MANCHESTER</t>
  </si>
  <si>
    <t>03104-3602</t>
  </si>
  <si>
    <t>KENMORE</t>
  </si>
  <si>
    <t>14223-1942</t>
  </si>
  <si>
    <t>Havertown</t>
  </si>
  <si>
    <t>WEBSTER</t>
  </si>
  <si>
    <t>MASSACHUSETTS</t>
  </si>
  <si>
    <t>01570-2913</t>
  </si>
  <si>
    <t>WEST ALLIS</t>
  </si>
  <si>
    <t>53214-2318</t>
  </si>
  <si>
    <t>ARLINGTON</t>
  </si>
  <si>
    <t>22203-2641</t>
  </si>
  <si>
    <t>ALGONA</t>
  </si>
  <si>
    <t>98001-8507</t>
  </si>
  <si>
    <t>BEND</t>
  </si>
  <si>
    <t>97703-1121</t>
  </si>
  <si>
    <t>DENHAM SPRINGS</t>
  </si>
  <si>
    <t>70726-8213</t>
  </si>
  <si>
    <t>45215-2542</t>
  </si>
  <si>
    <t>JACKSONVILLE</t>
  </si>
  <si>
    <t>32256-8462</t>
  </si>
  <si>
    <t>ALTOONA</t>
  </si>
  <si>
    <t>16601-9492</t>
  </si>
  <si>
    <t>CHURCH POINT</t>
  </si>
  <si>
    <t>70525-2109</t>
  </si>
  <si>
    <t>PEABODY</t>
  </si>
  <si>
    <t>01960-2203</t>
  </si>
  <si>
    <t>cost</t>
  </si>
  <si>
    <t>19804-1618</t>
  </si>
  <si>
    <t>HAUGHTON</t>
  </si>
  <si>
    <t>71037-9058</t>
  </si>
  <si>
    <t>45420-2129</t>
  </si>
  <si>
    <t>28403-7405</t>
  </si>
  <si>
    <t>APEX</t>
  </si>
  <si>
    <t>27502-3692</t>
  </si>
  <si>
    <t>ROCKVILLE</t>
  </si>
  <si>
    <t>20853-2308</t>
  </si>
  <si>
    <t>VOORHEES</t>
  </si>
  <si>
    <t>08043-4148</t>
  </si>
  <si>
    <t>SOUTHLAKE</t>
  </si>
  <si>
    <t>76092-8236</t>
  </si>
  <si>
    <t>EL DORADO HILLS</t>
  </si>
  <si>
    <t>95762-4584</t>
  </si>
  <si>
    <t>63128-3770</t>
  </si>
  <si>
    <t>MCMINNVILLE</t>
  </si>
  <si>
    <t>97128-8532</t>
  </si>
  <si>
    <t>CHATTANOOGA</t>
  </si>
  <si>
    <t>37421-1063</t>
  </si>
  <si>
    <t>GORHAM</t>
  </si>
  <si>
    <t>MAINE</t>
  </si>
  <si>
    <t>04038-2305</t>
  </si>
  <si>
    <t>50511-2218</t>
  </si>
  <si>
    <t>80018-1816</t>
  </si>
  <si>
    <t>76016-2147</t>
  </si>
  <si>
    <t>STOCKTON</t>
  </si>
  <si>
    <t>95219-7901</t>
  </si>
  <si>
    <t>UNIONTOWN</t>
  </si>
  <si>
    <t>44685-9144</t>
  </si>
  <si>
    <t>SPOKANE</t>
  </si>
  <si>
    <t>99208-5667</t>
  </si>
  <si>
    <t>PITTSBURGH</t>
  </si>
  <si>
    <t>15214-2645</t>
  </si>
  <si>
    <t>Column1</t>
  </si>
  <si>
    <t>BARRINGTON</t>
  </si>
  <si>
    <t>03825-5907</t>
  </si>
  <si>
    <t>LOGAN</t>
  </si>
  <si>
    <t>84341-1781</t>
  </si>
  <si>
    <t>Miami</t>
  </si>
  <si>
    <t>33145-1137</t>
  </si>
  <si>
    <t>72076-4983</t>
  </si>
  <si>
    <t>78251-2005</t>
  </si>
  <si>
    <t>LOS ALAMITOS</t>
  </si>
  <si>
    <t>90720-4102</t>
  </si>
  <si>
    <t>Austin</t>
  </si>
  <si>
    <t>78729-1934</t>
  </si>
  <si>
    <t>Alpharetta</t>
  </si>
  <si>
    <t>Felton</t>
  </si>
  <si>
    <t>19943-2851</t>
  </si>
  <si>
    <t>SOUTH HUTCHINSON</t>
  </si>
  <si>
    <t>67505-1715</t>
  </si>
  <si>
    <t>LOUISVILLE</t>
  </si>
  <si>
    <t>40258-2002</t>
  </si>
  <si>
    <t>PORT CHESTER</t>
  </si>
  <si>
    <t>10573-3018</t>
  </si>
  <si>
    <t>33186-2501</t>
  </si>
  <si>
    <t>FRAMINGHAM</t>
  </si>
  <si>
    <t>01701-2621</t>
  </si>
  <si>
    <t>Concord</t>
  </si>
  <si>
    <t>BALTIMORE</t>
  </si>
  <si>
    <t>21212-1626</t>
  </si>
  <si>
    <t>CROTON ON HUDSON</t>
  </si>
  <si>
    <t>10520-2433</t>
  </si>
  <si>
    <t>NORMAN</t>
  </si>
  <si>
    <t>73072-8169</t>
  </si>
  <si>
    <t>CLEMMONS</t>
  </si>
  <si>
    <t>NORTH CAROLINA</t>
  </si>
  <si>
    <t>27012-8550</t>
  </si>
  <si>
    <t>SAN ANGELO</t>
  </si>
  <si>
    <t>76904-6928</t>
  </si>
  <si>
    <t>FUQUAY VARINA</t>
  </si>
  <si>
    <t>27526-3404</t>
  </si>
  <si>
    <t>RALEIGH</t>
  </si>
  <si>
    <t>27609-7704</t>
  </si>
  <si>
    <t>union city</t>
  </si>
  <si>
    <t>ca</t>
  </si>
  <si>
    <t>15238-2741</t>
  </si>
  <si>
    <t>40516-9677</t>
  </si>
  <si>
    <t>MCCONNELSVILLE</t>
  </si>
  <si>
    <t>43756-1131</t>
  </si>
  <si>
    <t>TAMPA</t>
  </si>
  <si>
    <t>33606-3533</t>
  </si>
  <si>
    <t>GREENSBORO</t>
  </si>
  <si>
    <t>27410-9732</t>
  </si>
  <si>
    <t>PENSACOLA</t>
  </si>
  <si>
    <t>32504-7746</t>
  </si>
  <si>
    <t>BRENTWOOD</t>
  </si>
  <si>
    <t>94513-5921</t>
  </si>
  <si>
    <t>FARMERSVILLE</t>
  </si>
  <si>
    <t>93223-1708</t>
  </si>
  <si>
    <t>LACEY</t>
  </si>
  <si>
    <t>98503-4478</t>
  </si>
  <si>
    <t>Campbellsville</t>
  </si>
  <si>
    <t>42718-2454</t>
  </si>
  <si>
    <t>CALEXICO</t>
  </si>
  <si>
    <t>92231-2733</t>
  </si>
  <si>
    <t>02128-3172</t>
  </si>
  <si>
    <t>MAPLE GROVE</t>
  </si>
  <si>
    <t>55311-2146</t>
  </si>
  <si>
    <t>COVINGTON</t>
  </si>
  <si>
    <t>41015-3100</t>
  </si>
  <si>
    <t>SAN LEANDRO</t>
  </si>
  <si>
    <t>94579-1011</t>
  </si>
  <si>
    <t>COHOES</t>
  </si>
  <si>
    <t>12047-4909</t>
  </si>
  <si>
    <t>ORANGE PARK</t>
  </si>
  <si>
    <t>32065-3649</t>
  </si>
  <si>
    <t>PLANO</t>
  </si>
  <si>
    <t>75024-3744</t>
  </si>
  <si>
    <t>Corbin</t>
  </si>
  <si>
    <t>Kentucky</t>
  </si>
  <si>
    <t>63123-1457</t>
  </si>
  <si>
    <t>WOODLAND</t>
  </si>
  <si>
    <t>98674-3851</t>
  </si>
  <si>
    <t>FORT COLLINS</t>
  </si>
  <si>
    <t>80526-4135</t>
  </si>
  <si>
    <t>HENDERSON</t>
  </si>
  <si>
    <t>42420-3282</t>
  </si>
  <si>
    <t>TYLER</t>
  </si>
  <si>
    <t>75703-4214</t>
  </si>
  <si>
    <t>WAKEMAN</t>
  </si>
  <si>
    <t>44889-9562</t>
  </si>
  <si>
    <t>76088-4821</t>
  </si>
  <si>
    <t>GROVE CITY</t>
  </si>
  <si>
    <t>16127-2197</t>
  </si>
  <si>
    <t>HICKORY</t>
  </si>
  <si>
    <t>28602-5455</t>
  </si>
  <si>
    <t>NATICK</t>
  </si>
  <si>
    <t>01760-1600</t>
  </si>
  <si>
    <t>HAVELOCK</t>
  </si>
  <si>
    <t>28532-2200</t>
  </si>
  <si>
    <t>Plymouth</t>
  </si>
  <si>
    <t>BEDFORD</t>
  </si>
  <si>
    <t>76021-1945</t>
  </si>
  <si>
    <t>KIRKLAND</t>
  </si>
  <si>
    <t>98033-3953</t>
  </si>
  <si>
    <t>85383-5744</t>
  </si>
  <si>
    <t>89104-5001</t>
  </si>
  <si>
    <t>BERLIN</t>
  </si>
  <si>
    <t>SAINT GEORGE</t>
  </si>
  <si>
    <t>66535-9826</t>
  </si>
  <si>
    <t>Arvada</t>
  </si>
  <si>
    <t>BRONXVILLE</t>
  </si>
  <si>
    <t>10708-5131</t>
  </si>
  <si>
    <t>Albany</t>
  </si>
  <si>
    <t>HAMMONTON</t>
  </si>
  <si>
    <t>08037-3710</t>
  </si>
  <si>
    <t>BUCKEYE</t>
  </si>
  <si>
    <t>85326-8149</t>
  </si>
  <si>
    <t>89103-3251</t>
  </si>
  <si>
    <t>85040-9058</t>
  </si>
  <si>
    <t>19804-3400</t>
  </si>
  <si>
    <t>85045-1639</t>
  </si>
  <si>
    <t>FAYETTEVILLE</t>
  </si>
  <si>
    <t>72701-6953</t>
  </si>
  <si>
    <t>89178-9318</t>
  </si>
  <si>
    <t>CLARKSVILLE</t>
  </si>
  <si>
    <t>37042-7085</t>
  </si>
  <si>
    <t>UPPER ARLINGTON</t>
  </si>
  <si>
    <t>43221-4001</t>
  </si>
  <si>
    <t>COLUMBUS</t>
  </si>
  <si>
    <t>97221-1146</t>
  </si>
  <si>
    <t>60641-1508</t>
  </si>
  <si>
    <t>ALBUQUERQUE</t>
  </si>
  <si>
    <t>87111-3155</t>
  </si>
  <si>
    <t>Kansas City</t>
  </si>
  <si>
    <t>Missouri</t>
  </si>
  <si>
    <t>98371-4127</t>
  </si>
  <si>
    <t>BOW</t>
  </si>
  <si>
    <t>03304-4416</t>
  </si>
  <si>
    <t>33172-3406</t>
  </si>
  <si>
    <t>FBA Customer Return Fee</t>
  </si>
  <si>
    <t>NEW MARKET</t>
  </si>
  <si>
    <t>22844-3904</t>
  </si>
  <si>
    <t>85741-3058</t>
  </si>
  <si>
    <t>94117-3807</t>
  </si>
  <si>
    <t>GRENADA</t>
  </si>
  <si>
    <t>38901-5062</t>
  </si>
  <si>
    <t>ORLANDO</t>
  </si>
  <si>
    <t>32828-7607</t>
  </si>
  <si>
    <t>24019-5750</t>
  </si>
  <si>
    <t>SYRACUSE</t>
  </si>
  <si>
    <t>13211-1444</t>
  </si>
  <si>
    <t>NORTH CHARLESTON</t>
  </si>
  <si>
    <t>29420-7532</t>
  </si>
  <si>
    <t>ORO GRANDE</t>
  </si>
  <si>
    <t>92368-9780</t>
  </si>
  <si>
    <t>ROCKAWAY PARK</t>
  </si>
  <si>
    <t>11694-1323</t>
  </si>
  <si>
    <t>EAGLE LAKE</t>
  </si>
  <si>
    <t>33839-3011</t>
  </si>
  <si>
    <t>SPRING HILL</t>
  </si>
  <si>
    <t>34608-1932</t>
  </si>
  <si>
    <t>LEICESTER</t>
  </si>
  <si>
    <t>28748-0021</t>
  </si>
  <si>
    <t>95127-1805</t>
  </si>
  <si>
    <t>27616-8076</t>
  </si>
  <si>
    <t>Los Lunas</t>
  </si>
  <si>
    <t>New Mexico</t>
  </si>
  <si>
    <t>ST GEORGE</t>
  </si>
  <si>
    <t>84790-1687</t>
  </si>
  <si>
    <t>SALT LAKE CITY</t>
  </si>
  <si>
    <t>84108-3013</t>
  </si>
  <si>
    <t>PENN VALLEY</t>
  </si>
  <si>
    <t>95946-8927</t>
  </si>
  <si>
    <t>Allen</t>
  </si>
  <si>
    <t>Tx</t>
  </si>
  <si>
    <t>San Diego</t>
  </si>
  <si>
    <t>92101-7414</t>
  </si>
  <si>
    <t>WOODBURY</t>
  </si>
  <si>
    <t>11797-3209</t>
  </si>
  <si>
    <t>MARSHALL</t>
  </si>
  <si>
    <t>62441-3934</t>
  </si>
  <si>
    <t>FORT GIBSON</t>
  </si>
  <si>
    <t>74434-8860</t>
  </si>
  <si>
    <t>97266-5720</t>
  </si>
  <si>
    <t>TEMECULA</t>
  </si>
  <si>
    <t>92591-2817</t>
  </si>
  <si>
    <t>NORFOLK</t>
  </si>
  <si>
    <t>23510-1848</t>
  </si>
  <si>
    <t>GREENSBURG</t>
  </si>
  <si>
    <t>47240-6426</t>
  </si>
  <si>
    <t>DOVER</t>
  </si>
  <si>
    <t>44622-2813</t>
  </si>
  <si>
    <t>75249-2836</t>
  </si>
  <si>
    <t>93215-2117</t>
  </si>
  <si>
    <t>EL CAJON</t>
  </si>
  <si>
    <t>92021-4911</t>
  </si>
  <si>
    <t>Newark</t>
  </si>
  <si>
    <t>De</t>
  </si>
  <si>
    <t>HOLYOKE</t>
  </si>
  <si>
    <t>01040-5704</t>
  </si>
  <si>
    <t>WILSEYVILLE</t>
  </si>
  <si>
    <t>95257-0133</t>
  </si>
  <si>
    <t>Delavan</t>
  </si>
  <si>
    <t>Wisconsin</t>
  </si>
  <si>
    <t>La Vista</t>
  </si>
  <si>
    <t>Penacook</t>
  </si>
  <si>
    <t>New Hampshire</t>
  </si>
  <si>
    <t>High Point</t>
  </si>
  <si>
    <t>TWENTYNINE PALMS</t>
  </si>
  <si>
    <t>92278-8253</t>
  </si>
  <si>
    <t>85381-3818</t>
  </si>
  <si>
    <t>02135-5110</t>
  </si>
  <si>
    <t>HALES CORNERS</t>
  </si>
  <si>
    <t>53130-2007</t>
  </si>
  <si>
    <t>PORT ORCHARD</t>
  </si>
  <si>
    <t>98366-4302</t>
  </si>
  <si>
    <t>Walnut Creek</t>
  </si>
  <si>
    <t>VIRGINIA BEACH</t>
  </si>
  <si>
    <t>23464-7867</t>
  </si>
  <si>
    <t>NAPLES</t>
  </si>
  <si>
    <t>34104-4160</t>
  </si>
  <si>
    <t>TOLLAND</t>
  </si>
  <si>
    <t>CT</t>
  </si>
  <si>
    <t>06084-3521</t>
  </si>
  <si>
    <t>Wellsville</t>
  </si>
  <si>
    <t>CONWAY</t>
  </si>
  <si>
    <t>72034-8246</t>
  </si>
  <si>
    <t>BRANDON</t>
  </si>
  <si>
    <t>39042-2182</t>
  </si>
  <si>
    <t>ALLENTOWN</t>
  </si>
  <si>
    <t>MADERA</t>
  </si>
  <si>
    <t>93637-3801</t>
  </si>
  <si>
    <t>CASTLE HILLS</t>
  </si>
  <si>
    <t>78213-3322</t>
  </si>
  <si>
    <t>WHITESBURG</t>
  </si>
  <si>
    <t>41858-8378</t>
  </si>
  <si>
    <t>27514-2801</t>
  </si>
  <si>
    <t>GRANITE BAY</t>
  </si>
  <si>
    <t>95746-6502</t>
  </si>
  <si>
    <t>Milton</t>
  </si>
  <si>
    <t>North Babylon</t>
  </si>
  <si>
    <t>Fayetteville</t>
  </si>
  <si>
    <t>SPRING</t>
  </si>
  <si>
    <t>77386-2223</t>
  </si>
  <si>
    <t>KENTUCKY</t>
  </si>
  <si>
    <t>40176-7494</t>
  </si>
  <si>
    <t>43235-5166</t>
  </si>
  <si>
    <t>GAITHERSBURG</t>
  </si>
  <si>
    <t>20877-3264</t>
  </si>
  <si>
    <t>55912-2635</t>
  </si>
  <si>
    <t>ROXBURY CROSSING</t>
  </si>
  <si>
    <t>02120-3446</t>
  </si>
  <si>
    <t>CANONSBURG</t>
  </si>
  <si>
    <t>15317-2024</t>
  </si>
  <si>
    <t>LAKE WORTH</t>
  </si>
  <si>
    <t>33461-4733</t>
  </si>
  <si>
    <t>MILAN</t>
  </si>
  <si>
    <t>48160-1176</t>
  </si>
  <si>
    <t>BONITA</t>
  </si>
  <si>
    <t>91902-2701</t>
  </si>
  <si>
    <t>CASSELBERRY</t>
  </si>
  <si>
    <t>32730-2448</t>
  </si>
  <si>
    <t>CORONA</t>
  </si>
  <si>
    <t>92882-4588</t>
  </si>
  <si>
    <t>MARLTON</t>
  </si>
  <si>
    <t>08053-1026</t>
  </si>
  <si>
    <t>91205-1190</t>
  </si>
  <si>
    <t>SULLIVAN</t>
  </si>
  <si>
    <t>61951-1325</t>
  </si>
  <si>
    <t>CAMDEN</t>
  </si>
  <si>
    <t>13316-4919</t>
  </si>
  <si>
    <t>HERNDON</t>
  </si>
  <si>
    <t>20170-3448</t>
  </si>
  <si>
    <t>SPARTA</t>
  </si>
  <si>
    <t>54656-9576</t>
  </si>
  <si>
    <t>BAR HARBOR</t>
  </si>
  <si>
    <t>04609-1137</t>
  </si>
  <si>
    <t>89102-7694</t>
  </si>
  <si>
    <t>South Rockwood</t>
  </si>
  <si>
    <t>RICHLANDS</t>
  </si>
  <si>
    <t>28574-8116</t>
  </si>
  <si>
    <t>STATEN ISLAND</t>
  </si>
  <si>
    <t>10301-2625</t>
  </si>
  <si>
    <t>GRETNA</t>
  </si>
  <si>
    <t>WEST JORDAN</t>
  </si>
  <si>
    <t>84081-5697</t>
  </si>
  <si>
    <t>ADDISON</t>
  </si>
  <si>
    <t>60101-3912</t>
  </si>
  <si>
    <t>92058-7546</t>
  </si>
  <si>
    <t>Waverly</t>
  </si>
  <si>
    <t>92154-4608</t>
  </si>
  <si>
    <t>TOWNSEND</t>
  </si>
  <si>
    <t>01469-1376</t>
  </si>
  <si>
    <t>23462-2628</t>
  </si>
  <si>
    <t>75025-3216</t>
  </si>
  <si>
    <t>27295-1658</t>
  </si>
  <si>
    <t>SAC CITY</t>
  </si>
  <si>
    <t>50583-2428</t>
  </si>
  <si>
    <t>BILLERICA</t>
  </si>
  <si>
    <t>01821-4014</t>
  </si>
  <si>
    <t>BERKELEY LAKE</t>
  </si>
  <si>
    <t>30096-3118</t>
  </si>
  <si>
    <t>VINELAND</t>
  </si>
  <si>
    <t>NEW JERSEY</t>
  </si>
  <si>
    <t>08360-1823</t>
  </si>
  <si>
    <t>ELGIN</t>
  </si>
  <si>
    <t>60124-3126</t>
  </si>
  <si>
    <t>60647-6932</t>
  </si>
  <si>
    <t>33179-3440</t>
  </si>
  <si>
    <t>OVERLAND PARK</t>
  </si>
  <si>
    <t>66212-1497</t>
  </si>
  <si>
    <t>PORTAGE</t>
  </si>
  <si>
    <t>46368-1549</t>
  </si>
  <si>
    <t>MIMS</t>
  </si>
  <si>
    <t>32754-5100</t>
  </si>
  <si>
    <t>MENOMONEE FALLS</t>
  </si>
  <si>
    <t>53051-2843</t>
  </si>
  <si>
    <t>BURLESON</t>
  </si>
  <si>
    <t>76028-6948</t>
  </si>
  <si>
    <t>SPRING LAKE</t>
  </si>
  <si>
    <t>28390-1564</t>
  </si>
  <si>
    <t>RAHWAY</t>
  </si>
  <si>
    <t>07065-3614</t>
  </si>
  <si>
    <t>99504-4824</t>
  </si>
  <si>
    <t>WEST NEW YORK</t>
  </si>
  <si>
    <t>Santa Fe Springs</t>
  </si>
  <si>
    <t>BURTON</t>
  </si>
  <si>
    <t>48509-9318</t>
  </si>
  <si>
    <t>15206-2938</t>
  </si>
  <si>
    <t>LEHIGH ACRES</t>
  </si>
  <si>
    <t>33976-2215</t>
  </si>
  <si>
    <t>89123-3998</t>
  </si>
  <si>
    <t>GREENVILLE</t>
  </si>
  <si>
    <t>75401-3814</t>
  </si>
  <si>
    <t>New Boston</t>
  </si>
  <si>
    <t>HOLLY RIDGE</t>
  </si>
  <si>
    <t>28445-8825</t>
  </si>
  <si>
    <t>jamaica</t>
  </si>
  <si>
    <t>78723-1640</t>
  </si>
  <si>
    <t>34235-1818</t>
  </si>
  <si>
    <t>PAWLING</t>
  </si>
  <si>
    <t>12564-1448</t>
  </si>
  <si>
    <t>Wilbraham</t>
  </si>
  <si>
    <t>01095-1578</t>
  </si>
  <si>
    <t>SCHENECTADY</t>
  </si>
  <si>
    <t>12304-4406</t>
  </si>
  <si>
    <t>BENTON HARBOR</t>
  </si>
  <si>
    <t>49022-2310</t>
  </si>
  <si>
    <t>13202-1242</t>
  </si>
  <si>
    <t>CRESTVIEW</t>
  </si>
  <si>
    <t>32539-8648</t>
  </si>
  <si>
    <t>OVIEDO</t>
  </si>
  <si>
    <t>32765-5705</t>
  </si>
  <si>
    <t>JENSEN BEACH</t>
  </si>
  <si>
    <t>34957-5036</t>
  </si>
  <si>
    <t>NEW MILFORD</t>
  </si>
  <si>
    <t>06776-5327</t>
  </si>
  <si>
    <t>PHILADELPHIA</t>
  </si>
  <si>
    <t>19125-4171</t>
  </si>
  <si>
    <t>VALRICO</t>
  </si>
  <si>
    <t>33594-3649</t>
  </si>
  <si>
    <t>GRAND PRAIRIE</t>
  </si>
  <si>
    <t>75052-4221</t>
  </si>
  <si>
    <t>AUBURN</t>
  </si>
  <si>
    <t>36832-6607</t>
  </si>
  <si>
    <t>MAHWAH</t>
  </si>
  <si>
    <t>07430-2213</t>
  </si>
  <si>
    <t>LEMOORE</t>
  </si>
  <si>
    <t>Knoxville</t>
  </si>
  <si>
    <t>Tennessee</t>
  </si>
  <si>
    <t>85741-3153</t>
  </si>
  <si>
    <t>30815-4577</t>
  </si>
  <si>
    <t>ALOHA</t>
  </si>
  <si>
    <t>97078-2456</t>
  </si>
  <si>
    <t>AVON PARK</t>
  </si>
  <si>
    <t>33825-2612</t>
  </si>
  <si>
    <t>02114-2065</t>
  </si>
  <si>
    <t>Altadena</t>
  </si>
  <si>
    <t>Ca</t>
  </si>
  <si>
    <t>HEMET</t>
  </si>
  <si>
    <t>92545-1208</t>
  </si>
  <si>
    <t>Roanoke</t>
  </si>
  <si>
    <t>CHAMPAIGN</t>
  </si>
  <si>
    <t>61820-2807</t>
  </si>
  <si>
    <t>IRONDEQUOIT</t>
  </si>
  <si>
    <t>14617-3023</t>
  </si>
  <si>
    <t>PALM BAY</t>
  </si>
  <si>
    <t>32909-9246</t>
  </si>
  <si>
    <t>WINTER PARK</t>
  </si>
  <si>
    <t>32792-8681</t>
  </si>
  <si>
    <t>85743-1117</t>
  </si>
  <si>
    <t>SILVERHILL</t>
  </si>
  <si>
    <t>36576-3134</t>
  </si>
  <si>
    <t>90006-1962</t>
  </si>
  <si>
    <t>Carrollton</t>
  </si>
  <si>
    <t>San jose</t>
  </si>
  <si>
    <t>BETHLEHEM</t>
  </si>
  <si>
    <t>18015-3033</t>
  </si>
  <si>
    <t>GILROY</t>
  </si>
  <si>
    <t>95020-9635</t>
  </si>
  <si>
    <t>Hyannis</t>
  </si>
  <si>
    <t>02601-1829</t>
  </si>
  <si>
    <t>DENVER</t>
  </si>
  <si>
    <t>80204-4055</t>
  </si>
  <si>
    <t>10025-3885</t>
  </si>
  <si>
    <t>RICHMOND</t>
  </si>
  <si>
    <t>23223-2604</t>
  </si>
  <si>
    <t>80917-1041</t>
  </si>
  <si>
    <t>60661-2686</t>
  </si>
  <si>
    <t>TEMPE</t>
  </si>
  <si>
    <t>85282-7050</t>
  </si>
  <si>
    <t>LONGMONT</t>
  </si>
  <si>
    <t>80503-4125</t>
  </si>
  <si>
    <t>ROHNERT PARK</t>
  </si>
  <si>
    <t>94928-3542</t>
  </si>
  <si>
    <t>Queens</t>
  </si>
  <si>
    <t>SHELBY</t>
  </si>
  <si>
    <t>28150-4351</t>
  </si>
  <si>
    <t>THOMASVILLE</t>
  </si>
  <si>
    <t>27360-3273</t>
  </si>
  <si>
    <t>LIVINGSTON</t>
  </si>
  <si>
    <t>07039-6223</t>
  </si>
  <si>
    <t>EUSTIS</t>
  </si>
  <si>
    <t>32726-6453</t>
  </si>
  <si>
    <t>LOWELL</t>
  </si>
  <si>
    <t>01854-3525</t>
  </si>
  <si>
    <t>HALETHORPE</t>
  </si>
  <si>
    <t>21227-2318</t>
  </si>
  <si>
    <t>PLEASANT GROVE</t>
  </si>
  <si>
    <t>84062-2209</t>
  </si>
  <si>
    <t>Oak Park</t>
  </si>
  <si>
    <t>WEST SPRINGFIELD</t>
  </si>
  <si>
    <t>01089-2603</t>
  </si>
  <si>
    <t>LITTLE NECK</t>
  </si>
  <si>
    <t>11362-2422</t>
  </si>
  <si>
    <t>23235-3917</t>
  </si>
  <si>
    <t>MONTCLAIR</t>
  </si>
  <si>
    <t>07042-4220</t>
  </si>
  <si>
    <t>OKLAHOMA CITY</t>
  </si>
  <si>
    <t>73112-8230</t>
  </si>
  <si>
    <t>BETHESDA</t>
  </si>
  <si>
    <t>20814-6049</t>
  </si>
  <si>
    <t>78249-3810</t>
  </si>
  <si>
    <t>COMSTOCK PARK</t>
  </si>
  <si>
    <t>49321-9537</t>
  </si>
  <si>
    <t>HILLSBORO</t>
  </si>
  <si>
    <t>97124-4432</t>
  </si>
  <si>
    <t>REDWOOD CITY</t>
  </si>
  <si>
    <t>94062-1505</t>
  </si>
  <si>
    <t>HOMESTEAD</t>
  </si>
  <si>
    <t>33033-4216</t>
  </si>
  <si>
    <t>ROCKLIN</t>
  </si>
  <si>
    <t>95677-2557</t>
  </si>
  <si>
    <t>02109-5104</t>
  </si>
  <si>
    <t>Alameda</t>
  </si>
  <si>
    <t>JACKSON</t>
  </si>
  <si>
    <t>63755-7214</t>
  </si>
  <si>
    <t>GIRARD</t>
  </si>
  <si>
    <t>OHIO</t>
  </si>
  <si>
    <t>44420-1261</t>
  </si>
  <si>
    <t>PARKVILLE</t>
  </si>
  <si>
    <t>21234-7928</t>
  </si>
  <si>
    <t>19104-1975</t>
  </si>
  <si>
    <t>PLEASANT HILL</t>
  </si>
  <si>
    <t>94523-1505</t>
  </si>
  <si>
    <t>LILLY</t>
  </si>
  <si>
    <t>15938-1032</t>
  </si>
  <si>
    <t>NORTH AUGUSTA</t>
  </si>
  <si>
    <t>29860-8044</t>
  </si>
  <si>
    <t>85006-2430</t>
  </si>
  <si>
    <t>WARNER ROBINS</t>
  </si>
  <si>
    <t>31088-8804</t>
  </si>
  <si>
    <t>19136-2138</t>
  </si>
  <si>
    <t>SEYMOUR</t>
  </si>
  <si>
    <t>37865-5098</t>
  </si>
  <si>
    <t>07801-2513</t>
  </si>
  <si>
    <t>78737-8907</t>
  </si>
  <si>
    <t>COLLEGE PARK</t>
  </si>
  <si>
    <t>20740-3553</t>
  </si>
  <si>
    <t>85013-2364</t>
  </si>
  <si>
    <t>WHITE SALMON</t>
  </si>
  <si>
    <t>98672-2115</t>
  </si>
  <si>
    <t>55327-6100</t>
  </si>
  <si>
    <t>POOLESVILLE</t>
  </si>
  <si>
    <t>20837-2167</t>
  </si>
  <si>
    <t>YEADON</t>
  </si>
  <si>
    <t>19050-3114</t>
  </si>
  <si>
    <t>Nc</t>
  </si>
  <si>
    <t>78745-5833</t>
  </si>
  <si>
    <t>19805-2403</t>
  </si>
  <si>
    <t>AVONDALE</t>
  </si>
  <si>
    <t>85392-3058</t>
  </si>
  <si>
    <t>SEQUIM</t>
  </si>
  <si>
    <t>MORENO VALLEY</t>
  </si>
  <si>
    <t>92551-7413</t>
  </si>
  <si>
    <t>Lakewood</t>
  </si>
  <si>
    <t>Colorado</t>
  </si>
  <si>
    <t>68112-3126</t>
  </si>
  <si>
    <t>St. Louis</t>
  </si>
  <si>
    <t>MURRIETA</t>
  </si>
  <si>
    <t>92562-1291</t>
  </si>
  <si>
    <t>POULSBO</t>
  </si>
  <si>
    <t>98370-7143</t>
  </si>
  <si>
    <t>CENTREVILLE</t>
  </si>
  <si>
    <t>20121-4767</t>
  </si>
  <si>
    <t>80916-1984</t>
  </si>
  <si>
    <t>BENZONIA</t>
  </si>
  <si>
    <t>49616-9642</t>
  </si>
  <si>
    <t>90805-1232</t>
  </si>
  <si>
    <t>78253-5189</t>
  </si>
  <si>
    <t>OGDEN</t>
  </si>
  <si>
    <t>84401-3685</t>
  </si>
  <si>
    <t>80027-2432</t>
  </si>
  <si>
    <t>EVERETT</t>
  </si>
  <si>
    <t>02149-4405</t>
  </si>
  <si>
    <t>78741-5044</t>
  </si>
  <si>
    <t>HYATTSVILLE</t>
  </si>
  <si>
    <t>20782-1355</t>
  </si>
  <si>
    <t>GARDEN GROVE</t>
  </si>
  <si>
    <t>92845-2420</t>
  </si>
  <si>
    <t>RUSSELLVILLE</t>
  </si>
  <si>
    <t>35653-2515</t>
  </si>
  <si>
    <t>75237-3995</t>
  </si>
  <si>
    <t>JERSEY CITY</t>
  </si>
  <si>
    <t>07305-4704</t>
  </si>
  <si>
    <t>Cicero</t>
  </si>
  <si>
    <t>Il</t>
  </si>
  <si>
    <t>LAWRENCEVILLE</t>
  </si>
  <si>
    <t>30043-7407</t>
  </si>
  <si>
    <t>SHARON</t>
  </si>
  <si>
    <t>16146-3812</t>
  </si>
  <si>
    <t>HASLET</t>
  </si>
  <si>
    <t>CARSON</t>
  </si>
  <si>
    <t>90745-3601</t>
  </si>
  <si>
    <t>ATLANTIC CITY</t>
  </si>
  <si>
    <t>08401-8133</t>
  </si>
  <si>
    <t>78745-8806</t>
  </si>
  <si>
    <t>NAPA</t>
  </si>
  <si>
    <t>94559-2107</t>
  </si>
  <si>
    <t>LAUREL</t>
  </si>
  <si>
    <t>20707-3252</t>
  </si>
  <si>
    <t>32246-4807</t>
  </si>
  <si>
    <t>EAGLE GROVE</t>
  </si>
  <si>
    <t>50533-1439</t>
  </si>
  <si>
    <t>CORAL SPRINGS</t>
  </si>
  <si>
    <t>33071-6576</t>
  </si>
  <si>
    <t>ARUNDEL</t>
  </si>
  <si>
    <t>04046-8354</t>
  </si>
  <si>
    <t>43215-3741</t>
  </si>
  <si>
    <t>BETHEL PARK</t>
  </si>
  <si>
    <t>15102-4050</t>
  </si>
  <si>
    <t>CAYCE</t>
  </si>
  <si>
    <t>29033-3337</t>
  </si>
  <si>
    <t>FLEMING ISLAND</t>
  </si>
  <si>
    <t>32003-7260</t>
  </si>
  <si>
    <t>MODESTO</t>
  </si>
  <si>
    <t>95355-8726</t>
  </si>
  <si>
    <t>92078-5493</t>
  </si>
  <si>
    <t>92056-3456</t>
  </si>
  <si>
    <t>75093-7100</t>
  </si>
  <si>
    <t>FARGO</t>
  </si>
  <si>
    <t>ND</t>
  </si>
  <si>
    <t>58102-3404</t>
  </si>
  <si>
    <t>28655-7249</t>
  </si>
  <si>
    <t>21403-4395</t>
  </si>
  <si>
    <t>MIDDLEFIELD</t>
  </si>
  <si>
    <t>06455-1157</t>
  </si>
  <si>
    <t>JANESVILLE</t>
  </si>
  <si>
    <t>53546-2231</t>
  </si>
  <si>
    <t>GLENN HEIGHTS</t>
  </si>
  <si>
    <t>75154-8919</t>
  </si>
  <si>
    <t>COLLEGE STATION</t>
  </si>
  <si>
    <t>77840-4493</t>
  </si>
  <si>
    <t>15224-1685</t>
  </si>
  <si>
    <t>SNELLVILLE</t>
  </si>
  <si>
    <t>30039-6607</t>
  </si>
  <si>
    <t>11231-4783</t>
  </si>
  <si>
    <t>HARRISON</t>
  </si>
  <si>
    <t>45030-4907</t>
  </si>
  <si>
    <t>NAVARRE</t>
  </si>
  <si>
    <t>32566-7723</t>
  </si>
  <si>
    <t>Omaha</t>
  </si>
  <si>
    <t>Arkansas</t>
  </si>
  <si>
    <t>HOLLYWOOD</t>
  </si>
  <si>
    <t>33024-3936</t>
  </si>
  <si>
    <t>SHELTON</t>
  </si>
  <si>
    <t>98584-6714</t>
  </si>
  <si>
    <t>45251-1207</t>
  </si>
  <si>
    <t>WINSTON SALEM</t>
  </si>
  <si>
    <t>27103-6502</t>
  </si>
  <si>
    <t>MARION</t>
  </si>
  <si>
    <t>14505-9350</t>
  </si>
  <si>
    <t>marlton</t>
  </si>
  <si>
    <t>NEW BEDFORD</t>
  </si>
  <si>
    <t>02746-1415</t>
  </si>
  <si>
    <t>60612-3182</t>
  </si>
  <si>
    <t>VAIL</t>
  </si>
  <si>
    <t>85641-6513</t>
  </si>
  <si>
    <t>COPPELL</t>
  </si>
  <si>
    <t>75019-2418</t>
  </si>
  <si>
    <t>89031-6306</t>
  </si>
  <si>
    <t>Santa Ana</t>
  </si>
  <si>
    <t>92704-7245</t>
  </si>
  <si>
    <t>PLATTEVILLE</t>
  </si>
  <si>
    <t>53818-2312</t>
  </si>
  <si>
    <t>HESPERIA</t>
  </si>
  <si>
    <t>92345-1506</t>
  </si>
  <si>
    <t>85704-4150</t>
  </si>
  <si>
    <t>BALDWIN</t>
  </si>
  <si>
    <t>49304-8653</t>
  </si>
  <si>
    <t>15102-2138</t>
  </si>
  <si>
    <t>ROCHESTER</t>
  </si>
  <si>
    <t>14609-2707</t>
  </si>
  <si>
    <t>Baldwin Park</t>
  </si>
  <si>
    <t>91706-2668</t>
  </si>
  <si>
    <t>UTICA</t>
  </si>
  <si>
    <t>48315-6843</t>
  </si>
  <si>
    <t>Lewisville</t>
  </si>
  <si>
    <t>75067-8212</t>
  </si>
  <si>
    <t>DAVENPORT</t>
  </si>
  <si>
    <t>52804-2212</t>
  </si>
  <si>
    <t>29730-7876</t>
  </si>
  <si>
    <t>Redding</t>
  </si>
  <si>
    <t>ODESSA</t>
  </si>
  <si>
    <t>79761-1218</t>
  </si>
  <si>
    <t>PRINCETON</t>
  </si>
  <si>
    <t>08540-6373</t>
  </si>
  <si>
    <t>greenfield center</t>
  </si>
  <si>
    <t>SYCAMORE</t>
  </si>
  <si>
    <t>60178-1279</t>
  </si>
  <si>
    <t>60660-4343</t>
  </si>
  <si>
    <t>CORPUS CHRISTI</t>
  </si>
  <si>
    <t>78412-2958</t>
  </si>
  <si>
    <t>PLACENTIA</t>
  </si>
  <si>
    <t>92870-4538</t>
  </si>
  <si>
    <t>TOLEDO</t>
  </si>
  <si>
    <t>43611-1724</t>
  </si>
  <si>
    <t>WILBRAHAM</t>
  </si>
  <si>
    <t>01095-1208</t>
  </si>
  <si>
    <t>CRESCO</t>
  </si>
  <si>
    <t>52136-1519</t>
  </si>
  <si>
    <t>Pittsburgh</t>
  </si>
  <si>
    <t>BLOUNTSVILLE</t>
  </si>
  <si>
    <t>35031-3226</t>
  </si>
  <si>
    <t>LANSING</t>
  </si>
  <si>
    <t>66043-1113</t>
  </si>
  <si>
    <t>LEAGUE CITY</t>
  </si>
  <si>
    <t>77573-5073</t>
  </si>
  <si>
    <t>78745-5528</t>
  </si>
  <si>
    <t>ARVADA</t>
  </si>
  <si>
    <t>80005-2965</t>
  </si>
  <si>
    <t>Norwalk</t>
  </si>
  <si>
    <t>14504-9782</t>
  </si>
  <si>
    <t>76011-4305</t>
  </si>
  <si>
    <t>ENCINO</t>
  </si>
  <si>
    <t>91316-4447</t>
  </si>
  <si>
    <t>LEOMINSTER</t>
  </si>
  <si>
    <t>01453-4976</t>
  </si>
  <si>
    <t>ROCKWALL</t>
  </si>
  <si>
    <t>75032-5630</t>
  </si>
  <si>
    <t>98226-7521</t>
  </si>
  <si>
    <t>LONGMEADOW</t>
  </si>
  <si>
    <t>01106-2421</t>
  </si>
  <si>
    <t>SANTA CLARA</t>
  </si>
  <si>
    <t>95050-4855</t>
  </si>
  <si>
    <t>90068-2277</t>
  </si>
  <si>
    <t>89183-5018</t>
  </si>
  <si>
    <t>40475-6804</t>
  </si>
  <si>
    <t>Woodbridge</t>
  </si>
  <si>
    <t>Va</t>
  </si>
  <si>
    <t>HAWTHORNE</t>
  </si>
  <si>
    <t>90250-6318</t>
  </si>
  <si>
    <t>CORINTH</t>
  </si>
  <si>
    <t>12822-1451</t>
  </si>
  <si>
    <t>southbury</t>
  </si>
  <si>
    <t>FLORENCE</t>
  </si>
  <si>
    <t>41042-1179</t>
  </si>
  <si>
    <t>73116-1659</t>
  </si>
  <si>
    <t>41011-3122</t>
  </si>
  <si>
    <t>Owensboro</t>
  </si>
  <si>
    <t>42301-7045</t>
  </si>
  <si>
    <t>Minnesota</t>
  </si>
  <si>
    <t>BEAVERTON</t>
  </si>
  <si>
    <t>97007-6792</t>
  </si>
  <si>
    <t>Westerville</t>
  </si>
  <si>
    <t>STREATOR</t>
  </si>
  <si>
    <t>61364-2559</t>
  </si>
  <si>
    <t>ROSSVILLE</t>
  </si>
  <si>
    <t>30741-7352</t>
  </si>
  <si>
    <t>ANDOVER</t>
  </si>
  <si>
    <t>01810-2566</t>
  </si>
  <si>
    <t>MAHTOMEDI</t>
  </si>
  <si>
    <t>55115-1562</t>
  </si>
  <si>
    <t>REDONDO BEACH</t>
  </si>
  <si>
    <t>90277-3001</t>
  </si>
  <si>
    <t>Noblesville</t>
  </si>
  <si>
    <t>Indiana</t>
  </si>
  <si>
    <t>MC DERMOTT</t>
  </si>
  <si>
    <t>45652-8963</t>
  </si>
  <si>
    <t>38002-8216</t>
  </si>
  <si>
    <t>19130-1149</t>
  </si>
  <si>
    <t>ASTORIA</t>
  </si>
  <si>
    <t>11103-2539</t>
  </si>
  <si>
    <t>HUMBLE</t>
  </si>
  <si>
    <t>77338-2306</t>
  </si>
  <si>
    <t>HENRICO</t>
  </si>
  <si>
    <t>23233-3679</t>
  </si>
  <si>
    <t>PASADENA</t>
  </si>
  <si>
    <t>77505-3990</t>
  </si>
  <si>
    <t>STATESBORO</t>
  </si>
  <si>
    <t>30458-4234</t>
  </si>
  <si>
    <t>SCARBOROUGH</t>
  </si>
  <si>
    <t>04074-8742</t>
  </si>
  <si>
    <t>GORDON</t>
  </si>
  <si>
    <t>76453-3922</t>
  </si>
  <si>
    <t>32223-2060</t>
  </si>
  <si>
    <t>CEDAR RAPIDS</t>
  </si>
  <si>
    <t>52405-1196</t>
  </si>
  <si>
    <t>BOULDER</t>
  </si>
  <si>
    <t>80301-3709</t>
  </si>
  <si>
    <t>20817-3604</t>
  </si>
  <si>
    <t>98277-3780</t>
  </si>
  <si>
    <t>STEVENSVILLE</t>
  </si>
  <si>
    <t>MILWAUKEE</t>
  </si>
  <si>
    <t>53207-2545</t>
  </si>
  <si>
    <t>METAMORA</t>
  </si>
  <si>
    <t>61548-8321</t>
  </si>
  <si>
    <t>LIBERTY TWP</t>
  </si>
  <si>
    <t>45011-9740</t>
  </si>
  <si>
    <t>32792-7822</t>
  </si>
  <si>
    <t>San Antonio</t>
  </si>
  <si>
    <t>Texas</t>
  </si>
  <si>
    <t>80005-1564</t>
  </si>
  <si>
    <t>WAXAHACHIE</t>
  </si>
  <si>
    <t>75165-1489</t>
  </si>
  <si>
    <t>EVANS</t>
  </si>
  <si>
    <t>30809-4030</t>
  </si>
  <si>
    <t>SOUTH ELGIN</t>
  </si>
  <si>
    <t>60177-3236</t>
  </si>
  <si>
    <t>30044-7413</t>
  </si>
  <si>
    <t>EUGENE</t>
  </si>
  <si>
    <t>97404-4708</t>
  </si>
  <si>
    <t>SAINT PAUL</t>
  </si>
  <si>
    <t>55118-1126</t>
  </si>
  <si>
    <t>WESTBOROUGH</t>
  </si>
  <si>
    <t>01581-1766</t>
  </si>
  <si>
    <t>MAGALIA</t>
  </si>
  <si>
    <t>95954-9501</t>
  </si>
  <si>
    <t>Gainesville</t>
  </si>
  <si>
    <t>WASHINGTON</t>
  </si>
  <si>
    <t>DC</t>
  </si>
  <si>
    <t>20011-3234</t>
  </si>
  <si>
    <t>AKRON</t>
  </si>
  <si>
    <t>44312-5999</t>
  </si>
  <si>
    <t>97227-1142</t>
  </si>
  <si>
    <t>78249-2749</t>
  </si>
  <si>
    <t>PLYMOUTH</t>
  </si>
  <si>
    <t>55446-3743</t>
  </si>
  <si>
    <t>85308-1522</t>
  </si>
  <si>
    <t>GULF BREEZE</t>
  </si>
  <si>
    <t>32563-9349</t>
  </si>
  <si>
    <t>55129-1505</t>
  </si>
  <si>
    <t>WARE</t>
  </si>
  <si>
    <t>01082-9764</t>
  </si>
  <si>
    <t>MONUMENT</t>
  </si>
  <si>
    <t>80132-7712</t>
  </si>
  <si>
    <t>SAINT CHARLES</t>
  </si>
  <si>
    <t>63301-8462</t>
  </si>
  <si>
    <t>WADSWORTH</t>
  </si>
  <si>
    <t>44281-9031</t>
  </si>
  <si>
    <t>FORT WORTH</t>
  </si>
  <si>
    <t>76110-1508</t>
  </si>
  <si>
    <t>FAR ROCKAWAY</t>
  </si>
  <si>
    <t>11691-3121</t>
  </si>
  <si>
    <t>97045-1732</t>
  </si>
  <si>
    <t>98122-2455</t>
  </si>
  <si>
    <t>KINGSBURG</t>
  </si>
  <si>
    <t>93631-2642</t>
  </si>
  <si>
    <t>South Lyon</t>
  </si>
  <si>
    <t>32303-5449</t>
  </si>
  <si>
    <t>MC CORMICK</t>
  </si>
  <si>
    <t>29835-7701</t>
  </si>
  <si>
    <t>61611-3010</t>
  </si>
  <si>
    <t>LAKELAND</t>
  </si>
  <si>
    <t>33815-3249</t>
  </si>
  <si>
    <t>Houston</t>
  </si>
  <si>
    <t>77098-1202</t>
  </si>
  <si>
    <t>CARTERSVILLE</t>
  </si>
  <si>
    <t>30120-3162</t>
  </si>
  <si>
    <t>Kg. Pandan</t>
  </si>
  <si>
    <t>Kuala Lumpur</t>
  </si>
  <si>
    <t>ALLENDALE</t>
  </si>
  <si>
    <t>49401-8812</t>
  </si>
  <si>
    <t>NORTHFORD</t>
  </si>
  <si>
    <t>06472-1335</t>
  </si>
  <si>
    <t>WINSTON</t>
  </si>
  <si>
    <t>30187-1977</t>
  </si>
  <si>
    <t>ELLSWORTH</t>
  </si>
  <si>
    <t>54011-9112</t>
  </si>
  <si>
    <t>MILLVILLE</t>
  </si>
  <si>
    <t>08332-4720</t>
  </si>
  <si>
    <t>GUERNSEY</t>
  </si>
  <si>
    <t>52221-8842</t>
  </si>
  <si>
    <t>33304-4438</t>
  </si>
  <si>
    <t>MERRITT ISLAND</t>
  </si>
  <si>
    <t>32952-5681</t>
  </si>
  <si>
    <t>ALTAMONTE SPRINGS</t>
  </si>
  <si>
    <t>32701-4902</t>
  </si>
  <si>
    <t>TROY</t>
  </si>
  <si>
    <t>48083-1017</t>
  </si>
  <si>
    <t>Herriman</t>
  </si>
  <si>
    <t>84096-4601</t>
  </si>
  <si>
    <t>23229-7251</t>
  </si>
  <si>
    <t>32818-3273</t>
  </si>
  <si>
    <t>78259-3666</t>
  </si>
  <si>
    <t>MITCHELL</t>
  </si>
  <si>
    <t>SD</t>
  </si>
  <si>
    <t>57301-3538</t>
  </si>
  <si>
    <t>Milltown</t>
  </si>
  <si>
    <t>Nj</t>
  </si>
  <si>
    <t>KISSIMMEE</t>
  </si>
  <si>
    <t>34758-4106</t>
  </si>
  <si>
    <t>PHELPS</t>
  </si>
  <si>
    <t>14532-1059</t>
  </si>
  <si>
    <t>LOVELAND</t>
  </si>
  <si>
    <t>80537-3598</t>
  </si>
  <si>
    <t>30039-3968</t>
  </si>
  <si>
    <t>32608-2409</t>
  </si>
  <si>
    <t>IRVING</t>
  </si>
  <si>
    <t>75038-3255</t>
  </si>
  <si>
    <t>Park Rapids</t>
  </si>
  <si>
    <t>SAN MATEO</t>
  </si>
  <si>
    <t>94401-2638</t>
  </si>
  <si>
    <t>78747-1715</t>
  </si>
  <si>
    <t>10303-2834</t>
  </si>
  <si>
    <t>85708-1503</t>
  </si>
  <si>
    <t>EAGAN</t>
  </si>
  <si>
    <t>55122-1553</t>
  </si>
  <si>
    <t>AUMSVILLE</t>
  </si>
  <si>
    <t>97325-9495</t>
  </si>
  <si>
    <t>98223-6357</t>
  </si>
  <si>
    <t>97123-9216</t>
  </si>
  <si>
    <t>85297-2301</t>
  </si>
  <si>
    <t>SCOTTSDALE</t>
  </si>
  <si>
    <t>85256-4445</t>
  </si>
  <si>
    <t>33897-1786</t>
  </si>
  <si>
    <t>95122-3234</t>
  </si>
  <si>
    <t>NYACK</t>
  </si>
  <si>
    <t>10960-4810</t>
  </si>
  <si>
    <t>WOLFFORTH</t>
  </si>
  <si>
    <t>79382-3356</t>
  </si>
  <si>
    <t>60617-3008</t>
  </si>
  <si>
    <t>19147-6206</t>
  </si>
  <si>
    <t>98367-7997</t>
  </si>
  <si>
    <t>01501-3101</t>
  </si>
  <si>
    <t>Brighton</t>
  </si>
  <si>
    <t>Co</t>
  </si>
  <si>
    <t>DORAL</t>
  </si>
  <si>
    <t>33178-3739</t>
  </si>
  <si>
    <t>PORT ARTHUR</t>
  </si>
  <si>
    <t>77642-0133</t>
  </si>
  <si>
    <t>07302-2521</t>
  </si>
  <si>
    <t>45424-3794</t>
  </si>
  <si>
    <t>41042-2578</t>
  </si>
  <si>
    <t>CARBONDALE</t>
  </si>
  <si>
    <t>62901-4203</t>
  </si>
  <si>
    <t>PITTSBURG</t>
  </si>
  <si>
    <t>66762-3925</t>
  </si>
  <si>
    <t>WATAUGA</t>
  </si>
  <si>
    <t>76148-2722</t>
  </si>
  <si>
    <t>BOZEMAN</t>
  </si>
  <si>
    <t>59718-6972</t>
  </si>
  <si>
    <t>76012-2916</t>
  </si>
  <si>
    <t>80206-2044</t>
  </si>
  <si>
    <t>32086-5368</t>
  </si>
  <si>
    <t>SOMERSET</t>
  </si>
  <si>
    <t>42503-4141</t>
  </si>
  <si>
    <t>WANTAGH</t>
  </si>
  <si>
    <t>11793-3248</t>
  </si>
  <si>
    <t>LAWRENCE</t>
  </si>
  <si>
    <t>66047-9424</t>
  </si>
  <si>
    <t>MISSOULA</t>
  </si>
  <si>
    <t>59804-6415</t>
  </si>
  <si>
    <t>MEMPHIS</t>
  </si>
  <si>
    <t>38122-4224</t>
  </si>
  <si>
    <t>75052-6910</t>
  </si>
  <si>
    <t>27616-8513</t>
  </si>
  <si>
    <t>POWELL</t>
  </si>
  <si>
    <t>37849-4161</t>
  </si>
  <si>
    <t>MORRISON</t>
  </si>
  <si>
    <t>61270-2628</t>
  </si>
  <si>
    <t>47401-7856</t>
  </si>
  <si>
    <t>LYNWOOD</t>
  </si>
  <si>
    <t>90262-5068</t>
  </si>
  <si>
    <t>GASTONIA</t>
  </si>
  <si>
    <t>28052-1938</t>
  </si>
  <si>
    <t>SPRINGFIELD</t>
  </si>
  <si>
    <t>62703-5277</t>
  </si>
  <si>
    <t>78250-5602</t>
  </si>
  <si>
    <t>STANDISH</t>
  </si>
  <si>
    <t>04084-6365</t>
  </si>
  <si>
    <t>43608-1941</t>
  </si>
  <si>
    <t>BASTROP</t>
  </si>
  <si>
    <t>78602-4192</t>
  </si>
  <si>
    <t>BRONX</t>
  </si>
  <si>
    <t>10461-5356</t>
  </si>
  <si>
    <t>KING GEORGE</t>
  </si>
  <si>
    <t>22485-7080</t>
  </si>
  <si>
    <t>28546-6468</t>
  </si>
  <si>
    <t>NEWPORT</t>
  </si>
  <si>
    <t>97365-2008</t>
  </si>
  <si>
    <t>63301-1256</t>
  </si>
  <si>
    <t>RANCHO CORDOVA</t>
  </si>
  <si>
    <t>95670-3513</t>
  </si>
  <si>
    <t>98122-6976</t>
  </si>
  <si>
    <t>STOCKPORT</t>
  </si>
  <si>
    <t>43787-8910</t>
  </si>
  <si>
    <t>Inglewood</t>
  </si>
  <si>
    <t>kapolei</t>
  </si>
  <si>
    <t>NORTH OLMSTED</t>
  </si>
  <si>
    <t>44070-4546</t>
  </si>
  <si>
    <t>11432-2002</t>
  </si>
  <si>
    <t>77379-8869</t>
  </si>
  <si>
    <t>76262-3369</t>
  </si>
  <si>
    <t>FORT CAMPBELL</t>
  </si>
  <si>
    <t>42223-0207</t>
  </si>
  <si>
    <t>NEWARK</t>
  </si>
  <si>
    <t>19713-1865</t>
  </si>
  <si>
    <t>Central</t>
  </si>
  <si>
    <t>MESA</t>
  </si>
  <si>
    <t>85205-8621</t>
  </si>
  <si>
    <t>90806-4242</t>
  </si>
  <si>
    <t>Chillán</t>
  </si>
  <si>
    <t>Ñuble</t>
  </si>
  <si>
    <t>SHELBYVILLE</t>
  </si>
  <si>
    <t>40065-9216</t>
  </si>
  <si>
    <t>FOX ISLAND</t>
  </si>
  <si>
    <t>98333-9513</t>
  </si>
  <si>
    <t>KENNEWICK</t>
  </si>
  <si>
    <t>99338-2145</t>
  </si>
  <si>
    <t>MELBOURNE</t>
  </si>
  <si>
    <t>32935-8615</t>
  </si>
  <si>
    <t>22025-1520</t>
  </si>
  <si>
    <t>Union City</t>
  </si>
  <si>
    <t>MAINEVILLE</t>
  </si>
  <si>
    <t>45039-7102</t>
  </si>
  <si>
    <t>BEAVERCREEK</t>
  </si>
  <si>
    <t>45431-7406</t>
  </si>
  <si>
    <t>92504-4367</t>
  </si>
  <si>
    <t>MINNEAPOLIS</t>
  </si>
  <si>
    <t>55417-1848</t>
  </si>
  <si>
    <t>GOLDEN</t>
  </si>
  <si>
    <t>80401-1810</t>
  </si>
  <si>
    <t>VANCOUVER</t>
  </si>
  <si>
    <t>98684-8951</t>
  </si>
  <si>
    <t>Johnson City</t>
  </si>
  <si>
    <t>78636-4950</t>
  </si>
  <si>
    <t>VENTURA</t>
  </si>
  <si>
    <t>93003-2443</t>
  </si>
  <si>
    <t>40219-4926</t>
  </si>
  <si>
    <t>TITUSVILLE</t>
  </si>
  <si>
    <t>32796-3186</t>
  </si>
  <si>
    <t>Lebanon</t>
  </si>
  <si>
    <t>EAST ISLIP</t>
  </si>
  <si>
    <t>11730-3004</t>
  </si>
  <si>
    <t>Brockton</t>
  </si>
  <si>
    <t>Massachusetts</t>
  </si>
  <si>
    <t>DOUGLASVILLE</t>
  </si>
  <si>
    <t>30134-5924</t>
  </si>
  <si>
    <t>BAY VIEW</t>
  </si>
  <si>
    <t>53207-1308</t>
  </si>
  <si>
    <t>90007-1614</t>
  </si>
  <si>
    <t>74354-7447</t>
  </si>
  <si>
    <t>HEATH</t>
  </si>
  <si>
    <t>43056-1624</t>
  </si>
  <si>
    <t>ASHBURN</t>
  </si>
  <si>
    <t>20148-7375</t>
  </si>
  <si>
    <t>33136-3959</t>
  </si>
  <si>
    <t>SILVER CREEK</t>
  </si>
  <si>
    <t>30173-2201</t>
  </si>
  <si>
    <t>RISING SUN</t>
  </si>
  <si>
    <t>21911-1679</t>
  </si>
  <si>
    <t>Nürnberg</t>
  </si>
  <si>
    <t>LANSDOWNE</t>
  </si>
  <si>
    <t>19050-1522</t>
  </si>
  <si>
    <t>PITTSFORD</t>
  </si>
  <si>
    <t>14534-2610</t>
  </si>
  <si>
    <t>POMPANO BEACH</t>
  </si>
  <si>
    <t>33064-5825</t>
  </si>
  <si>
    <t>Honolulu</t>
  </si>
  <si>
    <t>Hi</t>
  </si>
  <si>
    <t>80218-1196</t>
  </si>
  <si>
    <t>Belleville</t>
  </si>
  <si>
    <t>92691-2526</t>
  </si>
  <si>
    <t>Shoreline</t>
  </si>
  <si>
    <t>CLEVELAND</t>
  </si>
  <si>
    <t>37312-6647</t>
  </si>
  <si>
    <t>29485-6240</t>
  </si>
  <si>
    <t>07029-1521</t>
  </si>
  <si>
    <t>75707-6633</t>
  </si>
  <si>
    <t>COCONUT CREEK</t>
  </si>
  <si>
    <t>33073-4319</t>
  </si>
  <si>
    <t>FORT HOOD</t>
  </si>
  <si>
    <t>76544-1519</t>
  </si>
  <si>
    <t>SKU-KEY-A</t>
  </si>
  <si>
    <t>SKU-KEY-B</t>
  </si>
  <si>
    <t>SKU-KEY-C</t>
  </si>
  <si>
    <t>SKU-KEY-D</t>
  </si>
  <si>
    <t>SKU-KEY-E</t>
  </si>
  <si>
    <t>SKU-KEY-F</t>
  </si>
  <si>
    <t>SKU-KEY-G</t>
  </si>
  <si>
    <t>SKU-KEY-H</t>
  </si>
  <si>
    <t>SKU-KEY-I</t>
  </si>
  <si>
    <t>SKU-KEY-J</t>
  </si>
  <si>
    <t>SKU-KEY-K</t>
  </si>
  <si>
    <t/>
  </si>
  <si>
    <t>Row Labels</t>
  </si>
  <si>
    <t>Grand Total</t>
  </si>
  <si>
    <t>Sum of product sales</t>
  </si>
  <si>
    <t>Qty</t>
  </si>
  <si>
    <t>Profit ea Unit</t>
  </si>
  <si>
    <t>2019</t>
  </si>
  <si>
    <t>2020</t>
  </si>
  <si>
    <t>2021</t>
  </si>
  <si>
    <t>2022</t>
  </si>
  <si>
    <t>Column Labels</t>
  </si>
  <si>
    <t>Quantity Sold</t>
  </si>
  <si>
    <t>Month Year</t>
  </si>
  <si>
    <t>07-2021</t>
  </si>
  <si>
    <t>12-2021</t>
  </si>
  <si>
    <t>08-2021</t>
  </si>
  <si>
    <t>01-2022</t>
  </si>
  <si>
    <t>04-2021</t>
  </si>
  <si>
    <t>12-2019</t>
  </si>
  <si>
    <t>05-2021</t>
  </si>
  <si>
    <t>06-2020</t>
  </si>
  <si>
    <t>06-2022</t>
  </si>
  <si>
    <t>07-2020</t>
  </si>
  <si>
    <t>03-2021</t>
  </si>
  <si>
    <t>12-2020</t>
  </si>
  <si>
    <t>09-2021</t>
  </si>
  <si>
    <t>01-2021</t>
  </si>
  <si>
    <t>05-2020</t>
  </si>
  <si>
    <t>02-2022</t>
  </si>
  <si>
    <t>11-2022</t>
  </si>
  <si>
    <t>10-2020</t>
  </si>
  <si>
    <t>03-2020</t>
  </si>
  <si>
    <t>02-2020</t>
  </si>
  <si>
    <t>08-2020</t>
  </si>
  <si>
    <t>05-2022</t>
  </si>
  <si>
    <t>04-2020</t>
  </si>
  <si>
    <t>10-2021</t>
  </si>
  <si>
    <t>01-2020</t>
  </si>
  <si>
    <t>11-2021</t>
  </si>
  <si>
    <t>02-2021</t>
  </si>
  <si>
    <t>06-2021</t>
  </si>
  <si>
    <t>09-2020</t>
  </si>
  <si>
    <t>10-2022</t>
  </si>
  <si>
    <t>04-2022</t>
  </si>
  <si>
    <t>11-2020</t>
  </si>
  <si>
    <t>08-2022</t>
  </si>
  <si>
    <t>09-2022</t>
  </si>
  <si>
    <t>03-2022</t>
  </si>
  <si>
    <t>07-2022</t>
  </si>
  <si>
    <t>11-2019</t>
  </si>
  <si>
    <t>10-2019</t>
  </si>
  <si>
    <t>SKU</t>
  </si>
  <si>
    <t>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</si>
</sst>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mmm\-yy;@"/>
  </numFmts>
  <fonts count="3" x14ac:knownFonts="1">
    <font>
      <sz val="11"/>
      <color theme="1"/>
      <name val="Calibri"/>
      <family val="2"/>
      <scheme val="minor"/>
    </font>
    <font>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31">
    <xf numFmtId="0" fontId="0" fillId="0" borderId="0" xfId="0"/>
    <xf numFmtId="14" fontId="0" fillId="0" borderId="0" xfId="0" applyNumberFormat="1"/>
    <xf numFmtId="22" fontId="0" fillId="0" borderId="0" xfId="0" applyNumberFormat="1"/>
    <xf numFmtId="0" fontId="0" fillId="2" borderId="0" xfId="0" applyFill="1"/>
    <xf numFmtId="0" fontId="0" fillId="3" borderId="0" xfId="0" applyFill="1"/>
    <xf numFmtId="0" fontId="0" fillId="3" borderId="5" xfId="0" applyFill="1" applyBorder="1"/>
    <xf numFmtId="0" fontId="0" fillId="3" borderId="9" xfId="0" applyFill="1" applyBorder="1"/>
    <xf numFmtId="0" fontId="0" fillId="3" borderId="7" xfId="0" applyFill="1" applyBorder="1"/>
    <xf numFmtId="164" fontId="0" fillId="3" borderId="10" xfId="0" applyNumberFormat="1" applyFill="1" applyBorder="1"/>
    <xf numFmtId="164" fontId="0" fillId="3" borderId="11" xfId="0" applyNumberFormat="1" applyFill="1" applyBorder="1"/>
    <xf numFmtId="164" fontId="0" fillId="3" borderId="12" xfId="0" applyNumberFormat="1" applyFill="1" applyBorder="1"/>
    <xf numFmtId="0" fontId="0" fillId="3" borderId="1" xfId="0" applyFill="1" applyBorder="1"/>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0" fillId="3" borderId="1" xfId="0" applyFill="1" applyBorder="1" applyAlignment="1">
      <alignment horizontal="left"/>
    </xf>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8" xfId="0" applyFill="1" applyBorder="1"/>
    <xf numFmtId="0" fontId="0" fillId="3" borderId="3" xfId="0" applyFill="1" applyBorder="1"/>
    <xf numFmtId="0" fontId="0" fillId="3" borderId="4" xfId="0" applyFill="1" applyBorder="1"/>
    <xf numFmtId="0" fontId="0" fillId="3" borderId="6" xfId="0" applyFill="1" applyBorder="1"/>
    <xf numFmtId="0" fontId="1" fillId="3" borderId="1" xfId="0" applyFont="1" applyFill="1" applyBorder="1"/>
    <xf numFmtId="0" fontId="0" fillId="3" borderId="13" xfId="0" applyFill="1" applyBorder="1"/>
    <xf numFmtId="0" fontId="0" fillId="3" borderId="14" xfId="0" applyFill="1" applyBorder="1"/>
    <xf numFmtId="0" fontId="0" fillId="3" borderId="15" xfId="0" applyFill="1" applyBorder="1"/>
    <xf numFmtId="44" fontId="0" fillId="0" borderId="0" xfId="1" applyFont="1" applyAlignment="1">
      <alignment horizontal="right"/>
    </xf>
    <xf numFmtId="44" fontId="0" fillId="0" borderId="0" xfId="0" applyNumberFormat="1" applyAlignment="1">
      <alignment horizontal="center"/>
    </xf>
    <xf numFmtId="44" fontId="0" fillId="0" borderId="0" xfId="1" applyFont="1" applyAlignment="1">
      <alignment horizontal="center"/>
    </xf>
  </cellXfs>
  <cellStyles count="2">
    <cellStyle name="Currency" xfId="1" builtinId="4"/>
    <cellStyle name="Normal" xfId="0" builtinId="0"/>
  </cellStyles>
  <dxfs count="98">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numFmt numFmtId="0" formatCode="General"/>
    </dxf>
    <dxf>
      <numFmt numFmtId="0" formatCode="General"/>
    </dxf>
    <dxf>
      <numFmt numFmtId="19" formatCode="m/d/yyyy"/>
    </dxf>
    <dxf>
      <font>
        <color rgb="FF9C0006"/>
      </font>
      <fill>
        <patternFill>
          <bgColor rgb="FFFFC7CE"/>
        </patternFill>
      </fill>
    </dxf>
    <dxf>
      <numFmt numFmtId="0" formatCode="General"/>
    </dxf>
    <dxf>
      <numFmt numFmtId="0" formatCode="General"/>
    </dxf>
    <dxf>
      <numFmt numFmtId="27" formatCode="m/d/yyyy\ h:mm"/>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color theme="4" tint="0.7999816888943144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 Each Unit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Chart'!$C$3</c:f>
              <c:strCache>
                <c:ptCount val="1"/>
                <c:pt idx="0">
                  <c:v>Total</c:v>
                </c:pt>
              </c:strCache>
            </c:strRef>
          </c:tx>
          <c:spPr>
            <a:solidFill>
              <a:schemeClr val="accent1"/>
            </a:solidFill>
            <a:ln>
              <a:noFill/>
            </a:ln>
            <a:effectLst/>
          </c:spPr>
          <c:invertIfNegative val="0"/>
          <c:cat>
            <c:strRef>
              <c:f>'Pivot Table &amp; Chart'!$B$4:$B$16</c:f>
              <c:strCache>
                <c:ptCount val="12"/>
                <c:pt idx="0">
                  <c:v>SKU-KEY-H</c:v>
                </c:pt>
                <c:pt idx="1">
                  <c:v>SKU-KEY-B</c:v>
                </c:pt>
                <c:pt idx="2">
                  <c:v>SKU-KEY-A</c:v>
                </c:pt>
                <c:pt idx="3">
                  <c:v>SKU-KEY-F</c:v>
                </c:pt>
                <c:pt idx="4">
                  <c:v>SKU-KEY-C</c:v>
                </c:pt>
                <c:pt idx="5">
                  <c:v>SKU-KEY-G</c:v>
                </c:pt>
                <c:pt idx="6">
                  <c:v>SKU-KEY-J</c:v>
                </c:pt>
                <c:pt idx="7">
                  <c:v>SKU-KEY-I</c:v>
                </c:pt>
                <c:pt idx="8">
                  <c:v>SKU-KEY-D</c:v>
                </c:pt>
                <c:pt idx="9">
                  <c:v>SKU-KEY-K</c:v>
                </c:pt>
                <c:pt idx="11">
                  <c:v>SKU-KEY-E</c:v>
                </c:pt>
              </c:strCache>
            </c:strRef>
          </c:cat>
          <c:val>
            <c:numRef>
              <c:f>'Pivot Table &amp; Chart'!$C$4:$C$16</c:f>
              <c:numCache>
                <c:formatCode>"$"#,##0.00</c:formatCode>
                <c:ptCount val="12"/>
                <c:pt idx="0">
                  <c:v>2.4824999999999999</c:v>
                </c:pt>
                <c:pt idx="1">
                  <c:v>2.3928571428571428</c:v>
                </c:pt>
                <c:pt idx="2">
                  <c:v>1.8223374340949055</c:v>
                </c:pt>
                <c:pt idx="3">
                  <c:v>1.7469999999999999</c:v>
                </c:pt>
                <c:pt idx="4">
                  <c:v>1.5835624999999973</c:v>
                </c:pt>
                <c:pt idx="5">
                  <c:v>1.4940404040404058</c:v>
                </c:pt>
                <c:pt idx="6">
                  <c:v>0.66249999999999998</c:v>
                </c:pt>
                <c:pt idx="7">
                  <c:v>0.44166666666666665</c:v>
                </c:pt>
                <c:pt idx="8">
                  <c:v>0.40730158730158755</c:v>
                </c:pt>
                <c:pt idx="9">
                  <c:v>0</c:v>
                </c:pt>
                <c:pt idx="10">
                  <c:v>0</c:v>
                </c:pt>
                <c:pt idx="11">
                  <c:v>-0.81148148148148114</c:v>
                </c:pt>
              </c:numCache>
            </c:numRef>
          </c:val>
          <c:extLst>
            <c:ext xmlns:c16="http://schemas.microsoft.com/office/drawing/2014/chart" uri="{C3380CC4-5D6E-409C-BE32-E72D297353CC}">
              <c16:uniqueId val="{00000003-09E6-4B2E-91FD-831F1E54C35E}"/>
            </c:ext>
          </c:extLst>
        </c:ser>
        <c:dLbls>
          <c:showLegendKey val="0"/>
          <c:showVal val="0"/>
          <c:showCatName val="0"/>
          <c:showSerName val="0"/>
          <c:showPercent val="0"/>
          <c:showBubbleSize val="0"/>
        </c:dLbls>
        <c:gapWidth val="219"/>
        <c:overlap val="-27"/>
        <c:axId val="484161552"/>
        <c:axId val="484151568"/>
      </c:barChart>
      <c:catAx>
        <c:axId val="4841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1568"/>
        <c:crosses val="autoZero"/>
        <c:auto val="1"/>
        <c:lblAlgn val="ctr"/>
        <c:lblOffset val="100"/>
        <c:noMultiLvlLbl val="0"/>
      </c:catAx>
      <c:valAx>
        <c:axId val="484151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1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SKU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Chart'!$C$18</c:f>
              <c:strCache>
                <c:ptCount val="1"/>
                <c:pt idx="0">
                  <c:v>Total</c:v>
                </c:pt>
              </c:strCache>
            </c:strRef>
          </c:tx>
          <c:spPr>
            <a:solidFill>
              <a:schemeClr val="accent1"/>
            </a:solidFill>
            <a:ln>
              <a:noFill/>
            </a:ln>
            <a:effectLst/>
          </c:spPr>
          <c:invertIfNegative val="0"/>
          <c:cat>
            <c:strRef>
              <c:f>'Pivot Table &amp; Chart'!$B$19:$B$31</c:f>
              <c:strCache>
                <c:ptCount val="12"/>
                <c:pt idx="0">
                  <c:v>SKU-KEY-A</c:v>
                </c:pt>
                <c:pt idx="1">
                  <c:v>SKU-KEY-C</c:v>
                </c:pt>
                <c:pt idx="2">
                  <c:v>SKU-KEY-G</c:v>
                </c:pt>
                <c:pt idx="3">
                  <c:v>SKU-KEY-D</c:v>
                </c:pt>
                <c:pt idx="4">
                  <c:v>SKU-KEY-E</c:v>
                </c:pt>
                <c:pt idx="5">
                  <c:v>SKU-KEY-B</c:v>
                </c:pt>
                <c:pt idx="6">
                  <c:v>SKU-KEY-F</c:v>
                </c:pt>
                <c:pt idx="7">
                  <c:v>SKU-KEY-H</c:v>
                </c:pt>
                <c:pt idx="8">
                  <c:v>SKU-KEY-K</c:v>
                </c:pt>
                <c:pt idx="9">
                  <c:v>SKU-KEY-J</c:v>
                </c:pt>
                <c:pt idx="11">
                  <c:v>SKU-KEY-I</c:v>
                </c:pt>
              </c:strCache>
            </c:strRef>
          </c:cat>
          <c:val>
            <c:numRef>
              <c:f>'Pivot Table &amp; Chart'!$C$19:$C$31</c:f>
              <c:numCache>
                <c:formatCode>"$"#,##0.00</c:formatCode>
                <c:ptCount val="12"/>
                <c:pt idx="0">
                  <c:v>3773.1599999999521</c:v>
                </c:pt>
                <c:pt idx="1">
                  <c:v>2222.5199999999977</c:v>
                </c:pt>
                <c:pt idx="2">
                  <c:v>583.14000000000055</c:v>
                </c:pt>
                <c:pt idx="3">
                  <c:v>413.02000000000021</c:v>
                </c:pt>
                <c:pt idx="4">
                  <c:v>180.75000000000006</c:v>
                </c:pt>
                <c:pt idx="5">
                  <c:v>83.18</c:v>
                </c:pt>
                <c:pt idx="6">
                  <c:v>48.830000000000005</c:v>
                </c:pt>
                <c:pt idx="7">
                  <c:v>26.46</c:v>
                </c:pt>
                <c:pt idx="8">
                  <c:v>0</c:v>
                </c:pt>
                <c:pt idx="9">
                  <c:v>0</c:v>
                </c:pt>
                <c:pt idx="10">
                  <c:v>0</c:v>
                </c:pt>
                <c:pt idx="11">
                  <c:v>0</c:v>
                </c:pt>
              </c:numCache>
            </c:numRef>
          </c:val>
          <c:extLst>
            <c:ext xmlns:c16="http://schemas.microsoft.com/office/drawing/2014/chart" uri="{C3380CC4-5D6E-409C-BE32-E72D297353CC}">
              <c16:uniqueId val="{00000000-CA60-4254-80A1-5CE66C83D30E}"/>
            </c:ext>
          </c:extLst>
        </c:ser>
        <c:dLbls>
          <c:showLegendKey val="0"/>
          <c:showVal val="0"/>
          <c:showCatName val="0"/>
          <c:showSerName val="0"/>
          <c:showPercent val="0"/>
          <c:showBubbleSize val="0"/>
        </c:dLbls>
        <c:gapWidth val="219"/>
        <c:overlap val="-27"/>
        <c:axId val="486309104"/>
        <c:axId val="486307856"/>
      </c:barChart>
      <c:catAx>
        <c:axId val="4863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07856"/>
        <c:crosses val="autoZero"/>
        <c:auto val="1"/>
        <c:lblAlgn val="ctr"/>
        <c:lblOffset val="100"/>
        <c:noMultiLvlLbl val="0"/>
      </c:catAx>
      <c:valAx>
        <c:axId val="486307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 Sold by SKU</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marker>
          <c:symbol val="none"/>
        </c:marker>
        <c:dLbl>
          <c:idx val="0"/>
          <c:delete val="1"/>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3"/>
          </a:solidFill>
          <a:ln w="19050">
            <a:solidFill>
              <a:schemeClr val="lt1"/>
            </a:solidFill>
          </a:ln>
          <a:effectLst/>
        </c:spPr>
      </c:pivotFmt>
      <c:pivotFmt>
        <c:idx val="104"/>
        <c:spPr>
          <a:solidFill>
            <a:schemeClr val="accent4"/>
          </a:solidFill>
          <a:ln w="19050">
            <a:solidFill>
              <a:schemeClr val="lt1"/>
            </a:solidFill>
          </a:ln>
          <a:effectLst/>
        </c:spPr>
      </c:pivotFmt>
      <c:pivotFmt>
        <c:idx val="105"/>
        <c:spPr>
          <a:solidFill>
            <a:schemeClr val="accent5"/>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1">
              <a:lumMod val="60000"/>
            </a:schemeClr>
          </a:solidFill>
          <a:ln w="19050">
            <a:solidFill>
              <a:schemeClr val="lt1"/>
            </a:solidFill>
          </a:ln>
          <a:effectLst/>
        </c:spPr>
      </c:pivotFmt>
      <c:pivotFmt>
        <c:idx val="108"/>
        <c:spPr>
          <a:solidFill>
            <a:schemeClr val="accent2">
              <a:lumMod val="60000"/>
            </a:schemeClr>
          </a:solidFill>
          <a:ln w="19050">
            <a:solidFill>
              <a:schemeClr val="lt1"/>
            </a:solidFill>
          </a:ln>
          <a:effectLst/>
        </c:spPr>
      </c:pivotFmt>
      <c:pivotFmt>
        <c:idx val="109"/>
        <c:spPr>
          <a:solidFill>
            <a:schemeClr val="accent3">
              <a:lumMod val="60000"/>
            </a:schemeClr>
          </a:solidFill>
          <a:ln w="19050">
            <a:solidFill>
              <a:schemeClr val="lt1"/>
            </a:solidFill>
          </a:ln>
          <a:effectLst/>
        </c:spPr>
      </c:pivotFmt>
      <c:pivotFmt>
        <c:idx val="110"/>
        <c:spPr>
          <a:solidFill>
            <a:schemeClr val="accent4">
              <a:lumMod val="60000"/>
            </a:schemeClr>
          </a:solidFill>
          <a:ln w="19050">
            <a:solidFill>
              <a:schemeClr val="lt1"/>
            </a:solidFill>
          </a:ln>
          <a:effectLst/>
        </c:spPr>
      </c:pivotFmt>
      <c:pivotFmt>
        <c:idx val="111"/>
        <c:spPr>
          <a:solidFill>
            <a:schemeClr val="accent5">
              <a:lumMod val="60000"/>
            </a:schemeClr>
          </a:solidFill>
          <a:ln w="19050">
            <a:solidFill>
              <a:schemeClr val="lt1"/>
            </a:solidFill>
          </a:ln>
          <a:effectLst/>
        </c:spPr>
      </c:pivotFmt>
      <c:pivotFmt>
        <c:idx val="112"/>
        <c:marker>
          <c:symbol val="none"/>
        </c:marker>
        <c:dLbl>
          <c:idx val="0"/>
          <c:delete val="1"/>
          <c:extLst>
            <c:ext xmlns:c15="http://schemas.microsoft.com/office/drawing/2012/chart" uri="{CE6537A1-D6FC-4f65-9D91-7224C49458BB}"/>
          </c:extLst>
        </c:dLbl>
      </c:pivotFmt>
      <c:pivotFmt>
        <c:idx val="113"/>
        <c:spPr>
          <a:solidFill>
            <a:schemeClr val="accent1"/>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3"/>
          </a:solidFill>
          <a:ln w="19050">
            <a:solidFill>
              <a:schemeClr val="lt1"/>
            </a:solidFill>
          </a:ln>
          <a:effectLst/>
        </c:spPr>
      </c:pivotFmt>
      <c:pivotFmt>
        <c:idx val="116"/>
        <c:spPr>
          <a:solidFill>
            <a:schemeClr val="accent4"/>
          </a:solidFill>
          <a:ln w="19050">
            <a:solidFill>
              <a:schemeClr val="lt1"/>
            </a:solidFill>
          </a:ln>
          <a:effectLst/>
        </c:spPr>
      </c:pivotFmt>
      <c:pivotFmt>
        <c:idx val="117"/>
        <c:spPr>
          <a:solidFill>
            <a:schemeClr val="accent5"/>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1">
              <a:lumMod val="60000"/>
            </a:schemeClr>
          </a:solidFill>
          <a:ln w="19050">
            <a:solidFill>
              <a:schemeClr val="lt1"/>
            </a:solidFill>
          </a:ln>
          <a:effectLst/>
        </c:spPr>
      </c:pivotFmt>
      <c:pivotFmt>
        <c:idx val="120"/>
        <c:spPr>
          <a:solidFill>
            <a:schemeClr val="accent2">
              <a:lumMod val="60000"/>
            </a:schemeClr>
          </a:solidFill>
          <a:ln w="19050">
            <a:solidFill>
              <a:schemeClr val="lt1"/>
            </a:solidFill>
          </a:ln>
          <a:effectLst/>
        </c:spPr>
      </c:pivotFmt>
      <c:pivotFmt>
        <c:idx val="121"/>
        <c:spPr>
          <a:solidFill>
            <a:schemeClr val="accent3">
              <a:lumMod val="60000"/>
            </a:schemeClr>
          </a:solidFill>
          <a:ln w="19050">
            <a:solidFill>
              <a:schemeClr val="lt1"/>
            </a:solidFill>
          </a:ln>
          <a:effectLst/>
        </c:spPr>
      </c:pivotFmt>
      <c:pivotFmt>
        <c:idx val="122"/>
        <c:spPr>
          <a:solidFill>
            <a:schemeClr val="accent4">
              <a:lumMod val="60000"/>
            </a:schemeClr>
          </a:solidFill>
          <a:ln w="19050">
            <a:solidFill>
              <a:schemeClr val="lt1"/>
            </a:solidFill>
          </a:ln>
          <a:effectLst/>
        </c:spPr>
      </c:pivotFmt>
      <c:pivotFmt>
        <c:idx val="123"/>
        <c:spPr>
          <a:solidFill>
            <a:schemeClr val="accent5">
              <a:lumMod val="60000"/>
            </a:schemeClr>
          </a:solidFill>
          <a:ln w="19050">
            <a:solidFill>
              <a:schemeClr val="lt1"/>
            </a:solidFill>
          </a:ln>
          <a:effectLst/>
        </c:spPr>
      </c:pivotFmt>
      <c:pivotFmt>
        <c:idx val="124"/>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3"/>
          </a:solidFill>
          <a:ln w="19050">
            <a:solidFill>
              <a:schemeClr val="lt1"/>
            </a:solidFill>
          </a:ln>
          <a:effectLst/>
        </c:spPr>
      </c:pivotFmt>
      <c:pivotFmt>
        <c:idx val="128"/>
        <c:spPr>
          <a:solidFill>
            <a:schemeClr val="accent4"/>
          </a:solidFill>
          <a:ln w="19050">
            <a:solidFill>
              <a:schemeClr val="lt1"/>
            </a:solidFill>
          </a:ln>
          <a:effectLst/>
        </c:spPr>
      </c:pivotFmt>
      <c:pivotFmt>
        <c:idx val="129"/>
        <c:spPr>
          <a:solidFill>
            <a:schemeClr val="accent5"/>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chemeClr val="accent1">
              <a:lumMod val="60000"/>
            </a:schemeClr>
          </a:solidFill>
          <a:ln w="19050">
            <a:solidFill>
              <a:schemeClr val="lt1"/>
            </a:solidFill>
          </a:ln>
          <a:effectLst/>
        </c:spPr>
      </c:pivotFmt>
      <c:pivotFmt>
        <c:idx val="132"/>
        <c:spPr>
          <a:solidFill>
            <a:schemeClr val="accent2">
              <a:lumMod val="60000"/>
            </a:schemeClr>
          </a:solidFill>
          <a:ln w="19050">
            <a:solidFill>
              <a:schemeClr val="lt1"/>
            </a:solidFill>
          </a:ln>
          <a:effectLst/>
        </c:spPr>
      </c:pivotFmt>
      <c:pivotFmt>
        <c:idx val="133"/>
        <c:spPr>
          <a:solidFill>
            <a:schemeClr val="accent3">
              <a:lumMod val="60000"/>
            </a:schemeClr>
          </a:solidFill>
          <a:ln w="19050">
            <a:solidFill>
              <a:schemeClr val="lt1"/>
            </a:solidFill>
          </a:ln>
          <a:effectLst/>
        </c:spPr>
      </c:pivotFmt>
      <c:pivotFmt>
        <c:idx val="134"/>
        <c:spPr>
          <a:solidFill>
            <a:schemeClr val="accent4">
              <a:lumMod val="60000"/>
            </a:schemeClr>
          </a:solidFill>
          <a:ln w="19050">
            <a:solidFill>
              <a:schemeClr val="lt1"/>
            </a:solidFill>
          </a:ln>
          <a:effectLst/>
        </c:spPr>
      </c:pivotFmt>
      <c:pivotFmt>
        <c:idx val="135"/>
        <c:spPr>
          <a:solidFill>
            <a:schemeClr val="accent5">
              <a:lumMod val="60000"/>
            </a:schemeClr>
          </a:solidFill>
          <a:ln w="19050">
            <a:solidFill>
              <a:schemeClr val="lt1"/>
            </a:solidFill>
          </a:ln>
          <a:effectLst/>
        </c:spPr>
      </c:pivotFmt>
      <c:pivotFmt>
        <c:idx val="136"/>
        <c:marker>
          <c:symbol val="none"/>
        </c:marker>
        <c:dLbl>
          <c:idx val="0"/>
          <c:delete val="1"/>
          <c:extLst>
            <c:ext xmlns:c15="http://schemas.microsoft.com/office/drawing/2012/chart" uri="{CE6537A1-D6FC-4f65-9D91-7224C49458BB}"/>
          </c:extLst>
        </c:dLbl>
      </c:pivotFmt>
      <c:pivotFmt>
        <c:idx val="137"/>
        <c:spPr>
          <a:solidFill>
            <a:schemeClr val="accent1"/>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3"/>
          </a:solidFill>
          <a:ln w="19050">
            <a:solidFill>
              <a:schemeClr val="lt1"/>
            </a:solidFill>
          </a:ln>
          <a:effectLst/>
        </c:spPr>
      </c:pivotFmt>
      <c:pivotFmt>
        <c:idx val="140"/>
        <c:spPr>
          <a:solidFill>
            <a:schemeClr val="accent4"/>
          </a:solidFill>
          <a:ln w="19050">
            <a:solidFill>
              <a:schemeClr val="lt1"/>
            </a:solidFill>
          </a:ln>
          <a:effectLst/>
        </c:spPr>
      </c:pivotFmt>
      <c:pivotFmt>
        <c:idx val="141"/>
        <c:spPr>
          <a:solidFill>
            <a:schemeClr val="accent5"/>
          </a:solidFill>
          <a:ln w="19050">
            <a:solidFill>
              <a:schemeClr val="lt1"/>
            </a:solidFill>
          </a:ln>
          <a:effectLst/>
        </c:spPr>
      </c:pivotFmt>
      <c:pivotFmt>
        <c:idx val="142"/>
        <c:spPr>
          <a:solidFill>
            <a:schemeClr val="accent6"/>
          </a:solidFill>
          <a:ln w="19050">
            <a:solidFill>
              <a:schemeClr val="lt1"/>
            </a:solidFill>
          </a:ln>
          <a:effectLst/>
        </c:spPr>
      </c:pivotFmt>
      <c:pivotFmt>
        <c:idx val="143"/>
        <c:spPr>
          <a:solidFill>
            <a:schemeClr val="accent1">
              <a:lumMod val="60000"/>
            </a:schemeClr>
          </a:solidFill>
          <a:ln w="19050">
            <a:solidFill>
              <a:schemeClr val="lt1"/>
            </a:solidFill>
          </a:ln>
          <a:effectLst/>
        </c:spPr>
      </c:pivotFmt>
      <c:pivotFmt>
        <c:idx val="144"/>
        <c:spPr>
          <a:solidFill>
            <a:schemeClr val="accent2">
              <a:lumMod val="60000"/>
            </a:schemeClr>
          </a:solidFill>
          <a:ln w="19050">
            <a:solidFill>
              <a:schemeClr val="lt1"/>
            </a:solidFill>
          </a:ln>
          <a:effectLst/>
        </c:spPr>
      </c:pivotFmt>
      <c:pivotFmt>
        <c:idx val="145"/>
        <c:spPr>
          <a:solidFill>
            <a:schemeClr val="accent3">
              <a:lumMod val="60000"/>
            </a:schemeClr>
          </a:solidFill>
          <a:ln w="19050">
            <a:solidFill>
              <a:schemeClr val="lt1"/>
            </a:solidFill>
          </a:ln>
          <a:effectLst/>
        </c:spPr>
      </c:pivotFmt>
      <c:pivotFmt>
        <c:idx val="146"/>
        <c:spPr>
          <a:solidFill>
            <a:schemeClr val="accent4">
              <a:lumMod val="60000"/>
            </a:schemeClr>
          </a:solidFill>
          <a:ln w="19050">
            <a:solidFill>
              <a:schemeClr val="lt1"/>
            </a:solidFill>
          </a:ln>
          <a:effectLst/>
        </c:spPr>
      </c:pivotFmt>
      <c:pivotFmt>
        <c:idx val="147"/>
        <c:spPr>
          <a:solidFill>
            <a:schemeClr val="accent5">
              <a:lumMod val="60000"/>
            </a:schemeClr>
          </a:solidFill>
          <a:ln w="19050">
            <a:solidFill>
              <a:schemeClr val="lt1"/>
            </a:solidFill>
          </a:ln>
          <a:effectLst/>
        </c:spPr>
      </c:pivotFmt>
      <c:pivotFmt>
        <c:idx val="148"/>
        <c:marker>
          <c:symbol val="none"/>
        </c:marker>
        <c:dLbl>
          <c:idx val="0"/>
          <c:delete val="1"/>
          <c:extLst>
            <c:ext xmlns:c15="http://schemas.microsoft.com/office/drawing/2012/chart" uri="{CE6537A1-D6FC-4f65-9D91-7224C49458BB}"/>
          </c:extLst>
        </c:dLbl>
      </c:pivotFmt>
      <c:pivotFmt>
        <c:idx val="149"/>
        <c:spPr>
          <a:solidFill>
            <a:schemeClr val="accent1"/>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3"/>
          </a:solidFill>
          <a:ln w="19050">
            <a:solidFill>
              <a:schemeClr val="lt1"/>
            </a:solidFill>
          </a:ln>
          <a:effectLst/>
        </c:spPr>
      </c:pivotFmt>
      <c:pivotFmt>
        <c:idx val="152"/>
        <c:spPr>
          <a:solidFill>
            <a:schemeClr val="accent4"/>
          </a:solidFill>
          <a:ln w="19050">
            <a:solidFill>
              <a:schemeClr val="lt1"/>
            </a:solidFill>
          </a:ln>
          <a:effectLst/>
        </c:spPr>
      </c:pivotFmt>
      <c:pivotFmt>
        <c:idx val="153"/>
        <c:spPr>
          <a:solidFill>
            <a:schemeClr val="accent5"/>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1">
              <a:lumMod val="60000"/>
            </a:schemeClr>
          </a:solidFill>
          <a:ln w="19050">
            <a:solidFill>
              <a:schemeClr val="lt1"/>
            </a:solidFill>
          </a:ln>
          <a:effectLst/>
        </c:spPr>
      </c:pivotFmt>
      <c:pivotFmt>
        <c:idx val="156"/>
        <c:spPr>
          <a:solidFill>
            <a:schemeClr val="accent2">
              <a:lumMod val="60000"/>
            </a:schemeClr>
          </a:solidFill>
          <a:ln w="19050">
            <a:solidFill>
              <a:schemeClr val="lt1"/>
            </a:solidFill>
          </a:ln>
          <a:effectLst/>
        </c:spPr>
      </c:pivotFmt>
      <c:pivotFmt>
        <c:idx val="157"/>
        <c:spPr>
          <a:solidFill>
            <a:schemeClr val="accent3">
              <a:lumMod val="60000"/>
            </a:schemeClr>
          </a:solidFill>
          <a:ln w="19050">
            <a:solidFill>
              <a:schemeClr val="lt1"/>
            </a:solidFill>
          </a:ln>
          <a:effectLst/>
        </c:spPr>
      </c:pivotFmt>
      <c:pivotFmt>
        <c:idx val="158"/>
        <c:spPr>
          <a:solidFill>
            <a:schemeClr val="accent4">
              <a:lumMod val="60000"/>
            </a:schemeClr>
          </a:solidFill>
          <a:ln w="19050">
            <a:solidFill>
              <a:schemeClr val="lt1"/>
            </a:solidFill>
          </a:ln>
          <a:effectLst/>
        </c:spPr>
      </c:pivotFmt>
      <c:pivotFmt>
        <c:idx val="159"/>
        <c:spPr>
          <a:solidFill>
            <a:schemeClr val="accent5">
              <a:lumMod val="60000"/>
            </a:schemeClr>
          </a:solidFill>
          <a:ln w="19050">
            <a:solidFill>
              <a:schemeClr val="lt1"/>
            </a:solidFill>
          </a:ln>
          <a:effectLst/>
        </c:spPr>
      </c:pivotFmt>
      <c:pivotFmt>
        <c:idx val="160"/>
        <c:marker>
          <c:symbol val="none"/>
        </c:marker>
        <c:dLbl>
          <c:idx val="0"/>
          <c:delete val="1"/>
          <c:extLst>
            <c:ext xmlns:c15="http://schemas.microsoft.com/office/drawing/2012/chart" uri="{CE6537A1-D6FC-4f65-9D91-7224C49458BB}"/>
          </c:extLst>
        </c:dLbl>
      </c:pivotFmt>
      <c:pivotFmt>
        <c:idx val="161"/>
        <c:spPr>
          <a:solidFill>
            <a:schemeClr val="accent1"/>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3"/>
          </a:solidFill>
          <a:ln w="19050">
            <a:solidFill>
              <a:schemeClr val="lt1"/>
            </a:solidFill>
          </a:ln>
          <a:effectLst/>
        </c:spPr>
      </c:pivotFmt>
      <c:pivotFmt>
        <c:idx val="164"/>
        <c:spPr>
          <a:solidFill>
            <a:schemeClr val="accent4"/>
          </a:solidFill>
          <a:ln w="19050">
            <a:solidFill>
              <a:schemeClr val="lt1"/>
            </a:solidFill>
          </a:ln>
          <a:effectLst/>
        </c:spPr>
      </c:pivotFmt>
      <c:pivotFmt>
        <c:idx val="165"/>
        <c:spPr>
          <a:solidFill>
            <a:schemeClr val="accent5"/>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1">
              <a:lumMod val="60000"/>
            </a:schemeClr>
          </a:solidFill>
          <a:ln w="19050">
            <a:solidFill>
              <a:schemeClr val="lt1"/>
            </a:solidFill>
          </a:ln>
          <a:effectLst/>
        </c:spPr>
      </c:pivotFmt>
      <c:pivotFmt>
        <c:idx val="168"/>
        <c:spPr>
          <a:solidFill>
            <a:schemeClr val="accent2">
              <a:lumMod val="60000"/>
            </a:schemeClr>
          </a:solidFill>
          <a:ln w="19050">
            <a:solidFill>
              <a:schemeClr val="lt1"/>
            </a:solidFill>
          </a:ln>
          <a:effectLst/>
        </c:spPr>
      </c:pivotFmt>
      <c:pivotFmt>
        <c:idx val="169"/>
        <c:spPr>
          <a:solidFill>
            <a:schemeClr val="accent3">
              <a:lumMod val="60000"/>
            </a:schemeClr>
          </a:solidFill>
          <a:ln w="19050">
            <a:solidFill>
              <a:schemeClr val="lt1"/>
            </a:solidFill>
          </a:ln>
          <a:effectLst/>
        </c:spPr>
      </c:pivotFmt>
      <c:pivotFmt>
        <c:idx val="170"/>
        <c:spPr>
          <a:solidFill>
            <a:schemeClr val="accent4">
              <a:lumMod val="60000"/>
            </a:schemeClr>
          </a:solidFill>
          <a:ln w="19050">
            <a:solidFill>
              <a:schemeClr val="lt1"/>
            </a:solidFill>
          </a:ln>
          <a:effectLst/>
        </c:spPr>
      </c:pivotFmt>
      <c:pivotFmt>
        <c:idx val="171"/>
        <c:spPr>
          <a:solidFill>
            <a:schemeClr val="accent5">
              <a:lumMod val="60000"/>
            </a:schemeClr>
          </a:solidFill>
          <a:ln w="19050">
            <a:solidFill>
              <a:schemeClr val="lt1"/>
            </a:solidFill>
          </a:ln>
          <a:effectLst/>
        </c:spPr>
      </c:pivotFmt>
      <c:pivotFmt>
        <c:idx val="172"/>
        <c:marker>
          <c:symbol val="none"/>
        </c:marker>
        <c:dLbl>
          <c:idx val="0"/>
          <c:delete val="1"/>
          <c:extLst>
            <c:ext xmlns:c15="http://schemas.microsoft.com/office/drawing/2012/chart" uri="{CE6537A1-D6FC-4f65-9D91-7224C49458BB}"/>
          </c:extLst>
        </c:dLbl>
      </c:pivotFmt>
      <c:pivotFmt>
        <c:idx val="173"/>
        <c:spPr>
          <a:solidFill>
            <a:schemeClr val="accent1"/>
          </a:solidFill>
          <a:ln w="19050">
            <a:solidFill>
              <a:schemeClr val="lt1"/>
            </a:solidFill>
          </a:ln>
          <a:effectLst/>
        </c:spPr>
      </c:pivotFmt>
      <c:pivotFmt>
        <c:idx val="174"/>
        <c:spPr>
          <a:solidFill>
            <a:schemeClr val="accent2"/>
          </a:solidFill>
          <a:ln w="19050">
            <a:solidFill>
              <a:schemeClr val="lt1"/>
            </a:solidFill>
          </a:ln>
          <a:effectLst/>
        </c:spPr>
      </c:pivotFmt>
      <c:pivotFmt>
        <c:idx val="175"/>
        <c:spPr>
          <a:solidFill>
            <a:schemeClr val="accent3"/>
          </a:solidFill>
          <a:ln w="19050">
            <a:solidFill>
              <a:schemeClr val="lt1"/>
            </a:solidFill>
          </a:ln>
          <a:effectLst/>
        </c:spPr>
      </c:pivotFmt>
      <c:pivotFmt>
        <c:idx val="176"/>
        <c:spPr>
          <a:solidFill>
            <a:schemeClr val="accent4"/>
          </a:solidFill>
          <a:ln w="19050">
            <a:solidFill>
              <a:schemeClr val="lt1"/>
            </a:solidFill>
          </a:ln>
          <a:effectLst/>
        </c:spPr>
      </c:pivotFmt>
      <c:pivotFmt>
        <c:idx val="177"/>
        <c:spPr>
          <a:solidFill>
            <a:schemeClr val="accent5"/>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1">
              <a:lumMod val="60000"/>
            </a:schemeClr>
          </a:solidFill>
          <a:ln w="19050">
            <a:solidFill>
              <a:schemeClr val="lt1"/>
            </a:solidFill>
          </a:ln>
          <a:effectLst/>
        </c:spPr>
      </c:pivotFmt>
      <c:pivotFmt>
        <c:idx val="180"/>
        <c:spPr>
          <a:solidFill>
            <a:schemeClr val="accent2">
              <a:lumMod val="60000"/>
            </a:schemeClr>
          </a:solidFill>
          <a:ln w="19050">
            <a:solidFill>
              <a:schemeClr val="lt1"/>
            </a:solidFill>
          </a:ln>
          <a:effectLst/>
        </c:spPr>
      </c:pivotFmt>
      <c:pivotFmt>
        <c:idx val="181"/>
        <c:spPr>
          <a:solidFill>
            <a:schemeClr val="accent3">
              <a:lumMod val="60000"/>
            </a:schemeClr>
          </a:solidFill>
          <a:ln w="19050">
            <a:solidFill>
              <a:schemeClr val="lt1"/>
            </a:solidFill>
          </a:ln>
          <a:effectLst/>
        </c:spPr>
      </c:pivotFmt>
      <c:pivotFmt>
        <c:idx val="182"/>
        <c:spPr>
          <a:solidFill>
            <a:schemeClr val="accent4">
              <a:lumMod val="60000"/>
            </a:schemeClr>
          </a:solidFill>
          <a:ln w="19050">
            <a:solidFill>
              <a:schemeClr val="lt1"/>
            </a:solidFill>
          </a:ln>
          <a:effectLst/>
        </c:spPr>
      </c:pivotFmt>
      <c:pivotFmt>
        <c:idx val="183"/>
        <c:spPr>
          <a:solidFill>
            <a:schemeClr val="accent5">
              <a:lumMod val="60000"/>
            </a:schemeClr>
          </a:solidFill>
          <a:ln w="19050">
            <a:solidFill>
              <a:schemeClr val="lt1"/>
            </a:solidFill>
          </a:ln>
          <a:effectLst/>
        </c:spPr>
      </c:pivotFmt>
      <c:pivotFmt>
        <c:idx val="184"/>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2"/>
          </a:solidFill>
          <a:ln w="19050">
            <a:solidFill>
              <a:schemeClr val="lt1"/>
            </a:solidFill>
          </a:ln>
          <a:effectLst/>
        </c:spPr>
      </c:pivotFmt>
      <c:pivotFmt>
        <c:idx val="187"/>
        <c:spPr>
          <a:solidFill>
            <a:schemeClr val="accent3"/>
          </a:solidFill>
          <a:ln w="19050">
            <a:solidFill>
              <a:schemeClr val="lt1"/>
            </a:solidFill>
          </a:ln>
          <a:effectLst/>
        </c:spPr>
      </c:pivotFmt>
      <c:pivotFmt>
        <c:idx val="188"/>
        <c:spPr>
          <a:solidFill>
            <a:schemeClr val="accent4"/>
          </a:solidFill>
          <a:ln w="19050">
            <a:solidFill>
              <a:schemeClr val="lt1"/>
            </a:solidFill>
          </a:ln>
          <a:effectLst/>
        </c:spPr>
      </c:pivotFmt>
      <c:pivotFmt>
        <c:idx val="189"/>
        <c:spPr>
          <a:solidFill>
            <a:schemeClr val="accent5"/>
          </a:solidFill>
          <a:ln w="19050">
            <a:solidFill>
              <a:schemeClr val="lt1"/>
            </a:solidFill>
          </a:ln>
          <a:effectLst/>
        </c:spPr>
      </c:pivotFmt>
      <c:pivotFmt>
        <c:idx val="190"/>
        <c:spPr>
          <a:solidFill>
            <a:schemeClr val="accent6"/>
          </a:solidFill>
          <a:ln w="19050">
            <a:solidFill>
              <a:schemeClr val="lt1"/>
            </a:solidFill>
          </a:ln>
          <a:effectLst/>
        </c:spPr>
      </c:pivotFmt>
      <c:pivotFmt>
        <c:idx val="191"/>
        <c:spPr>
          <a:solidFill>
            <a:schemeClr val="accent1">
              <a:lumMod val="60000"/>
            </a:schemeClr>
          </a:solidFill>
          <a:ln w="19050">
            <a:solidFill>
              <a:schemeClr val="lt1"/>
            </a:solidFill>
          </a:ln>
          <a:effectLst/>
        </c:spPr>
      </c:pivotFmt>
      <c:pivotFmt>
        <c:idx val="192"/>
        <c:spPr>
          <a:solidFill>
            <a:schemeClr val="accent2">
              <a:lumMod val="60000"/>
            </a:schemeClr>
          </a:solidFill>
          <a:ln w="19050">
            <a:solidFill>
              <a:schemeClr val="lt1"/>
            </a:solidFill>
          </a:ln>
          <a:effectLst/>
        </c:spPr>
      </c:pivotFmt>
      <c:pivotFmt>
        <c:idx val="193"/>
        <c:spPr>
          <a:solidFill>
            <a:schemeClr val="accent3">
              <a:lumMod val="60000"/>
            </a:schemeClr>
          </a:solidFill>
          <a:ln w="19050">
            <a:solidFill>
              <a:schemeClr val="lt1"/>
            </a:solidFill>
          </a:ln>
          <a:effectLst/>
        </c:spPr>
      </c:pivotFmt>
      <c:pivotFmt>
        <c:idx val="194"/>
        <c:spPr>
          <a:solidFill>
            <a:schemeClr val="accent4">
              <a:lumMod val="60000"/>
            </a:schemeClr>
          </a:solidFill>
          <a:ln w="19050">
            <a:solidFill>
              <a:schemeClr val="lt1"/>
            </a:solidFill>
          </a:ln>
          <a:effectLst/>
        </c:spPr>
      </c:pivotFmt>
      <c:pivotFmt>
        <c:idx val="195"/>
        <c:spPr>
          <a:solidFill>
            <a:schemeClr val="accent5">
              <a:lumMod val="60000"/>
            </a:schemeClr>
          </a:solidFill>
          <a:ln w="19050">
            <a:solidFill>
              <a:schemeClr val="lt1"/>
            </a:solidFill>
          </a:ln>
          <a:effectLst/>
        </c:spPr>
      </c:pivotFmt>
      <c:pivotFmt>
        <c:idx val="196"/>
        <c:marker>
          <c:symbol val="none"/>
        </c:marker>
        <c:dLbl>
          <c:idx val="0"/>
          <c:delete val="1"/>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2"/>
          </a:solidFill>
          <a:ln w="19050">
            <a:solidFill>
              <a:schemeClr val="lt1"/>
            </a:solidFill>
          </a:ln>
          <a:effectLst/>
        </c:spPr>
      </c:pivotFmt>
      <c:pivotFmt>
        <c:idx val="199"/>
        <c:spPr>
          <a:solidFill>
            <a:schemeClr val="accent3"/>
          </a:solidFill>
          <a:ln w="19050">
            <a:solidFill>
              <a:schemeClr val="lt1"/>
            </a:solidFill>
          </a:ln>
          <a:effectLst/>
        </c:spPr>
      </c:pivotFmt>
      <c:pivotFmt>
        <c:idx val="200"/>
        <c:spPr>
          <a:solidFill>
            <a:schemeClr val="accent4"/>
          </a:solidFill>
          <a:ln w="19050">
            <a:solidFill>
              <a:schemeClr val="lt1"/>
            </a:solidFill>
          </a:ln>
          <a:effectLst/>
        </c:spPr>
      </c:pivotFmt>
      <c:pivotFmt>
        <c:idx val="201"/>
        <c:spPr>
          <a:solidFill>
            <a:schemeClr val="accent5"/>
          </a:solidFill>
          <a:ln w="19050">
            <a:solidFill>
              <a:schemeClr val="lt1"/>
            </a:solidFill>
          </a:ln>
          <a:effectLst/>
        </c:spPr>
      </c:pivotFmt>
      <c:pivotFmt>
        <c:idx val="202"/>
        <c:spPr>
          <a:solidFill>
            <a:schemeClr val="accent6"/>
          </a:solidFill>
          <a:ln w="19050">
            <a:solidFill>
              <a:schemeClr val="lt1"/>
            </a:solidFill>
          </a:ln>
          <a:effectLst/>
        </c:spPr>
      </c:pivotFmt>
      <c:pivotFmt>
        <c:idx val="203"/>
        <c:spPr>
          <a:solidFill>
            <a:schemeClr val="accent1">
              <a:lumMod val="60000"/>
            </a:schemeClr>
          </a:solidFill>
          <a:ln w="19050">
            <a:solidFill>
              <a:schemeClr val="lt1"/>
            </a:solidFill>
          </a:ln>
          <a:effectLst/>
        </c:spPr>
      </c:pivotFmt>
      <c:pivotFmt>
        <c:idx val="204"/>
        <c:spPr>
          <a:solidFill>
            <a:schemeClr val="accent2">
              <a:lumMod val="60000"/>
            </a:schemeClr>
          </a:solidFill>
          <a:ln w="19050">
            <a:solidFill>
              <a:schemeClr val="lt1"/>
            </a:solidFill>
          </a:ln>
          <a:effectLst/>
        </c:spPr>
      </c:pivotFmt>
      <c:pivotFmt>
        <c:idx val="205"/>
        <c:spPr>
          <a:solidFill>
            <a:schemeClr val="accent3">
              <a:lumMod val="60000"/>
            </a:schemeClr>
          </a:solidFill>
          <a:ln w="19050">
            <a:solidFill>
              <a:schemeClr val="lt1"/>
            </a:solidFill>
          </a:ln>
          <a:effectLst/>
        </c:spPr>
      </c:pivotFmt>
      <c:pivotFmt>
        <c:idx val="206"/>
        <c:spPr>
          <a:solidFill>
            <a:schemeClr val="accent4">
              <a:lumMod val="60000"/>
            </a:schemeClr>
          </a:solidFill>
          <a:ln w="19050">
            <a:solidFill>
              <a:schemeClr val="lt1"/>
            </a:solidFill>
          </a:ln>
          <a:effectLst/>
        </c:spPr>
      </c:pivotFmt>
      <c:pivotFmt>
        <c:idx val="207"/>
        <c:spPr>
          <a:solidFill>
            <a:schemeClr val="accent5">
              <a:lumMod val="60000"/>
            </a:schemeClr>
          </a:solidFill>
          <a:ln w="19050">
            <a:solidFill>
              <a:schemeClr val="lt1"/>
            </a:solidFill>
          </a:ln>
          <a:effectLst/>
        </c:spPr>
      </c:pivotFmt>
      <c:pivotFmt>
        <c:idx val="208"/>
        <c:marker>
          <c:symbol val="none"/>
        </c:marker>
        <c:dLbl>
          <c:idx val="0"/>
          <c:delete val="1"/>
          <c:extLst>
            <c:ext xmlns:c15="http://schemas.microsoft.com/office/drawing/2012/chart" uri="{CE6537A1-D6FC-4f65-9D91-7224C49458BB}"/>
          </c:extLst>
        </c:dLbl>
      </c:pivotFmt>
      <c:pivotFmt>
        <c:idx val="209"/>
        <c:spPr>
          <a:solidFill>
            <a:schemeClr val="accent1"/>
          </a:solidFill>
          <a:ln w="19050">
            <a:solidFill>
              <a:schemeClr val="lt1"/>
            </a:solidFill>
          </a:ln>
          <a:effectLst/>
        </c:spPr>
      </c:pivotFmt>
      <c:pivotFmt>
        <c:idx val="210"/>
        <c:spPr>
          <a:solidFill>
            <a:schemeClr val="accent2"/>
          </a:solidFill>
          <a:ln w="19050">
            <a:solidFill>
              <a:schemeClr val="lt1"/>
            </a:solidFill>
          </a:ln>
          <a:effectLst/>
        </c:spPr>
      </c:pivotFmt>
      <c:pivotFmt>
        <c:idx val="211"/>
        <c:spPr>
          <a:solidFill>
            <a:schemeClr val="accent3"/>
          </a:solidFill>
          <a:ln w="19050">
            <a:solidFill>
              <a:schemeClr val="lt1"/>
            </a:solidFill>
          </a:ln>
          <a:effectLst/>
        </c:spPr>
      </c:pivotFmt>
      <c:pivotFmt>
        <c:idx val="212"/>
        <c:spPr>
          <a:solidFill>
            <a:schemeClr val="accent4"/>
          </a:solidFill>
          <a:ln w="19050">
            <a:solidFill>
              <a:schemeClr val="lt1"/>
            </a:solidFill>
          </a:ln>
          <a:effectLst/>
        </c:spPr>
      </c:pivotFmt>
      <c:pivotFmt>
        <c:idx val="213"/>
        <c:spPr>
          <a:solidFill>
            <a:schemeClr val="accent5"/>
          </a:solidFill>
          <a:ln w="19050">
            <a:solidFill>
              <a:schemeClr val="lt1"/>
            </a:solidFill>
          </a:ln>
          <a:effectLst/>
        </c:spPr>
      </c:pivotFmt>
      <c:pivotFmt>
        <c:idx val="214"/>
        <c:spPr>
          <a:solidFill>
            <a:schemeClr val="accent6"/>
          </a:solidFill>
          <a:ln w="19050">
            <a:solidFill>
              <a:schemeClr val="lt1"/>
            </a:solidFill>
          </a:ln>
          <a:effectLst/>
        </c:spPr>
      </c:pivotFmt>
      <c:pivotFmt>
        <c:idx val="215"/>
        <c:spPr>
          <a:solidFill>
            <a:schemeClr val="accent1">
              <a:lumMod val="60000"/>
            </a:schemeClr>
          </a:solidFill>
          <a:ln w="19050">
            <a:solidFill>
              <a:schemeClr val="lt1"/>
            </a:solidFill>
          </a:ln>
          <a:effectLst/>
        </c:spPr>
      </c:pivotFmt>
      <c:pivotFmt>
        <c:idx val="216"/>
        <c:spPr>
          <a:solidFill>
            <a:schemeClr val="accent2">
              <a:lumMod val="60000"/>
            </a:schemeClr>
          </a:solidFill>
          <a:ln w="19050">
            <a:solidFill>
              <a:schemeClr val="lt1"/>
            </a:solidFill>
          </a:ln>
          <a:effectLst/>
        </c:spPr>
      </c:pivotFmt>
      <c:pivotFmt>
        <c:idx val="217"/>
        <c:spPr>
          <a:solidFill>
            <a:schemeClr val="accent3">
              <a:lumMod val="60000"/>
            </a:schemeClr>
          </a:solidFill>
          <a:ln w="19050">
            <a:solidFill>
              <a:schemeClr val="lt1"/>
            </a:solidFill>
          </a:ln>
          <a:effectLst/>
        </c:spPr>
      </c:pivotFmt>
      <c:pivotFmt>
        <c:idx val="218"/>
        <c:spPr>
          <a:solidFill>
            <a:schemeClr val="accent4">
              <a:lumMod val="60000"/>
            </a:schemeClr>
          </a:solidFill>
          <a:ln w="19050">
            <a:solidFill>
              <a:schemeClr val="lt1"/>
            </a:solidFill>
          </a:ln>
          <a:effectLst/>
        </c:spPr>
      </c:pivotFmt>
      <c:pivotFmt>
        <c:idx val="219"/>
        <c:spPr>
          <a:solidFill>
            <a:schemeClr val="accent5">
              <a:lumMod val="60000"/>
            </a:schemeClr>
          </a:solidFill>
          <a:ln w="19050">
            <a:solidFill>
              <a:schemeClr val="lt1"/>
            </a:solidFill>
          </a:ln>
          <a:effectLst/>
        </c:spPr>
      </c:pivotFmt>
      <c:pivotFmt>
        <c:idx val="220"/>
        <c:marker>
          <c:symbol val="none"/>
        </c:marker>
        <c:dLbl>
          <c:idx val="0"/>
          <c:delete val="1"/>
          <c:extLst>
            <c:ext xmlns:c15="http://schemas.microsoft.com/office/drawing/2012/chart" uri="{CE6537A1-D6FC-4f65-9D91-7224C49458BB}"/>
          </c:extLst>
        </c:dLbl>
      </c:pivotFmt>
      <c:pivotFmt>
        <c:idx val="221"/>
        <c:spPr>
          <a:solidFill>
            <a:schemeClr val="accent1"/>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3"/>
          </a:solidFill>
          <a:ln w="19050">
            <a:solidFill>
              <a:schemeClr val="lt1"/>
            </a:solidFill>
          </a:ln>
          <a:effectLst/>
        </c:spPr>
      </c:pivotFmt>
      <c:pivotFmt>
        <c:idx val="224"/>
        <c:spPr>
          <a:solidFill>
            <a:schemeClr val="accent4"/>
          </a:solidFill>
          <a:ln w="19050">
            <a:solidFill>
              <a:schemeClr val="lt1"/>
            </a:solidFill>
          </a:ln>
          <a:effectLst/>
        </c:spPr>
      </c:pivotFmt>
      <c:pivotFmt>
        <c:idx val="225"/>
        <c:spPr>
          <a:solidFill>
            <a:schemeClr val="accent5"/>
          </a:solidFill>
          <a:ln w="19050">
            <a:solidFill>
              <a:schemeClr val="lt1"/>
            </a:solidFill>
          </a:ln>
          <a:effectLst/>
        </c:spPr>
      </c:pivotFmt>
      <c:pivotFmt>
        <c:idx val="226"/>
        <c:spPr>
          <a:solidFill>
            <a:schemeClr val="accent6"/>
          </a:solidFill>
          <a:ln w="19050">
            <a:solidFill>
              <a:schemeClr val="lt1"/>
            </a:solidFill>
          </a:ln>
          <a:effectLst/>
        </c:spPr>
      </c:pivotFmt>
      <c:pivotFmt>
        <c:idx val="227"/>
        <c:spPr>
          <a:solidFill>
            <a:schemeClr val="accent1">
              <a:lumMod val="60000"/>
            </a:schemeClr>
          </a:solidFill>
          <a:ln w="19050">
            <a:solidFill>
              <a:schemeClr val="lt1"/>
            </a:solidFill>
          </a:ln>
          <a:effectLst/>
        </c:spPr>
      </c:pivotFmt>
      <c:pivotFmt>
        <c:idx val="228"/>
        <c:spPr>
          <a:solidFill>
            <a:schemeClr val="accent2">
              <a:lumMod val="60000"/>
            </a:schemeClr>
          </a:solidFill>
          <a:ln w="19050">
            <a:solidFill>
              <a:schemeClr val="lt1"/>
            </a:solidFill>
          </a:ln>
          <a:effectLst/>
        </c:spPr>
      </c:pivotFmt>
      <c:pivotFmt>
        <c:idx val="229"/>
        <c:spPr>
          <a:solidFill>
            <a:schemeClr val="accent3">
              <a:lumMod val="60000"/>
            </a:schemeClr>
          </a:solidFill>
          <a:ln w="19050">
            <a:solidFill>
              <a:schemeClr val="lt1"/>
            </a:solidFill>
          </a:ln>
          <a:effectLst/>
        </c:spPr>
      </c:pivotFmt>
      <c:pivotFmt>
        <c:idx val="230"/>
        <c:spPr>
          <a:solidFill>
            <a:schemeClr val="accent4">
              <a:lumMod val="60000"/>
            </a:schemeClr>
          </a:solidFill>
          <a:ln w="19050">
            <a:solidFill>
              <a:schemeClr val="lt1"/>
            </a:solidFill>
          </a:ln>
          <a:effectLst/>
        </c:spPr>
      </c:pivotFmt>
      <c:pivotFmt>
        <c:idx val="231"/>
        <c:spPr>
          <a:solidFill>
            <a:schemeClr val="accent5">
              <a:lumMod val="60000"/>
            </a:schemeClr>
          </a:solidFill>
          <a:ln w="19050">
            <a:solidFill>
              <a:schemeClr val="lt1"/>
            </a:solidFill>
          </a:ln>
          <a:effectLst/>
        </c:spPr>
      </c:pivotFmt>
      <c:pivotFmt>
        <c:idx val="232"/>
        <c:marker>
          <c:symbol val="none"/>
        </c:marker>
        <c:dLbl>
          <c:idx val="0"/>
          <c:delete val="1"/>
          <c:extLst>
            <c:ext xmlns:c15="http://schemas.microsoft.com/office/drawing/2012/chart" uri="{CE6537A1-D6FC-4f65-9D91-7224C49458BB}"/>
          </c:extLst>
        </c:dLbl>
      </c:pivotFmt>
      <c:pivotFmt>
        <c:idx val="233"/>
        <c:spPr>
          <a:solidFill>
            <a:schemeClr val="accent1"/>
          </a:solidFill>
          <a:ln w="19050">
            <a:solidFill>
              <a:schemeClr val="lt1"/>
            </a:solidFill>
          </a:ln>
          <a:effectLst/>
        </c:spPr>
      </c:pivotFmt>
      <c:pivotFmt>
        <c:idx val="234"/>
        <c:spPr>
          <a:solidFill>
            <a:schemeClr val="accent2"/>
          </a:solidFill>
          <a:ln w="19050">
            <a:solidFill>
              <a:schemeClr val="lt1"/>
            </a:solidFill>
          </a:ln>
          <a:effectLst/>
        </c:spPr>
      </c:pivotFmt>
      <c:pivotFmt>
        <c:idx val="235"/>
        <c:spPr>
          <a:solidFill>
            <a:schemeClr val="accent3"/>
          </a:solidFill>
          <a:ln w="19050">
            <a:solidFill>
              <a:schemeClr val="lt1"/>
            </a:solidFill>
          </a:ln>
          <a:effectLst/>
        </c:spPr>
      </c:pivotFmt>
      <c:pivotFmt>
        <c:idx val="236"/>
        <c:spPr>
          <a:solidFill>
            <a:schemeClr val="accent4"/>
          </a:solidFill>
          <a:ln w="19050">
            <a:solidFill>
              <a:schemeClr val="lt1"/>
            </a:solidFill>
          </a:ln>
          <a:effectLst/>
        </c:spPr>
      </c:pivotFmt>
      <c:pivotFmt>
        <c:idx val="237"/>
        <c:spPr>
          <a:solidFill>
            <a:schemeClr val="accent5"/>
          </a:solidFill>
          <a:ln w="19050">
            <a:solidFill>
              <a:schemeClr val="lt1"/>
            </a:solidFill>
          </a:ln>
          <a:effectLst/>
        </c:spPr>
      </c:pivotFmt>
      <c:pivotFmt>
        <c:idx val="238"/>
        <c:spPr>
          <a:solidFill>
            <a:schemeClr val="accent6"/>
          </a:solidFill>
          <a:ln w="19050">
            <a:solidFill>
              <a:schemeClr val="lt1"/>
            </a:solidFill>
          </a:ln>
          <a:effectLst/>
        </c:spPr>
      </c:pivotFmt>
      <c:pivotFmt>
        <c:idx val="239"/>
        <c:spPr>
          <a:solidFill>
            <a:schemeClr val="accent1">
              <a:lumMod val="60000"/>
            </a:schemeClr>
          </a:solidFill>
          <a:ln w="19050">
            <a:solidFill>
              <a:schemeClr val="lt1"/>
            </a:solidFill>
          </a:ln>
          <a:effectLst/>
        </c:spPr>
      </c:pivotFmt>
      <c:pivotFmt>
        <c:idx val="240"/>
        <c:spPr>
          <a:solidFill>
            <a:schemeClr val="accent2">
              <a:lumMod val="60000"/>
            </a:schemeClr>
          </a:solidFill>
          <a:ln w="19050">
            <a:solidFill>
              <a:schemeClr val="lt1"/>
            </a:solidFill>
          </a:ln>
          <a:effectLst/>
        </c:spPr>
      </c:pivotFmt>
      <c:pivotFmt>
        <c:idx val="241"/>
        <c:spPr>
          <a:solidFill>
            <a:schemeClr val="accent3">
              <a:lumMod val="60000"/>
            </a:schemeClr>
          </a:solidFill>
          <a:ln w="19050">
            <a:solidFill>
              <a:schemeClr val="lt1"/>
            </a:solidFill>
          </a:ln>
          <a:effectLst/>
        </c:spPr>
      </c:pivotFmt>
      <c:pivotFmt>
        <c:idx val="242"/>
        <c:spPr>
          <a:solidFill>
            <a:schemeClr val="accent4">
              <a:lumMod val="60000"/>
            </a:schemeClr>
          </a:solidFill>
          <a:ln w="19050">
            <a:solidFill>
              <a:schemeClr val="lt1"/>
            </a:solidFill>
          </a:ln>
          <a:effectLst/>
        </c:spPr>
      </c:pivotFmt>
      <c:pivotFmt>
        <c:idx val="243"/>
        <c:spPr>
          <a:solidFill>
            <a:schemeClr val="accent5">
              <a:lumMod val="60000"/>
            </a:schemeClr>
          </a:solidFill>
          <a:ln w="19050">
            <a:solidFill>
              <a:schemeClr val="lt1"/>
            </a:solidFill>
          </a:ln>
          <a:effectLst/>
        </c:spPr>
      </c:pivotFmt>
      <c:pivotFmt>
        <c:idx val="244"/>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2"/>
          </a:solidFill>
          <a:ln w="19050">
            <a:solidFill>
              <a:schemeClr val="lt1"/>
            </a:solidFill>
          </a:ln>
          <a:effectLst/>
        </c:spPr>
      </c:pivotFmt>
      <c:pivotFmt>
        <c:idx val="247"/>
        <c:spPr>
          <a:solidFill>
            <a:schemeClr val="accent3"/>
          </a:solidFill>
          <a:ln w="19050">
            <a:solidFill>
              <a:schemeClr val="lt1"/>
            </a:solidFill>
          </a:ln>
          <a:effectLst/>
        </c:spPr>
      </c:pivotFmt>
      <c:pivotFmt>
        <c:idx val="248"/>
        <c:spPr>
          <a:solidFill>
            <a:schemeClr val="accent4"/>
          </a:solidFill>
          <a:ln w="19050">
            <a:solidFill>
              <a:schemeClr val="lt1"/>
            </a:solidFill>
          </a:ln>
          <a:effectLst/>
        </c:spPr>
      </c:pivotFmt>
      <c:pivotFmt>
        <c:idx val="249"/>
        <c:spPr>
          <a:solidFill>
            <a:schemeClr val="accent5"/>
          </a:solidFill>
          <a:ln w="19050">
            <a:solidFill>
              <a:schemeClr val="lt1"/>
            </a:solidFill>
          </a:ln>
          <a:effectLst/>
        </c:spPr>
      </c:pivotFmt>
      <c:pivotFmt>
        <c:idx val="250"/>
        <c:spPr>
          <a:solidFill>
            <a:schemeClr val="accent6"/>
          </a:solidFill>
          <a:ln w="19050">
            <a:solidFill>
              <a:schemeClr val="lt1"/>
            </a:solidFill>
          </a:ln>
          <a:effectLst/>
        </c:spPr>
      </c:pivotFmt>
      <c:pivotFmt>
        <c:idx val="251"/>
        <c:spPr>
          <a:solidFill>
            <a:schemeClr val="accent1">
              <a:lumMod val="60000"/>
            </a:schemeClr>
          </a:solidFill>
          <a:ln w="19050">
            <a:solidFill>
              <a:schemeClr val="lt1"/>
            </a:solidFill>
          </a:ln>
          <a:effectLst/>
        </c:spPr>
      </c:pivotFmt>
      <c:pivotFmt>
        <c:idx val="252"/>
        <c:spPr>
          <a:solidFill>
            <a:schemeClr val="accent2">
              <a:lumMod val="60000"/>
            </a:schemeClr>
          </a:solidFill>
          <a:ln w="19050">
            <a:solidFill>
              <a:schemeClr val="lt1"/>
            </a:solidFill>
          </a:ln>
          <a:effectLst/>
        </c:spPr>
      </c:pivotFmt>
      <c:pivotFmt>
        <c:idx val="253"/>
        <c:spPr>
          <a:solidFill>
            <a:schemeClr val="accent3">
              <a:lumMod val="60000"/>
            </a:schemeClr>
          </a:solidFill>
          <a:ln w="19050">
            <a:solidFill>
              <a:schemeClr val="lt1"/>
            </a:solidFill>
          </a:ln>
          <a:effectLst/>
        </c:spPr>
      </c:pivotFmt>
      <c:pivotFmt>
        <c:idx val="254"/>
        <c:spPr>
          <a:solidFill>
            <a:schemeClr val="accent4">
              <a:lumMod val="60000"/>
            </a:schemeClr>
          </a:solidFill>
          <a:ln w="19050">
            <a:solidFill>
              <a:schemeClr val="lt1"/>
            </a:solidFill>
          </a:ln>
          <a:effectLst/>
        </c:spPr>
      </c:pivotFmt>
      <c:pivotFmt>
        <c:idx val="255"/>
        <c:spPr>
          <a:solidFill>
            <a:schemeClr val="accent5">
              <a:lumMod val="60000"/>
            </a:schemeClr>
          </a:solidFill>
          <a:ln w="19050">
            <a:solidFill>
              <a:schemeClr val="lt1"/>
            </a:solidFill>
          </a:ln>
          <a:effectLst/>
        </c:spPr>
      </c:pivotFmt>
      <c:pivotFmt>
        <c:idx val="256"/>
        <c:marker>
          <c:symbol val="none"/>
        </c:marker>
        <c:dLbl>
          <c:idx val="0"/>
          <c:delete val="1"/>
          <c:extLst>
            <c:ext xmlns:c15="http://schemas.microsoft.com/office/drawing/2012/chart" uri="{CE6537A1-D6FC-4f65-9D91-7224C49458BB}"/>
          </c:extLst>
        </c:dLbl>
      </c:pivotFmt>
      <c:pivotFmt>
        <c:idx val="257"/>
        <c:spPr>
          <a:solidFill>
            <a:schemeClr val="accent1"/>
          </a:solidFill>
          <a:ln w="19050">
            <a:solidFill>
              <a:schemeClr val="lt1"/>
            </a:solidFill>
          </a:ln>
          <a:effectLst/>
        </c:spPr>
      </c:pivotFmt>
      <c:pivotFmt>
        <c:idx val="258"/>
        <c:spPr>
          <a:solidFill>
            <a:schemeClr val="accent2"/>
          </a:solidFill>
          <a:ln w="19050">
            <a:solidFill>
              <a:schemeClr val="lt1"/>
            </a:solidFill>
          </a:ln>
          <a:effectLst/>
        </c:spPr>
      </c:pivotFmt>
      <c:pivotFmt>
        <c:idx val="259"/>
        <c:spPr>
          <a:solidFill>
            <a:schemeClr val="accent3"/>
          </a:solidFill>
          <a:ln w="19050">
            <a:solidFill>
              <a:schemeClr val="lt1"/>
            </a:solidFill>
          </a:ln>
          <a:effectLst/>
        </c:spPr>
      </c:pivotFmt>
      <c:pivotFmt>
        <c:idx val="260"/>
        <c:spPr>
          <a:solidFill>
            <a:schemeClr val="accent4"/>
          </a:solidFill>
          <a:ln w="19050">
            <a:solidFill>
              <a:schemeClr val="lt1"/>
            </a:solidFill>
          </a:ln>
          <a:effectLst/>
        </c:spPr>
      </c:pivotFmt>
      <c:pivotFmt>
        <c:idx val="261"/>
        <c:spPr>
          <a:solidFill>
            <a:schemeClr val="accent5"/>
          </a:solidFill>
          <a:ln w="19050">
            <a:solidFill>
              <a:schemeClr val="lt1"/>
            </a:solidFill>
          </a:ln>
          <a:effectLst/>
        </c:spPr>
      </c:pivotFmt>
      <c:pivotFmt>
        <c:idx val="262"/>
        <c:spPr>
          <a:solidFill>
            <a:schemeClr val="accent6"/>
          </a:solidFill>
          <a:ln w="19050">
            <a:solidFill>
              <a:schemeClr val="lt1"/>
            </a:solidFill>
          </a:ln>
          <a:effectLst/>
        </c:spPr>
      </c:pivotFmt>
      <c:pivotFmt>
        <c:idx val="263"/>
        <c:spPr>
          <a:solidFill>
            <a:schemeClr val="accent1">
              <a:lumMod val="60000"/>
            </a:schemeClr>
          </a:solidFill>
          <a:ln w="19050">
            <a:solidFill>
              <a:schemeClr val="lt1"/>
            </a:solidFill>
          </a:ln>
          <a:effectLst/>
        </c:spPr>
      </c:pivotFmt>
      <c:pivotFmt>
        <c:idx val="264"/>
        <c:spPr>
          <a:solidFill>
            <a:schemeClr val="accent2">
              <a:lumMod val="60000"/>
            </a:schemeClr>
          </a:solidFill>
          <a:ln w="19050">
            <a:solidFill>
              <a:schemeClr val="lt1"/>
            </a:solidFill>
          </a:ln>
          <a:effectLst/>
        </c:spPr>
      </c:pivotFmt>
      <c:pivotFmt>
        <c:idx val="265"/>
        <c:spPr>
          <a:solidFill>
            <a:schemeClr val="accent3">
              <a:lumMod val="60000"/>
            </a:schemeClr>
          </a:solidFill>
          <a:ln w="19050">
            <a:solidFill>
              <a:schemeClr val="lt1"/>
            </a:solidFill>
          </a:ln>
          <a:effectLst/>
        </c:spPr>
      </c:pivotFmt>
      <c:pivotFmt>
        <c:idx val="266"/>
        <c:spPr>
          <a:solidFill>
            <a:schemeClr val="accent4">
              <a:lumMod val="60000"/>
            </a:schemeClr>
          </a:solidFill>
          <a:ln w="19050">
            <a:solidFill>
              <a:schemeClr val="lt1"/>
            </a:solidFill>
          </a:ln>
          <a:effectLst/>
        </c:spPr>
      </c:pivotFmt>
      <c:pivotFmt>
        <c:idx val="267"/>
        <c:spPr>
          <a:solidFill>
            <a:schemeClr val="accent5">
              <a:lumMod val="60000"/>
            </a:schemeClr>
          </a:solidFill>
          <a:ln w="19050">
            <a:solidFill>
              <a:schemeClr val="lt1"/>
            </a:solidFill>
          </a:ln>
          <a:effectLst/>
        </c:spPr>
      </c:pivotFmt>
      <c:pivotFmt>
        <c:idx val="268"/>
        <c:marker>
          <c:symbol val="none"/>
        </c:marker>
        <c:dLbl>
          <c:idx val="0"/>
          <c:delete val="1"/>
          <c:extLst>
            <c:ext xmlns:c15="http://schemas.microsoft.com/office/drawing/2012/chart" uri="{CE6537A1-D6FC-4f65-9D91-7224C49458BB}"/>
          </c:extLst>
        </c:dLbl>
      </c:pivotFmt>
      <c:pivotFmt>
        <c:idx val="269"/>
        <c:spPr>
          <a:solidFill>
            <a:schemeClr val="accent1"/>
          </a:solidFill>
          <a:ln w="19050">
            <a:solidFill>
              <a:schemeClr val="lt1"/>
            </a:solidFill>
          </a:ln>
          <a:effectLst/>
        </c:spPr>
      </c:pivotFmt>
      <c:pivotFmt>
        <c:idx val="270"/>
        <c:spPr>
          <a:solidFill>
            <a:schemeClr val="accent2"/>
          </a:solidFill>
          <a:ln w="19050">
            <a:solidFill>
              <a:schemeClr val="lt1"/>
            </a:solidFill>
          </a:ln>
          <a:effectLst/>
        </c:spPr>
      </c:pivotFmt>
      <c:pivotFmt>
        <c:idx val="271"/>
        <c:spPr>
          <a:solidFill>
            <a:schemeClr val="accent3"/>
          </a:solidFill>
          <a:ln w="19050">
            <a:solidFill>
              <a:schemeClr val="lt1"/>
            </a:solidFill>
          </a:ln>
          <a:effectLst/>
        </c:spPr>
      </c:pivotFmt>
      <c:pivotFmt>
        <c:idx val="272"/>
        <c:spPr>
          <a:solidFill>
            <a:schemeClr val="accent4"/>
          </a:solidFill>
          <a:ln w="19050">
            <a:solidFill>
              <a:schemeClr val="lt1"/>
            </a:solidFill>
          </a:ln>
          <a:effectLst/>
        </c:spPr>
      </c:pivotFmt>
      <c:pivotFmt>
        <c:idx val="273"/>
        <c:spPr>
          <a:solidFill>
            <a:schemeClr val="accent5"/>
          </a:solidFill>
          <a:ln w="19050">
            <a:solidFill>
              <a:schemeClr val="lt1"/>
            </a:solidFill>
          </a:ln>
          <a:effectLst/>
        </c:spPr>
      </c:pivotFmt>
      <c:pivotFmt>
        <c:idx val="274"/>
        <c:spPr>
          <a:solidFill>
            <a:schemeClr val="accent6"/>
          </a:solidFill>
          <a:ln w="19050">
            <a:solidFill>
              <a:schemeClr val="lt1"/>
            </a:solidFill>
          </a:ln>
          <a:effectLst/>
        </c:spPr>
      </c:pivotFmt>
      <c:pivotFmt>
        <c:idx val="275"/>
        <c:spPr>
          <a:solidFill>
            <a:schemeClr val="accent1">
              <a:lumMod val="60000"/>
            </a:schemeClr>
          </a:solidFill>
          <a:ln w="19050">
            <a:solidFill>
              <a:schemeClr val="lt1"/>
            </a:solidFill>
          </a:ln>
          <a:effectLst/>
        </c:spPr>
      </c:pivotFmt>
      <c:pivotFmt>
        <c:idx val="276"/>
        <c:spPr>
          <a:solidFill>
            <a:schemeClr val="accent2">
              <a:lumMod val="60000"/>
            </a:schemeClr>
          </a:solidFill>
          <a:ln w="19050">
            <a:solidFill>
              <a:schemeClr val="lt1"/>
            </a:solidFill>
          </a:ln>
          <a:effectLst/>
        </c:spPr>
      </c:pivotFmt>
      <c:pivotFmt>
        <c:idx val="277"/>
        <c:spPr>
          <a:solidFill>
            <a:schemeClr val="accent3">
              <a:lumMod val="60000"/>
            </a:schemeClr>
          </a:solidFill>
          <a:ln w="19050">
            <a:solidFill>
              <a:schemeClr val="lt1"/>
            </a:solidFill>
          </a:ln>
          <a:effectLst/>
        </c:spPr>
      </c:pivotFmt>
      <c:pivotFmt>
        <c:idx val="278"/>
        <c:spPr>
          <a:solidFill>
            <a:schemeClr val="accent4">
              <a:lumMod val="60000"/>
            </a:schemeClr>
          </a:solidFill>
          <a:ln w="19050">
            <a:solidFill>
              <a:schemeClr val="lt1"/>
            </a:solidFill>
          </a:ln>
          <a:effectLst/>
        </c:spPr>
      </c:pivotFmt>
      <c:pivotFmt>
        <c:idx val="279"/>
        <c:spPr>
          <a:solidFill>
            <a:schemeClr val="accent5">
              <a:lumMod val="60000"/>
            </a:schemeClr>
          </a:solidFill>
          <a:ln w="19050">
            <a:solidFill>
              <a:schemeClr val="lt1"/>
            </a:solidFill>
          </a:ln>
          <a:effectLst/>
        </c:spPr>
      </c:pivotFmt>
      <c:pivotFmt>
        <c:idx val="280"/>
        <c:marker>
          <c:symbol val="none"/>
        </c:marker>
        <c:dLbl>
          <c:idx val="0"/>
          <c:delete val="1"/>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marker>
          <c:symbol val="none"/>
        </c:marker>
        <c:dLbl>
          <c:idx val="0"/>
          <c:delete val="1"/>
          <c:extLst>
            <c:ext xmlns:c15="http://schemas.microsoft.com/office/drawing/2012/chart" uri="{CE6537A1-D6FC-4f65-9D91-7224C49458BB}"/>
          </c:extLst>
        </c:dLbl>
      </c:pivotFmt>
      <c:pivotFmt>
        <c:idx val="293"/>
        <c:spPr>
          <a:solidFill>
            <a:schemeClr val="accent1"/>
          </a:solidFill>
          <a:ln w="19050">
            <a:solidFill>
              <a:schemeClr val="lt1"/>
            </a:solidFill>
          </a:ln>
          <a:effectLst/>
        </c:spPr>
      </c:pivotFmt>
      <c:pivotFmt>
        <c:idx val="294"/>
        <c:spPr>
          <a:solidFill>
            <a:schemeClr val="accent2"/>
          </a:solidFill>
          <a:ln w="19050">
            <a:solidFill>
              <a:schemeClr val="lt1"/>
            </a:solidFill>
          </a:ln>
          <a:effectLst/>
        </c:spPr>
      </c:pivotFmt>
      <c:pivotFmt>
        <c:idx val="295"/>
        <c:spPr>
          <a:solidFill>
            <a:schemeClr val="accent3"/>
          </a:solidFill>
          <a:ln w="19050">
            <a:solidFill>
              <a:schemeClr val="lt1"/>
            </a:solidFill>
          </a:ln>
          <a:effectLst/>
        </c:spPr>
      </c:pivotFmt>
      <c:pivotFmt>
        <c:idx val="296"/>
        <c:spPr>
          <a:solidFill>
            <a:schemeClr val="accent4"/>
          </a:solidFill>
          <a:ln w="19050">
            <a:solidFill>
              <a:schemeClr val="lt1"/>
            </a:solidFill>
          </a:ln>
          <a:effectLst/>
        </c:spPr>
      </c:pivotFmt>
      <c:pivotFmt>
        <c:idx val="297"/>
        <c:spPr>
          <a:solidFill>
            <a:schemeClr val="accent5"/>
          </a:solidFill>
          <a:ln w="19050">
            <a:solidFill>
              <a:schemeClr val="lt1"/>
            </a:solidFill>
          </a:ln>
          <a:effectLst/>
        </c:spPr>
      </c:pivotFmt>
      <c:pivotFmt>
        <c:idx val="298"/>
        <c:spPr>
          <a:solidFill>
            <a:schemeClr val="accent6"/>
          </a:solidFill>
          <a:ln w="19050">
            <a:solidFill>
              <a:schemeClr val="lt1"/>
            </a:solidFill>
          </a:ln>
          <a:effectLst/>
        </c:spPr>
      </c:pivotFmt>
      <c:pivotFmt>
        <c:idx val="299"/>
        <c:spPr>
          <a:solidFill>
            <a:schemeClr val="accent1">
              <a:lumMod val="60000"/>
            </a:schemeClr>
          </a:solidFill>
          <a:ln w="19050">
            <a:solidFill>
              <a:schemeClr val="lt1"/>
            </a:solidFill>
          </a:ln>
          <a:effectLst/>
        </c:spPr>
      </c:pivotFmt>
      <c:pivotFmt>
        <c:idx val="300"/>
        <c:spPr>
          <a:solidFill>
            <a:schemeClr val="accent2">
              <a:lumMod val="60000"/>
            </a:schemeClr>
          </a:solidFill>
          <a:ln w="19050">
            <a:solidFill>
              <a:schemeClr val="lt1"/>
            </a:solidFill>
          </a:ln>
          <a:effectLst/>
        </c:spPr>
      </c:pivotFmt>
      <c:pivotFmt>
        <c:idx val="301"/>
        <c:spPr>
          <a:solidFill>
            <a:schemeClr val="accent3">
              <a:lumMod val="60000"/>
            </a:schemeClr>
          </a:solidFill>
          <a:ln w="19050">
            <a:solidFill>
              <a:schemeClr val="lt1"/>
            </a:solidFill>
          </a:ln>
          <a:effectLst/>
        </c:spPr>
      </c:pivotFmt>
      <c:pivotFmt>
        <c:idx val="302"/>
        <c:spPr>
          <a:solidFill>
            <a:schemeClr val="accent4">
              <a:lumMod val="60000"/>
            </a:schemeClr>
          </a:solidFill>
          <a:ln w="19050">
            <a:solidFill>
              <a:schemeClr val="lt1"/>
            </a:solidFill>
          </a:ln>
          <a:effectLst/>
        </c:spPr>
      </c:pivotFmt>
      <c:pivotFmt>
        <c:idx val="303"/>
        <c:spPr>
          <a:solidFill>
            <a:schemeClr val="accent5">
              <a:lumMod val="60000"/>
            </a:schemeClr>
          </a:solidFill>
          <a:ln w="19050">
            <a:solidFill>
              <a:schemeClr val="lt1"/>
            </a:solidFill>
          </a:ln>
          <a:effectLst/>
        </c:spPr>
      </c:pivotFmt>
      <c:pivotFmt>
        <c:idx val="304"/>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2"/>
          </a:solidFill>
          <a:ln w="19050">
            <a:solidFill>
              <a:schemeClr val="lt1"/>
            </a:solidFill>
          </a:ln>
          <a:effectLst/>
        </c:spPr>
      </c:pivotFmt>
      <c:pivotFmt>
        <c:idx val="307"/>
        <c:spPr>
          <a:solidFill>
            <a:schemeClr val="accent3"/>
          </a:solidFill>
          <a:ln w="19050">
            <a:solidFill>
              <a:schemeClr val="lt1"/>
            </a:solidFill>
          </a:ln>
          <a:effectLst/>
        </c:spPr>
      </c:pivotFmt>
      <c:pivotFmt>
        <c:idx val="308"/>
        <c:spPr>
          <a:solidFill>
            <a:schemeClr val="accent4"/>
          </a:solidFill>
          <a:ln w="19050">
            <a:solidFill>
              <a:schemeClr val="lt1"/>
            </a:solidFill>
          </a:ln>
          <a:effectLst/>
        </c:spPr>
      </c:pivotFmt>
      <c:pivotFmt>
        <c:idx val="309"/>
        <c:spPr>
          <a:solidFill>
            <a:schemeClr val="accent5"/>
          </a:solidFill>
          <a:ln w="19050">
            <a:solidFill>
              <a:schemeClr val="lt1"/>
            </a:solidFill>
          </a:ln>
          <a:effectLst/>
        </c:spPr>
      </c:pivotFmt>
      <c:pivotFmt>
        <c:idx val="310"/>
        <c:spPr>
          <a:solidFill>
            <a:schemeClr val="accent6"/>
          </a:solidFill>
          <a:ln w="19050">
            <a:solidFill>
              <a:schemeClr val="lt1"/>
            </a:solidFill>
          </a:ln>
          <a:effectLst/>
        </c:spPr>
      </c:pivotFmt>
      <c:pivotFmt>
        <c:idx val="311"/>
        <c:spPr>
          <a:solidFill>
            <a:schemeClr val="accent1">
              <a:lumMod val="60000"/>
            </a:schemeClr>
          </a:solidFill>
          <a:ln w="19050">
            <a:solidFill>
              <a:schemeClr val="lt1"/>
            </a:solidFill>
          </a:ln>
          <a:effectLst/>
        </c:spPr>
      </c:pivotFmt>
      <c:pivotFmt>
        <c:idx val="312"/>
        <c:spPr>
          <a:solidFill>
            <a:schemeClr val="accent2">
              <a:lumMod val="60000"/>
            </a:schemeClr>
          </a:solidFill>
          <a:ln w="19050">
            <a:solidFill>
              <a:schemeClr val="lt1"/>
            </a:solidFill>
          </a:ln>
          <a:effectLst/>
        </c:spPr>
      </c:pivotFmt>
      <c:pivotFmt>
        <c:idx val="313"/>
        <c:spPr>
          <a:solidFill>
            <a:schemeClr val="accent3">
              <a:lumMod val="60000"/>
            </a:schemeClr>
          </a:solidFill>
          <a:ln w="19050">
            <a:solidFill>
              <a:schemeClr val="lt1"/>
            </a:solidFill>
          </a:ln>
          <a:effectLst/>
        </c:spPr>
      </c:pivotFmt>
      <c:pivotFmt>
        <c:idx val="314"/>
        <c:spPr>
          <a:solidFill>
            <a:schemeClr val="accent4">
              <a:lumMod val="60000"/>
            </a:schemeClr>
          </a:solidFill>
          <a:ln w="19050">
            <a:solidFill>
              <a:schemeClr val="lt1"/>
            </a:solidFill>
          </a:ln>
          <a:effectLst/>
        </c:spPr>
      </c:pivotFmt>
      <c:pivotFmt>
        <c:idx val="315"/>
        <c:spPr>
          <a:solidFill>
            <a:schemeClr val="accent5">
              <a:lumMod val="60000"/>
            </a:schemeClr>
          </a:solidFill>
          <a:ln w="19050">
            <a:solidFill>
              <a:schemeClr val="lt1"/>
            </a:solidFill>
          </a:ln>
          <a:effectLst/>
        </c:spPr>
      </c:pivotFmt>
      <c:pivotFmt>
        <c:idx val="316"/>
        <c:marker>
          <c:symbol val="none"/>
        </c:marker>
        <c:dLbl>
          <c:idx val="0"/>
          <c:delete val="1"/>
          <c:extLst>
            <c:ext xmlns:c15="http://schemas.microsoft.com/office/drawing/2012/chart" uri="{CE6537A1-D6FC-4f65-9D91-7224C49458BB}"/>
          </c:extLst>
        </c:dLbl>
      </c:pivotFmt>
      <c:pivotFmt>
        <c:idx val="317"/>
        <c:spPr>
          <a:solidFill>
            <a:schemeClr val="accent1"/>
          </a:solidFill>
          <a:ln w="19050">
            <a:solidFill>
              <a:schemeClr val="lt1"/>
            </a:solidFill>
          </a:ln>
          <a:effectLst/>
        </c:spPr>
      </c:pivotFmt>
      <c:pivotFmt>
        <c:idx val="318"/>
        <c:spPr>
          <a:solidFill>
            <a:schemeClr val="accent2"/>
          </a:solidFill>
          <a:ln w="19050">
            <a:solidFill>
              <a:schemeClr val="lt1"/>
            </a:solidFill>
          </a:ln>
          <a:effectLst/>
        </c:spPr>
      </c:pivotFmt>
      <c:pivotFmt>
        <c:idx val="319"/>
        <c:spPr>
          <a:solidFill>
            <a:schemeClr val="accent3"/>
          </a:solidFill>
          <a:ln w="19050">
            <a:solidFill>
              <a:schemeClr val="lt1"/>
            </a:solidFill>
          </a:ln>
          <a:effectLst/>
        </c:spPr>
      </c:pivotFmt>
      <c:pivotFmt>
        <c:idx val="320"/>
        <c:spPr>
          <a:solidFill>
            <a:schemeClr val="accent4"/>
          </a:solidFill>
          <a:ln w="19050">
            <a:solidFill>
              <a:schemeClr val="lt1"/>
            </a:solidFill>
          </a:ln>
          <a:effectLst/>
        </c:spPr>
      </c:pivotFmt>
      <c:pivotFmt>
        <c:idx val="321"/>
        <c:spPr>
          <a:solidFill>
            <a:schemeClr val="accent5"/>
          </a:solidFill>
          <a:ln w="19050">
            <a:solidFill>
              <a:schemeClr val="lt1"/>
            </a:solidFill>
          </a:ln>
          <a:effectLst/>
        </c:spPr>
      </c:pivotFmt>
      <c:pivotFmt>
        <c:idx val="322"/>
        <c:spPr>
          <a:solidFill>
            <a:schemeClr val="accent6"/>
          </a:solidFill>
          <a:ln w="19050">
            <a:solidFill>
              <a:schemeClr val="lt1"/>
            </a:solidFill>
          </a:ln>
          <a:effectLst/>
        </c:spPr>
      </c:pivotFmt>
      <c:pivotFmt>
        <c:idx val="323"/>
        <c:spPr>
          <a:solidFill>
            <a:schemeClr val="accent1">
              <a:lumMod val="60000"/>
            </a:schemeClr>
          </a:solidFill>
          <a:ln w="19050">
            <a:solidFill>
              <a:schemeClr val="lt1"/>
            </a:solidFill>
          </a:ln>
          <a:effectLst/>
        </c:spPr>
      </c:pivotFmt>
      <c:pivotFmt>
        <c:idx val="324"/>
        <c:spPr>
          <a:solidFill>
            <a:schemeClr val="accent2">
              <a:lumMod val="60000"/>
            </a:schemeClr>
          </a:solidFill>
          <a:ln w="19050">
            <a:solidFill>
              <a:schemeClr val="lt1"/>
            </a:solidFill>
          </a:ln>
          <a:effectLst/>
        </c:spPr>
      </c:pivotFmt>
      <c:pivotFmt>
        <c:idx val="325"/>
        <c:spPr>
          <a:solidFill>
            <a:schemeClr val="accent3">
              <a:lumMod val="60000"/>
            </a:schemeClr>
          </a:solidFill>
          <a:ln w="19050">
            <a:solidFill>
              <a:schemeClr val="lt1"/>
            </a:solidFill>
          </a:ln>
          <a:effectLst/>
        </c:spPr>
      </c:pivotFmt>
      <c:pivotFmt>
        <c:idx val="326"/>
        <c:spPr>
          <a:solidFill>
            <a:schemeClr val="accent4">
              <a:lumMod val="60000"/>
            </a:schemeClr>
          </a:solidFill>
          <a:ln w="19050">
            <a:solidFill>
              <a:schemeClr val="lt1"/>
            </a:solidFill>
          </a:ln>
          <a:effectLst/>
        </c:spPr>
      </c:pivotFmt>
      <c:pivotFmt>
        <c:idx val="327"/>
        <c:spPr>
          <a:solidFill>
            <a:schemeClr val="accent5">
              <a:lumMod val="60000"/>
            </a:schemeClr>
          </a:solidFill>
          <a:ln w="19050">
            <a:solidFill>
              <a:schemeClr val="lt1"/>
            </a:solidFill>
          </a:ln>
          <a:effectLst/>
        </c:spPr>
      </c:pivotFmt>
      <c:pivotFmt>
        <c:idx val="328"/>
        <c:marker>
          <c:symbol val="none"/>
        </c:marker>
        <c:dLbl>
          <c:idx val="0"/>
          <c:delete val="1"/>
          <c:extLst>
            <c:ext xmlns:c15="http://schemas.microsoft.com/office/drawing/2012/chart" uri="{CE6537A1-D6FC-4f65-9D91-7224C49458BB}"/>
          </c:extLst>
        </c:dLbl>
      </c:pivotFmt>
      <c:pivotFmt>
        <c:idx val="329"/>
        <c:spPr>
          <a:solidFill>
            <a:schemeClr val="accent1"/>
          </a:solidFill>
          <a:ln w="19050">
            <a:solidFill>
              <a:schemeClr val="lt1"/>
            </a:solidFill>
          </a:ln>
          <a:effectLst/>
        </c:spPr>
      </c:pivotFmt>
      <c:pivotFmt>
        <c:idx val="330"/>
        <c:spPr>
          <a:solidFill>
            <a:schemeClr val="accent2"/>
          </a:solidFill>
          <a:ln w="19050">
            <a:solidFill>
              <a:schemeClr val="lt1"/>
            </a:solidFill>
          </a:ln>
          <a:effectLst/>
        </c:spPr>
      </c:pivotFmt>
      <c:pivotFmt>
        <c:idx val="331"/>
        <c:spPr>
          <a:solidFill>
            <a:schemeClr val="accent3"/>
          </a:solidFill>
          <a:ln w="19050">
            <a:solidFill>
              <a:schemeClr val="lt1"/>
            </a:solidFill>
          </a:ln>
          <a:effectLst/>
        </c:spPr>
      </c:pivotFmt>
      <c:pivotFmt>
        <c:idx val="332"/>
        <c:spPr>
          <a:solidFill>
            <a:schemeClr val="accent4"/>
          </a:solidFill>
          <a:ln w="19050">
            <a:solidFill>
              <a:schemeClr val="lt1"/>
            </a:solidFill>
          </a:ln>
          <a:effectLst/>
        </c:spPr>
      </c:pivotFmt>
      <c:pivotFmt>
        <c:idx val="333"/>
        <c:spPr>
          <a:solidFill>
            <a:schemeClr val="accent5"/>
          </a:solidFill>
          <a:ln w="19050">
            <a:solidFill>
              <a:schemeClr val="lt1"/>
            </a:solidFill>
          </a:ln>
          <a:effectLst/>
        </c:spPr>
      </c:pivotFmt>
      <c:pivotFmt>
        <c:idx val="334"/>
        <c:spPr>
          <a:solidFill>
            <a:schemeClr val="accent6"/>
          </a:solidFill>
          <a:ln w="19050">
            <a:solidFill>
              <a:schemeClr val="lt1"/>
            </a:solidFill>
          </a:ln>
          <a:effectLst/>
        </c:spPr>
      </c:pivotFmt>
      <c:pivotFmt>
        <c:idx val="335"/>
        <c:spPr>
          <a:solidFill>
            <a:schemeClr val="accent1">
              <a:lumMod val="60000"/>
            </a:schemeClr>
          </a:solidFill>
          <a:ln w="19050">
            <a:solidFill>
              <a:schemeClr val="lt1"/>
            </a:solidFill>
          </a:ln>
          <a:effectLst/>
        </c:spPr>
      </c:pivotFmt>
      <c:pivotFmt>
        <c:idx val="336"/>
        <c:spPr>
          <a:solidFill>
            <a:schemeClr val="accent2">
              <a:lumMod val="60000"/>
            </a:schemeClr>
          </a:solidFill>
          <a:ln w="19050">
            <a:solidFill>
              <a:schemeClr val="lt1"/>
            </a:solidFill>
          </a:ln>
          <a:effectLst/>
        </c:spPr>
      </c:pivotFmt>
      <c:pivotFmt>
        <c:idx val="337"/>
        <c:spPr>
          <a:solidFill>
            <a:schemeClr val="accent3">
              <a:lumMod val="60000"/>
            </a:schemeClr>
          </a:solidFill>
          <a:ln w="19050">
            <a:solidFill>
              <a:schemeClr val="lt1"/>
            </a:solidFill>
          </a:ln>
          <a:effectLst/>
        </c:spPr>
      </c:pivotFmt>
      <c:pivotFmt>
        <c:idx val="338"/>
        <c:spPr>
          <a:solidFill>
            <a:schemeClr val="accent4">
              <a:lumMod val="60000"/>
            </a:schemeClr>
          </a:solidFill>
          <a:ln w="19050">
            <a:solidFill>
              <a:schemeClr val="lt1"/>
            </a:solidFill>
          </a:ln>
          <a:effectLst/>
        </c:spPr>
      </c:pivotFmt>
      <c:pivotFmt>
        <c:idx val="339"/>
        <c:spPr>
          <a:solidFill>
            <a:schemeClr val="accent5">
              <a:lumMod val="60000"/>
            </a:schemeClr>
          </a:solidFill>
          <a:ln w="19050">
            <a:solidFill>
              <a:schemeClr val="lt1"/>
            </a:solidFill>
          </a:ln>
          <a:effectLst/>
        </c:spPr>
      </c:pivotFmt>
      <c:pivotFmt>
        <c:idx val="340"/>
        <c:marker>
          <c:symbol val="none"/>
        </c:marker>
        <c:dLbl>
          <c:idx val="0"/>
          <c:delete val="1"/>
          <c:extLst>
            <c:ext xmlns:c15="http://schemas.microsoft.com/office/drawing/2012/chart" uri="{CE6537A1-D6FC-4f65-9D91-7224C49458BB}"/>
          </c:extLst>
        </c:dLbl>
      </c:pivotFmt>
      <c:pivotFmt>
        <c:idx val="341"/>
        <c:spPr>
          <a:solidFill>
            <a:schemeClr val="accent1"/>
          </a:solidFill>
          <a:ln w="19050">
            <a:solidFill>
              <a:schemeClr val="lt1"/>
            </a:solidFill>
          </a:ln>
          <a:effectLst/>
        </c:spPr>
      </c:pivotFmt>
      <c:pivotFmt>
        <c:idx val="342"/>
        <c:spPr>
          <a:solidFill>
            <a:schemeClr val="accent2"/>
          </a:solidFill>
          <a:ln w="19050">
            <a:solidFill>
              <a:schemeClr val="lt1"/>
            </a:solidFill>
          </a:ln>
          <a:effectLst/>
        </c:spPr>
      </c:pivotFmt>
      <c:pivotFmt>
        <c:idx val="343"/>
        <c:spPr>
          <a:solidFill>
            <a:schemeClr val="accent3"/>
          </a:solidFill>
          <a:ln w="19050">
            <a:solidFill>
              <a:schemeClr val="lt1"/>
            </a:solidFill>
          </a:ln>
          <a:effectLst/>
        </c:spPr>
      </c:pivotFmt>
      <c:pivotFmt>
        <c:idx val="344"/>
        <c:spPr>
          <a:solidFill>
            <a:schemeClr val="accent4"/>
          </a:solidFill>
          <a:ln w="19050">
            <a:solidFill>
              <a:schemeClr val="lt1"/>
            </a:solidFill>
          </a:ln>
          <a:effectLst/>
        </c:spPr>
      </c:pivotFmt>
      <c:pivotFmt>
        <c:idx val="345"/>
        <c:spPr>
          <a:solidFill>
            <a:schemeClr val="accent5"/>
          </a:solidFill>
          <a:ln w="19050">
            <a:solidFill>
              <a:schemeClr val="lt1"/>
            </a:solidFill>
          </a:ln>
          <a:effectLst/>
        </c:spPr>
      </c:pivotFmt>
      <c:pivotFmt>
        <c:idx val="346"/>
        <c:spPr>
          <a:solidFill>
            <a:schemeClr val="accent6"/>
          </a:solidFill>
          <a:ln w="19050">
            <a:solidFill>
              <a:schemeClr val="lt1"/>
            </a:solidFill>
          </a:ln>
          <a:effectLst/>
        </c:spPr>
      </c:pivotFmt>
      <c:pivotFmt>
        <c:idx val="347"/>
        <c:spPr>
          <a:solidFill>
            <a:schemeClr val="accent1">
              <a:lumMod val="60000"/>
            </a:schemeClr>
          </a:solidFill>
          <a:ln w="19050">
            <a:solidFill>
              <a:schemeClr val="lt1"/>
            </a:solidFill>
          </a:ln>
          <a:effectLst/>
        </c:spPr>
      </c:pivotFmt>
      <c:pivotFmt>
        <c:idx val="348"/>
        <c:spPr>
          <a:solidFill>
            <a:schemeClr val="accent2">
              <a:lumMod val="60000"/>
            </a:schemeClr>
          </a:solidFill>
          <a:ln w="19050">
            <a:solidFill>
              <a:schemeClr val="lt1"/>
            </a:solidFill>
          </a:ln>
          <a:effectLst/>
        </c:spPr>
      </c:pivotFmt>
      <c:pivotFmt>
        <c:idx val="349"/>
        <c:spPr>
          <a:solidFill>
            <a:schemeClr val="accent3">
              <a:lumMod val="60000"/>
            </a:schemeClr>
          </a:solidFill>
          <a:ln w="19050">
            <a:solidFill>
              <a:schemeClr val="lt1"/>
            </a:solidFill>
          </a:ln>
          <a:effectLst/>
        </c:spPr>
      </c:pivotFmt>
      <c:pivotFmt>
        <c:idx val="350"/>
        <c:spPr>
          <a:solidFill>
            <a:schemeClr val="accent4">
              <a:lumMod val="60000"/>
            </a:schemeClr>
          </a:solidFill>
          <a:ln w="19050">
            <a:solidFill>
              <a:schemeClr val="lt1"/>
            </a:solidFill>
          </a:ln>
          <a:effectLst/>
        </c:spPr>
      </c:pivotFmt>
      <c:pivotFmt>
        <c:idx val="351"/>
        <c:spPr>
          <a:solidFill>
            <a:schemeClr val="accent5">
              <a:lumMod val="60000"/>
            </a:schemeClr>
          </a:solidFill>
          <a:ln w="19050">
            <a:solidFill>
              <a:schemeClr val="lt1"/>
            </a:solidFill>
          </a:ln>
          <a:effectLst/>
        </c:spPr>
      </c:pivotFmt>
      <c:pivotFmt>
        <c:idx val="352"/>
        <c:marker>
          <c:symbol val="none"/>
        </c:marker>
        <c:dLbl>
          <c:idx val="0"/>
          <c:delete val="1"/>
          <c:extLst>
            <c:ext xmlns:c15="http://schemas.microsoft.com/office/drawing/2012/chart" uri="{CE6537A1-D6FC-4f65-9D91-7224C49458BB}"/>
          </c:extLst>
        </c:dLbl>
      </c:pivotFmt>
      <c:pivotFmt>
        <c:idx val="353"/>
        <c:spPr>
          <a:solidFill>
            <a:schemeClr val="accent1"/>
          </a:solidFill>
          <a:ln w="19050">
            <a:solidFill>
              <a:schemeClr val="lt1"/>
            </a:solidFill>
          </a:ln>
          <a:effectLst/>
        </c:spPr>
      </c:pivotFmt>
      <c:pivotFmt>
        <c:idx val="354"/>
        <c:spPr>
          <a:solidFill>
            <a:schemeClr val="accent2"/>
          </a:solidFill>
          <a:ln w="19050">
            <a:solidFill>
              <a:schemeClr val="lt1"/>
            </a:solidFill>
          </a:ln>
          <a:effectLst/>
        </c:spPr>
      </c:pivotFmt>
      <c:pivotFmt>
        <c:idx val="355"/>
        <c:spPr>
          <a:solidFill>
            <a:schemeClr val="accent3"/>
          </a:solidFill>
          <a:ln w="19050">
            <a:solidFill>
              <a:schemeClr val="lt1"/>
            </a:solidFill>
          </a:ln>
          <a:effectLst/>
        </c:spPr>
      </c:pivotFmt>
      <c:pivotFmt>
        <c:idx val="356"/>
        <c:spPr>
          <a:solidFill>
            <a:schemeClr val="accent4"/>
          </a:solidFill>
          <a:ln w="19050">
            <a:solidFill>
              <a:schemeClr val="lt1"/>
            </a:solidFill>
          </a:ln>
          <a:effectLst/>
        </c:spPr>
      </c:pivotFmt>
      <c:pivotFmt>
        <c:idx val="357"/>
        <c:spPr>
          <a:solidFill>
            <a:schemeClr val="accent5"/>
          </a:solidFill>
          <a:ln w="19050">
            <a:solidFill>
              <a:schemeClr val="lt1"/>
            </a:solidFill>
          </a:ln>
          <a:effectLst/>
        </c:spPr>
      </c:pivotFmt>
      <c:pivotFmt>
        <c:idx val="358"/>
        <c:spPr>
          <a:solidFill>
            <a:schemeClr val="accent6"/>
          </a:solidFill>
          <a:ln w="19050">
            <a:solidFill>
              <a:schemeClr val="lt1"/>
            </a:solidFill>
          </a:ln>
          <a:effectLst/>
        </c:spPr>
      </c:pivotFmt>
      <c:pivotFmt>
        <c:idx val="359"/>
        <c:spPr>
          <a:solidFill>
            <a:schemeClr val="accent1">
              <a:lumMod val="60000"/>
            </a:schemeClr>
          </a:solidFill>
          <a:ln w="19050">
            <a:solidFill>
              <a:schemeClr val="lt1"/>
            </a:solidFill>
          </a:ln>
          <a:effectLst/>
        </c:spPr>
      </c:pivotFmt>
      <c:pivotFmt>
        <c:idx val="360"/>
        <c:spPr>
          <a:solidFill>
            <a:schemeClr val="accent2">
              <a:lumMod val="60000"/>
            </a:schemeClr>
          </a:solidFill>
          <a:ln w="19050">
            <a:solidFill>
              <a:schemeClr val="lt1"/>
            </a:solidFill>
          </a:ln>
          <a:effectLst/>
        </c:spPr>
      </c:pivotFmt>
      <c:pivotFmt>
        <c:idx val="361"/>
        <c:spPr>
          <a:solidFill>
            <a:schemeClr val="accent3">
              <a:lumMod val="60000"/>
            </a:schemeClr>
          </a:solidFill>
          <a:ln w="19050">
            <a:solidFill>
              <a:schemeClr val="lt1"/>
            </a:solidFill>
          </a:ln>
          <a:effectLst/>
        </c:spPr>
      </c:pivotFmt>
      <c:pivotFmt>
        <c:idx val="362"/>
        <c:spPr>
          <a:solidFill>
            <a:schemeClr val="accent4">
              <a:lumMod val="60000"/>
            </a:schemeClr>
          </a:solidFill>
          <a:ln w="19050">
            <a:solidFill>
              <a:schemeClr val="lt1"/>
            </a:solidFill>
          </a:ln>
          <a:effectLst/>
        </c:spPr>
      </c:pivotFmt>
      <c:pivotFmt>
        <c:idx val="363"/>
        <c:spPr>
          <a:solidFill>
            <a:schemeClr val="accent5">
              <a:lumMod val="60000"/>
            </a:schemeClr>
          </a:solidFill>
          <a:ln w="19050">
            <a:solidFill>
              <a:schemeClr val="lt1"/>
            </a:solidFill>
          </a:ln>
          <a:effectLst/>
        </c:spPr>
      </c:pivotFmt>
      <c:pivotFmt>
        <c:idx val="364"/>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2"/>
          </a:solidFill>
          <a:ln w="19050">
            <a:solidFill>
              <a:schemeClr val="lt1"/>
            </a:solidFill>
          </a:ln>
          <a:effectLst/>
        </c:spPr>
      </c:pivotFmt>
      <c:pivotFmt>
        <c:idx val="367"/>
        <c:spPr>
          <a:solidFill>
            <a:schemeClr val="accent3"/>
          </a:solidFill>
          <a:ln w="19050">
            <a:solidFill>
              <a:schemeClr val="lt1"/>
            </a:solidFill>
          </a:ln>
          <a:effectLst/>
        </c:spPr>
      </c:pivotFmt>
      <c:pivotFmt>
        <c:idx val="368"/>
        <c:spPr>
          <a:solidFill>
            <a:schemeClr val="accent4"/>
          </a:solidFill>
          <a:ln w="19050">
            <a:solidFill>
              <a:schemeClr val="lt1"/>
            </a:solidFill>
          </a:ln>
          <a:effectLst/>
        </c:spPr>
      </c:pivotFmt>
      <c:pivotFmt>
        <c:idx val="369"/>
        <c:spPr>
          <a:solidFill>
            <a:schemeClr val="accent5"/>
          </a:solidFill>
          <a:ln w="19050">
            <a:solidFill>
              <a:schemeClr val="lt1"/>
            </a:solidFill>
          </a:ln>
          <a:effectLst/>
        </c:spPr>
      </c:pivotFmt>
      <c:pivotFmt>
        <c:idx val="370"/>
        <c:spPr>
          <a:solidFill>
            <a:schemeClr val="accent6"/>
          </a:solidFill>
          <a:ln w="19050">
            <a:solidFill>
              <a:schemeClr val="lt1"/>
            </a:solidFill>
          </a:ln>
          <a:effectLst/>
        </c:spPr>
      </c:pivotFmt>
      <c:pivotFmt>
        <c:idx val="371"/>
        <c:spPr>
          <a:solidFill>
            <a:schemeClr val="accent1">
              <a:lumMod val="60000"/>
            </a:schemeClr>
          </a:solidFill>
          <a:ln w="19050">
            <a:solidFill>
              <a:schemeClr val="lt1"/>
            </a:solidFill>
          </a:ln>
          <a:effectLst/>
        </c:spPr>
      </c:pivotFmt>
      <c:pivotFmt>
        <c:idx val="372"/>
        <c:spPr>
          <a:solidFill>
            <a:schemeClr val="accent2">
              <a:lumMod val="60000"/>
            </a:schemeClr>
          </a:solidFill>
          <a:ln w="19050">
            <a:solidFill>
              <a:schemeClr val="lt1"/>
            </a:solidFill>
          </a:ln>
          <a:effectLst/>
        </c:spPr>
      </c:pivotFmt>
      <c:pivotFmt>
        <c:idx val="373"/>
        <c:spPr>
          <a:solidFill>
            <a:schemeClr val="accent3">
              <a:lumMod val="60000"/>
            </a:schemeClr>
          </a:solidFill>
          <a:ln w="19050">
            <a:solidFill>
              <a:schemeClr val="lt1"/>
            </a:solidFill>
          </a:ln>
          <a:effectLst/>
        </c:spPr>
      </c:pivotFmt>
      <c:pivotFmt>
        <c:idx val="374"/>
        <c:spPr>
          <a:solidFill>
            <a:schemeClr val="accent4">
              <a:lumMod val="60000"/>
            </a:schemeClr>
          </a:solidFill>
          <a:ln w="19050">
            <a:solidFill>
              <a:schemeClr val="lt1"/>
            </a:solidFill>
          </a:ln>
          <a:effectLst/>
        </c:spPr>
      </c:pivotFmt>
      <c:pivotFmt>
        <c:idx val="375"/>
        <c:spPr>
          <a:solidFill>
            <a:schemeClr val="accent5">
              <a:lumMod val="60000"/>
            </a:schemeClr>
          </a:solidFill>
          <a:ln w="19050">
            <a:solidFill>
              <a:schemeClr val="lt1"/>
            </a:solidFill>
          </a:ln>
          <a:effectLst/>
        </c:spPr>
      </c:pivotFmt>
    </c:pivotFmts>
    <c:plotArea>
      <c:layout/>
      <c:pieChart>
        <c:varyColors val="1"/>
        <c:ser>
          <c:idx val="0"/>
          <c:order val="0"/>
          <c:tx>
            <c:strRef>
              <c:f>'Pivot Table &amp; Chart'!$M$3</c:f>
              <c:strCache>
                <c:ptCount val="1"/>
                <c:pt idx="0">
                  <c:v>Total</c:v>
                </c:pt>
              </c:strCache>
            </c:strRef>
          </c:tx>
          <c:dPt>
            <c:idx val="0"/>
            <c:bubble3D val="0"/>
            <c:extLst>
              <c:ext xmlns:c16="http://schemas.microsoft.com/office/drawing/2014/chart" uri="{C3380CC4-5D6E-409C-BE32-E72D297353CC}">
                <c16:uniqueId val="{00000001-9406-4AB7-AF7D-B2C56911177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406-4AB7-AF7D-B2C56911177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406-4AB7-AF7D-B2C569111774}"/>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9406-4AB7-AF7D-B2C569111774}"/>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9-9406-4AB7-AF7D-B2C569111774}"/>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9406-4AB7-AF7D-B2C569111774}"/>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9406-4AB7-AF7D-B2C569111774}"/>
              </c:ext>
            </c:extLst>
          </c:dPt>
          <c:dPt>
            <c:idx val="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F-9406-4AB7-AF7D-B2C569111774}"/>
              </c:ext>
            </c:extLst>
          </c:dPt>
          <c:dPt>
            <c:idx val="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1-9406-4AB7-AF7D-B2C569111774}"/>
              </c:ext>
            </c:extLst>
          </c:dPt>
          <c:dPt>
            <c:idx val="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3-9406-4AB7-AF7D-B2C569111774}"/>
              </c:ext>
            </c:extLst>
          </c:dPt>
          <c:dPt>
            <c:idx val="1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5-9406-4AB7-AF7D-B2C569111774}"/>
              </c:ext>
            </c:extLst>
          </c:dPt>
          <c:dPt>
            <c:idx val="1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6-EE1A-4D87-A918-9DCB79AAA827}"/>
              </c:ext>
            </c:extLst>
          </c:dPt>
          <c:cat>
            <c:strRef>
              <c:f>'Pivot Table &amp; Chart'!$L$4:$L$16</c:f>
              <c:strCache>
                <c:ptCount val="12"/>
                <c:pt idx="1">
                  <c:v>SKU-KEY-A</c:v>
                </c:pt>
                <c:pt idx="2">
                  <c:v>SKU-KEY-B</c:v>
                </c:pt>
                <c:pt idx="3">
                  <c:v>SKU-KEY-C</c:v>
                </c:pt>
                <c:pt idx="4">
                  <c:v>SKU-KEY-D</c:v>
                </c:pt>
                <c:pt idx="5">
                  <c:v>SKU-KEY-E</c:v>
                </c:pt>
                <c:pt idx="6">
                  <c:v>SKU-KEY-F</c:v>
                </c:pt>
                <c:pt idx="7">
                  <c:v>SKU-KEY-G</c:v>
                </c:pt>
                <c:pt idx="8">
                  <c:v>SKU-KEY-H</c:v>
                </c:pt>
                <c:pt idx="9">
                  <c:v>SKU-KEY-I</c:v>
                </c:pt>
                <c:pt idx="10">
                  <c:v>SKU-KEY-J</c:v>
                </c:pt>
                <c:pt idx="11">
                  <c:v>SKU-KEY-K</c:v>
                </c:pt>
              </c:strCache>
            </c:strRef>
          </c:cat>
          <c:val>
            <c:numRef>
              <c:f>'Pivot Table &amp; Chart'!$M$4:$M$16</c:f>
              <c:numCache>
                <c:formatCode>General</c:formatCode>
                <c:ptCount val="12"/>
                <c:pt idx="1">
                  <c:v>569</c:v>
                </c:pt>
                <c:pt idx="2">
                  <c:v>14</c:v>
                </c:pt>
                <c:pt idx="3">
                  <c:v>320</c:v>
                </c:pt>
                <c:pt idx="4">
                  <c:v>63</c:v>
                </c:pt>
                <c:pt idx="5">
                  <c:v>27</c:v>
                </c:pt>
                <c:pt idx="6">
                  <c:v>10</c:v>
                </c:pt>
                <c:pt idx="7">
                  <c:v>99</c:v>
                </c:pt>
                <c:pt idx="8">
                  <c:v>4</c:v>
                </c:pt>
                <c:pt idx="9">
                  <c:v>6</c:v>
                </c:pt>
                <c:pt idx="10">
                  <c:v>4</c:v>
                </c:pt>
              </c:numCache>
            </c:numRef>
          </c:val>
          <c:extLst>
            <c:ext xmlns:c16="http://schemas.microsoft.com/office/drawing/2014/chart" uri="{C3380CC4-5D6E-409C-BE32-E72D297353CC}">
              <c16:uniqueId val="{00000016-9406-4AB7-AF7D-B2C569111774}"/>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214312</xdr:colOff>
      <xdr:row>2</xdr:row>
      <xdr:rowOff>0</xdr:rowOff>
    </xdr:from>
    <xdr:to>
      <xdr:col>10</xdr:col>
      <xdr:colOff>352425</xdr:colOff>
      <xdr:row>15</xdr:row>
      <xdr:rowOff>9525</xdr:rowOff>
    </xdr:to>
    <xdr:graphicFrame macro="">
      <xdr:nvGraphicFramePr>
        <xdr:cNvPr id="9" name="Chart 8">
          <a:extLst>
            <a:ext uri="{FF2B5EF4-FFF2-40B4-BE49-F238E27FC236}">
              <a16:creationId xmlns:a16="http://schemas.microsoft.com/office/drawing/2014/main" id="{16E48CC6-3613-FEB8-659B-FB4EBA2D9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176212</xdr:colOff>
      <xdr:row>17</xdr:row>
      <xdr:rowOff>38100</xdr:rowOff>
    </xdr:from>
    <xdr:to>
      <xdr:col>10</xdr:col>
      <xdr:colOff>457200</xdr:colOff>
      <xdr:row>30</xdr:row>
      <xdr:rowOff>9525</xdr:rowOff>
    </xdr:to>
    <xdr:graphicFrame macro="">
      <xdr:nvGraphicFramePr>
        <xdr:cNvPr id="10" name="Chart 9">
          <a:extLst>
            <a:ext uri="{FF2B5EF4-FFF2-40B4-BE49-F238E27FC236}">
              <a16:creationId xmlns:a16="http://schemas.microsoft.com/office/drawing/2014/main" id="{A1E3CD68-F749-677E-16A8-06ED52EB0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xdr:row>
      <xdr:rowOff>0</xdr:rowOff>
    </xdr:from>
    <xdr:to>
      <xdr:col>19</xdr:col>
      <xdr:colOff>290513</xdr:colOff>
      <xdr:row>15</xdr:row>
      <xdr:rowOff>0</xdr:rowOff>
    </xdr:to>
    <xdr:graphicFrame macro="">
      <xdr:nvGraphicFramePr>
        <xdr:cNvPr id="12" name="Chart 11">
          <a:extLst>
            <a:ext uri="{FF2B5EF4-FFF2-40B4-BE49-F238E27FC236}">
              <a16:creationId xmlns:a16="http://schemas.microsoft.com/office/drawing/2014/main" id="{A46FC4D7-FD43-43F3-886A-A81E157C3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352425</xdr:colOff>
      <xdr:row>16</xdr:row>
      <xdr:rowOff>85725</xdr:rowOff>
    </xdr:from>
    <xdr:to>
      <xdr:col>21</xdr:col>
      <xdr:colOff>123825</xdr:colOff>
      <xdr:row>29</xdr:row>
      <xdr:rowOff>133350</xdr:rowOff>
    </xdr:to>
    <mc:AlternateContent xmlns:mc="http://schemas.openxmlformats.org/markup-compatibility/2006" xmlns:a14="http://schemas.microsoft.com/office/drawing/2010/main">
      <mc:Choice Requires="a14">
        <xdr:graphicFrame macro="">
          <xdr:nvGraphicFramePr>
            <xdr:cNvPr id="14" name="sku 1">
              <a:extLst>
                <a:ext uri="{FF2B5EF4-FFF2-40B4-BE49-F238E27FC236}">
                  <a16:creationId xmlns:a16="http://schemas.microsoft.com/office/drawing/2014/main" id="{D4ADFAEB-B05B-A5B3-E8D1-B7ED0C02BAB7}"/>
                </a:ext>
              </a:extLst>
            </xdr:cNvPr>
            <xdr:cNvGraphicFramePr/>
          </xdr:nvGraphicFramePr>
          <xdr:xfrm>
            <a:off x="0" y="0"/>
            <a:ext cx="0" cy="0"/>
          </xdr:xfrm>
          <a:graphic>
            <a:graphicData uri="http://schemas.microsoft.com/office/drawing/2010/slicer">
              <sle:slicer xmlns:sle="http://schemas.microsoft.com/office/drawing/2010/slicer" name="sku 1"/>
            </a:graphicData>
          </a:graphic>
        </xdr:graphicFrame>
      </mc:Choice>
      <mc:Fallback xmlns="">
        <xdr:sp macro="" textlink="">
          <xdr:nvSpPr>
            <xdr:cNvPr id="0" name=""/>
            <xdr:cNvSpPr>
              <a:spLocks noTextEdit="1"/>
            </xdr:cNvSpPr>
          </xdr:nvSpPr>
          <xdr:spPr>
            <a:xfrm>
              <a:off x="11791950"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Nadulek" refreshedDate="44900.582038773151" createdVersion="8" refreshedVersion="8" minRefreshableVersion="3" recordCount="1312" xr:uid="{570BC7AF-D061-4A13-9182-FF522EB9988A}">
  <cacheSource type="worksheet">
    <worksheetSource name="Table1_2"/>
  </cacheSource>
  <cacheFields count="15">
    <cacheField name="date/time" numFmtId="22">
      <sharedItems containsSemiMixedTypes="0" containsNonDate="0" containsDate="1" containsString="0" minDate="2019-10-19T08:17:15" maxDate="2022-11-19T09:07:27" count="1242">
        <d v="2021-07-28T12:33:29"/>
        <d v="2021-12-14T10:06:50"/>
        <d v="2021-08-26T02:32:39"/>
        <d v="2022-01-09T12:20:07"/>
        <d v="2021-07-05T19:54:30"/>
        <d v="2021-04-26T07:31:48"/>
        <d v="2019-12-16T08:55:00"/>
        <d v="2021-08-15T21:17:05"/>
        <d v="2021-05-04T10:10:48"/>
        <d v="2021-12-19T01:24:51"/>
        <d v="2020-06-04T16:12:32"/>
        <d v="2022-01-05T09:40:34"/>
        <d v="2022-06-02T01:54:19"/>
        <d v="2020-07-10T09:56:12"/>
        <d v="2021-12-04T06:07:54"/>
        <d v="2021-03-08T07:17:07"/>
        <d v="2021-08-29T19:17:21"/>
        <d v="2021-03-27T19:55:36"/>
        <d v="2021-04-01T20:01:12"/>
        <d v="2020-12-21T15:43:43"/>
        <d v="2022-01-11T16:49:32"/>
        <d v="2019-12-15T10:05:49"/>
        <d v="2021-05-26T05:46:32"/>
        <d v="2021-09-26T18:47:20"/>
        <d v="2021-01-27T11:15:43"/>
        <d v="2020-12-07T13:52:23"/>
        <d v="2021-12-18T10:30:06"/>
        <d v="2020-05-27T09:34:20"/>
        <d v="2021-07-14T01:09:59"/>
        <d v="2021-09-06T13:29:36"/>
        <d v="2021-12-11T21:20:24"/>
        <d v="2021-07-18T22:17:40"/>
        <d v="2022-02-01T02:16:22"/>
        <d v="2021-09-02T13:00:00"/>
        <d v="2022-11-19T09:07:27"/>
        <d v="2020-06-04T08:21:49"/>
        <d v="2020-10-06T00:04:36"/>
        <d v="2020-03-02T01:08:38"/>
        <d v="2022-06-03T14:41:40"/>
        <d v="2021-12-15T07:19:46"/>
        <d v="2020-02-24T15:01:37"/>
        <d v="2021-07-20T10:43:02"/>
        <d v="2021-03-27T18:02:08"/>
        <d v="2020-08-25T21:12:31"/>
        <d v="2021-09-03T08:27:40"/>
        <d v="2022-05-21T04:53:34"/>
        <d v="2021-09-13T01:56:29"/>
        <d v="2021-03-03T13:35:26"/>
        <d v="2020-04-05T12:30:13"/>
        <d v="2020-07-14T07:58:26"/>
        <d v="2021-10-22T01:31:25"/>
        <d v="2020-08-05T19:51:32"/>
        <d v="2019-12-05T20:27:26"/>
        <d v="2022-02-22T15:37:10"/>
        <d v="2020-05-14T18:27:54"/>
        <d v="2019-12-23T13:37:08"/>
        <d v="2020-01-11T02:21:03"/>
        <d v="2021-11-29T13:30:29"/>
        <d v="2022-02-09T01:50:20"/>
        <d v="2020-06-22T11:18:56"/>
        <d v="2021-01-19T02:10:17"/>
        <d v="2021-08-27T16:01:01"/>
        <d v="2021-11-27T01:26:18"/>
        <d v="2021-11-29T01:41:54"/>
        <d v="2021-02-09T21:39:47"/>
        <d v="2021-10-13T18:50:45"/>
        <d v="2022-01-03T06:20:19"/>
        <d v="2020-12-22T07:36:33"/>
        <d v="2020-04-24T23:13:47"/>
        <d v="2020-04-29T20:27:03"/>
        <d v="2019-12-10T07:50:11"/>
        <d v="2021-02-24T20:08:50"/>
        <d v="2020-01-14T13:31:36"/>
        <d v="2020-01-20T12:32:01"/>
        <d v="2022-01-05T08:17:26"/>
        <d v="2022-02-25T02:23:24"/>
        <d v="2020-04-17T13:59:11"/>
        <d v="2021-04-28T19:46:33"/>
        <d v="2021-02-16T20:52:43"/>
        <d v="2019-12-14T10:00:16"/>
        <d v="2021-06-17T14:04:38"/>
        <d v="2020-09-07T15:21:56"/>
        <d v="2021-07-16T22:06:54"/>
        <d v="2021-01-06T01:27:36"/>
        <d v="2020-08-21T01:09:57"/>
        <d v="2021-08-28T08:35:38"/>
        <d v="2021-10-18T10:27:51"/>
        <d v="2020-06-27T11:24:33"/>
        <d v="2020-10-28T09:46:14"/>
        <d v="2022-10-23T03:12:52"/>
        <d v="2022-04-18T23:25:59"/>
        <d v="2021-07-01T13:28:14"/>
        <d v="2022-01-27T07:19:40"/>
        <d v="2021-11-30T17:50:18"/>
        <d v="2022-11-12T07:15:08"/>
        <d v="2020-11-28T04:26:44"/>
        <d v="2022-08-12T11:57:07"/>
        <d v="2022-01-20T09:56:16"/>
        <d v="2022-09-09T11:42:21"/>
        <d v="2021-03-25T12:58:32"/>
        <d v="2021-11-12T20:48:50"/>
        <d v="2021-07-13T12:23:16"/>
        <d v="2021-11-26T02:15:46"/>
        <d v="2022-09-02T14:27:05"/>
        <d v="2019-12-15T17:34:11"/>
        <d v="2021-09-28T19:20:50"/>
        <d v="2020-12-22T23:06:55"/>
        <d v="2022-10-13T16:15:33"/>
        <d v="2020-09-29T14:42:12"/>
        <d v="2021-04-19T12:21:49"/>
        <d v="2022-01-05T15:30:41"/>
        <d v="2021-03-28T20:32:27"/>
        <d v="2022-10-13T06:14:04"/>
        <d v="2021-08-30T10:17:36"/>
        <d v="2021-09-27T03:45:05"/>
        <d v="2020-02-22T13:55:52"/>
        <d v="2020-07-18T19:34:50"/>
        <d v="2020-05-28T20:22:20"/>
        <d v="2021-09-01T09:53:55"/>
        <d v="2020-01-31T03:21:45"/>
        <d v="2021-02-08T12:04:35"/>
        <d v="2022-01-17T07:47:49"/>
        <d v="2020-04-11T01:59:25"/>
        <d v="2020-01-20T10:54:07"/>
        <d v="2021-12-19T21:17:38"/>
        <d v="2021-08-13T23:21:03"/>
        <d v="2021-07-16T01:20:10"/>
        <d v="2020-12-21T15:01:39"/>
        <d v="2020-05-21T20:29:04"/>
        <d v="2022-05-04T10:46:20"/>
        <d v="2021-09-28T23:28:00"/>
        <d v="2021-12-21T03:26:31"/>
        <d v="2021-09-13T07:42:21"/>
        <d v="2022-09-27T14:53:56"/>
        <d v="2021-04-26T11:43:58"/>
        <d v="2019-12-20T15:42:59"/>
        <d v="2021-03-24T13:29:04"/>
        <d v="2020-12-08T11:58:07"/>
        <d v="2021-11-01T13:55:06"/>
        <d v="2021-11-08T18:57:18"/>
        <d v="2021-10-16T10:41:09"/>
        <d v="2020-07-27T10:21:40"/>
        <d v="2020-06-24T08:18:28"/>
        <d v="2021-12-21T23:07:13"/>
        <d v="2022-02-26T11:29:24"/>
        <d v="2019-12-08T14:20:14"/>
        <d v="2019-12-21T14:13:11"/>
        <d v="2022-11-12T07:26:47"/>
        <d v="2021-07-06T20:58:43"/>
        <d v="2022-01-06T00:57:48"/>
        <d v="2021-02-06T17:36:31"/>
        <d v="2022-02-01T20:52:15"/>
        <d v="2020-10-02T15:39:02"/>
        <d v="2022-03-23T14:02:21"/>
        <d v="2021-04-08T23:21:20"/>
        <d v="2021-12-08T17:26:49"/>
        <d v="2022-01-13T05:11:46"/>
        <d v="2019-12-11T02:18:45"/>
        <d v="2021-04-15T06:48:59"/>
        <d v="2019-12-20T20:32:43"/>
        <d v="2021-12-18T15:13:39"/>
        <d v="2021-05-18T21:34:55"/>
        <d v="2019-12-09T23:04:09"/>
        <d v="2021-11-09T02:05:45"/>
        <d v="2021-11-30T01:31:10"/>
        <d v="2021-12-06T20:15:52"/>
        <d v="2022-02-05T20:33:59"/>
        <d v="2020-12-18T18:38:28"/>
        <d v="2020-08-29T01:34:13"/>
        <d v="2020-12-21T08:39:46"/>
        <d v="2021-08-10T19:55:41"/>
        <d v="2021-10-30T19:17:48"/>
        <d v="2020-11-18T23:54:34"/>
        <d v="2021-02-08T20:15:17"/>
        <d v="2020-12-02T16:26:17"/>
        <d v="2021-10-26T09:07:28"/>
        <d v="2021-09-14T15:28:17"/>
        <d v="2020-12-18T12:03:15"/>
        <d v="2019-12-16T08:12:31"/>
        <d v="2021-09-20T15:27:00"/>
        <d v="2022-07-08T20:30:04"/>
        <d v="2022-07-23T17:21:23"/>
        <d v="2022-09-21T22:45:21"/>
        <d v="2022-04-06T15:58:14"/>
        <d v="2019-12-16T12:29:25"/>
        <d v="2020-12-12T13:24:00"/>
        <d v="2019-12-08T22:34:48"/>
        <d v="2021-04-19T20:29:08"/>
        <d v="2021-04-21T19:22:46"/>
        <d v="2021-01-03T14:20:16"/>
        <d v="2021-02-24T06:56:19"/>
        <d v="2020-07-20T13:02:23"/>
        <d v="2021-01-12T11:47:50"/>
        <d v="2021-10-24T01:18:36"/>
        <d v="2021-08-11T02:28:38"/>
        <d v="2020-04-24T13:57:17"/>
        <d v="2021-12-19T10:23:04"/>
        <d v="2019-12-21T01:02:10"/>
        <d v="2022-04-28T00:57:18"/>
        <d v="2022-01-22T20:38:43"/>
        <d v="2021-11-12T18:57:56"/>
        <d v="2022-02-17T19:33:27"/>
        <d v="2021-02-26T17:22:57"/>
        <d v="2021-01-13T03:19:38"/>
        <d v="2019-12-11T15:01:12"/>
        <d v="2021-03-06T17:24:57"/>
        <d v="2021-01-10T09:31:26"/>
        <d v="2020-04-15T18:12:52"/>
        <d v="2021-06-16T07:03:27"/>
        <d v="2021-12-20T19:30:07"/>
        <d v="2020-06-22T15:40:06"/>
        <d v="2021-09-30T15:30:43"/>
        <d v="2021-10-19T13:46:04"/>
        <d v="2021-10-28T07:49:06"/>
        <d v="2021-10-25T12:18:52"/>
        <d v="2021-12-17T17:13:38"/>
        <d v="2020-01-05T13:39:57"/>
        <d v="2021-10-07T10:36:35"/>
        <d v="2019-12-26T13:33:35"/>
        <d v="2021-03-12T07:59:33"/>
        <d v="2022-11-03T08:31:10"/>
        <d v="2020-03-02T08:32:34"/>
        <d v="2021-12-13T19:27:42"/>
        <d v="2022-11-11T21:16:16"/>
        <d v="2021-08-13T08:20:46"/>
        <d v="2021-04-23T16:00:20"/>
        <d v="2021-12-14T15:38:47"/>
        <d v="2021-11-03T21:28:04"/>
        <d v="2021-02-25T23:06:50"/>
        <d v="2020-12-19T12:14:04"/>
        <d v="2019-12-09T16:21:29"/>
        <d v="2020-09-15T01:39:24"/>
        <d v="2019-12-20T14:40:11"/>
        <d v="2021-09-05T09:08:27"/>
        <d v="2022-05-22T19:32:56"/>
        <d v="2021-09-26T12:35:25"/>
        <d v="2020-09-22T12:01:58"/>
        <d v="2022-01-09T17:17:07"/>
        <d v="2021-01-10T02:42:43"/>
        <d v="2022-01-15T10:26:45"/>
        <d v="2020-09-29T04:06:27"/>
        <d v="2019-12-13T02:26:03"/>
        <d v="2022-02-07T16:06:59"/>
        <d v="2021-09-19T00:39:41"/>
        <d v="2020-05-07T01:21:15"/>
        <d v="2021-01-13T14:07:36"/>
        <d v="2022-01-05T19:23:42"/>
        <d v="2019-12-19T07:13:52"/>
        <d v="2020-04-19T23:16:54"/>
        <d v="2021-09-28T15:07:20"/>
        <d v="2021-10-03T02:33:09"/>
        <d v="2022-03-01T11:49:42"/>
        <d v="2022-02-25T16:23:20"/>
        <d v="2021-05-03T20:55:23"/>
        <d v="2021-10-16T20:10:51"/>
        <d v="2021-04-05T22:23:59"/>
        <d v="2022-01-24T16:44:56"/>
        <d v="2019-12-15T05:34:37"/>
        <d v="2020-12-20T12:02:13"/>
        <d v="2020-01-11T10:17:55"/>
        <d v="2019-12-22T08:29:59"/>
        <d v="2021-07-19T10:10:51"/>
        <d v="2021-04-05T12:33:31"/>
        <d v="2020-02-13T01:11:51"/>
        <d v="2021-04-29T01:32:55"/>
        <d v="2022-03-12T15:05:08"/>
        <d v="2019-12-18T02:17:20"/>
        <d v="2021-09-20T09:40:10"/>
        <d v="2020-09-14T17:37:23"/>
        <d v="2021-09-08T11:06:14"/>
        <d v="2021-11-30T19:21:50"/>
        <d v="2020-01-04T01:27:30"/>
        <d v="2021-11-04T12:24:00"/>
        <d v="2022-02-02T03:19:36"/>
        <d v="2020-12-17T15:31:12"/>
        <d v="2021-05-17T08:55:11"/>
        <d v="2021-12-27T12:06:17"/>
        <d v="2021-10-04T07:23:06"/>
        <d v="2020-07-08T00:10:24"/>
        <d v="2021-12-19T01:26:37"/>
        <d v="2019-12-21T07:34:39"/>
        <d v="2021-01-03T15:22:51"/>
        <d v="2019-12-12T05:36:15"/>
        <d v="2021-11-10T11:54:30"/>
        <d v="2020-05-06T00:59:19"/>
        <d v="2019-12-22T21:57:23"/>
        <d v="2021-07-02T18:11:09"/>
        <d v="2021-09-10T09:14:32"/>
        <d v="2021-10-13T15:16:00"/>
        <d v="2021-12-18T12:27:11"/>
        <d v="2022-01-31T18:50:23"/>
        <d v="2021-09-07T19:20:55"/>
        <d v="2021-11-10T12:04:19"/>
        <d v="2020-03-06T05:30:06"/>
        <d v="2020-02-17T10:18:15"/>
        <d v="2020-06-09T11:53:05"/>
        <d v="2021-09-17T18:23:19"/>
        <d v="2022-03-30T08:12:34"/>
        <d v="2021-08-17T11:28:02"/>
        <d v="2020-06-11T08:46:24"/>
        <d v="2020-08-14T13:35:37"/>
        <d v="2021-11-17T01:23:23"/>
        <d v="2021-09-03T07:17:46"/>
        <d v="2020-01-26T23:14:38"/>
        <d v="2021-02-26T00:50:25"/>
        <d v="2019-12-20T14:20:46"/>
        <d v="2021-09-22T16:22:19"/>
        <d v="2022-02-14T14:55:33"/>
        <d v="2022-01-12T08:19:49"/>
        <d v="2021-09-20T00:35:23"/>
        <d v="2020-04-07T10:17:00"/>
        <d v="2019-12-19T00:12:20"/>
        <d v="2021-12-27T12:07:32"/>
        <d v="2021-08-31T17:24:28"/>
        <d v="2020-02-01T18:10:43"/>
        <d v="2021-12-09T12:43:17"/>
        <d v="2021-10-10T14:18:39"/>
        <d v="2021-11-02T08:43:22"/>
        <d v="2021-08-30T13:56:15"/>
        <d v="2019-12-21T17:41:52"/>
        <d v="2021-06-03T17:09:01"/>
        <d v="2020-09-27T03:54:54"/>
        <d v="2021-04-21T04:55:30"/>
        <d v="2021-03-14T00:40:50"/>
        <d v="2021-12-15T01:14:36"/>
        <d v="2021-10-10T08:24:39"/>
        <d v="2021-01-22T08:31:10"/>
        <d v="2019-12-28T14:11:37"/>
        <d v="2021-12-20T10:06:18"/>
        <d v="2021-03-04T11:47:28"/>
        <d v="2021-03-04T03:08:55"/>
        <d v="2020-12-02T19:23:26"/>
        <d v="2021-07-27T01:15:30"/>
        <d v="2019-12-11T17:42:13"/>
        <d v="2021-03-23T10:55:31"/>
        <d v="2021-10-26T19:20:59"/>
        <d v="2022-05-02T05:28:01"/>
        <d v="2021-05-14T14:13:09"/>
        <d v="2021-12-20T09:31:35"/>
        <d v="2022-01-07T10:24:45"/>
        <d v="2021-02-22T23:18:44"/>
        <d v="2021-01-24T10:42:42"/>
        <d v="2021-08-03T14:47:03"/>
        <d v="2020-12-10T15:34:02"/>
        <d v="2020-07-20T14:58:02"/>
        <d v="2022-02-23T18:32:25"/>
        <d v="2020-12-12T11:01:10"/>
        <d v="2021-01-26T19:02:46"/>
        <d v="2022-03-11T09:59:51"/>
        <d v="2020-08-11T09:58:21"/>
        <d v="2020-03-14T09:54:25"/>
        <d v="2022-04-22T21:32:44"/>
        <d v="2019-12-07T19:18:19"/>
        <d v="2022-01-27T15:52:31"/>
        <d v="2020-11-11T18:54:57"/>
        <d v="2020-09-16T10:38:33"/>
        <d v="2021-10-13T01:17:14"/>
        <d v="2019-12-12T17:48:56"/>
        <d v="2019-12-08T10:35:45"/>
        <d v="2020-12-09T20:40:06"/>
        <d v="2021-09-11T05:09:10"/>
        <d v="2021-11-16T07:04:12"/>
        <d v="2021-10-29T19:34:54"/>
        <d v="2020-09-09T14:23:53"/>
        <d v="2022-03-08T23:28:31"/>
        <d v="2020-02-10T11:35:52"/>
        <d v="2019-12-06T13:27:13"/>
        <d v="2021-08-30T20:27:22"/>
        <d v="2020-11-04T21:22:16"/>
        <d v="2021-09-23T07:37:19"/>
        <d v="2020-07-09T11:29:08"/>
        <d v="2021-03-22T21:28:49"/>
        <d v="2022-06-15T13:01:34"/>
        <d v="2021-07-10T01:13:43"/>
        <d v="2021-06-12T03:53:55"/>
        <d v="2020-01-05T12:50:12"/>
        <d v="2019-12-24T09:18:47"/>
        <d v="2021-08-12T18:19:31"/>
        <d v="2020-12-22T14:26:17"/>
        <d v="2022-03-23T22:24:21"/>
        <d v="2021-10-07T22:52:44"/>
        <d v="2020-10-22T12:00:04"/>
        <d v="2019-12-09T02:36:40"/>
        <d v="2022-02-22T08:53:13"/>
        <d v="2021-08-26T15:45:54"/>
        <d v="2022-10-27T09:23:01"/>
        <d v="2021-07-03T00:51:23"/>
        <d v="2021-05-21T11:51:19"/>
        <d v="2019-12-04T14:33:37"/>
        <d v="2019-11-26T21:17:08"/>
        <d v="2020-05-26T11:46:20"/>
        <d v="2022-10-01T01:48:37"/>
        <d v="2021-09-22T00:01:13"/>
        <d v="2019-12-12T19:02:44"/>
        <d v="2021-02-24T19:34:49"/>
        <d v="2021-03-02T11:05:35"/>
        <d v="2021-03-08T05:10:21"/>
        <d v="2021-08-19T07:49:59"/>
        <d v="2021-01-19T12:07:59"/>
        <d v="2019-12-31T09:20:26"/>
        <d v="2021-07-28T20:48:55"/>
        <d v="2019-12-17T01:26:30"/>
        <d v="2021-09-15T01:38:21"/>
        <d v="2021-03-03T08:32:39"/>
        <d v="2021-09-01T03:36:07"/>
        <d v="2021-12-11T07:57:08"/>
        <d v="2019-12-14T13:06:00"/>
        <d v="2021-05-01T01:26:25"/>
        <d v="2021-02-28T22:26:14"/>
        <d v="2019-11-29T17:23:15"/>
        <d v="2020-10-19T13:13:57"/>
        <d v="2020-07-05T13:46:04"/>
        <d v="2021-07-24T13:56:04"/>
        <d v="2020-12-06T00:24:15"/>
        <d v="2020-02-25T18:22:57"/>
        <d v="2019-12-16T12:34:18"/>
        <d v="2020-09-05T02:29:23"/>
        <d v="2020-09-30T09:24:27"/>
        <d v="2021-01-24T01:02:37"/>
        <d v="2021-08-22T20:24:56"/>
        <d v="2020-03-16T02:17:37"/>
        <d v="2020-05-07T16:36:00"/>
        <d v="2019-12-18T18:55:18"/>
        <d v="2019-12-11T20:14:53"/>
        <d v="2019-12-09T10:18:26"/>
        <d v="2020-11-25T16:06:44"/>
        <d v="2021-01-08T19:42:18"/>
        <d v="2019-12-18T00:58:35"/>
        <d v="2020-12-17T11:45:16"/>
        <d v="2021-05-14T16:54:10"/>
        <d v="2020-08-01T01:32:14"/>
        <d v="2021-12-07T20:21:30"/>
        <d v="2020-05-18T09:59:32"/>
        <d v="2021-12-18T23:33:53"/>
        <d v="2020-06-04T21:00:14"/>
        <d v="2019-12-23T13:37:38"/>
        <d v="2021-09-01T15:27:10"/>
        <d v="2021-07-15T19:17:19"/>
        <d v="2021-07-26T20:42:15"/>
        <d v="2021-08-18T17:52:23"/>
        <d v="2019-12-18T13:26:52"/>
        <d v="2021-10-30T20:21:37"/>
        <d v="2021-08-04T02:29:56"/>
        <d v="2020-01-09T09:46:57"/>
        <d v="2019-11-23T14:20:59"/>
        <d v="2021-07-25T19:07:33"/>
        <d v="2021-11-23T16:18:02"/>
        <d v="2020-08-26T14:00:39"/>
        <d v="2021-12-27T20:37:19"/>
        <d v="2020-08-31T12:54:58"/>
        <d v="2019-12-04T03:10:52"/>
        <d v="2021-04-21T15:04:55"/>
        <d v="2022-02-06T15:14:47"/>
        <d v="2019-12-16T05:42:18"/>
        <d v="2021-11-14T00:33:39"/>
        <d v="2019-12-14T18:19:44"/>
        <d v="2021-07-19T19:19:27"/>
        <d v="2021-11-19T17:37:40"/>
        <d v="2021-03-20T15:39:40"/>
        <d v="2019-12-18T13:32:14"/>
        <d v="2019-12-28T01:58:46"/>
        <d v="2020-09-16T19:28:06"/>
        <d v="2021-07-28T20:33:54"/>
        <d v="2021-04-23T08:37:00"/>
        <d v="2021-04-08T02:27:12"/>
        <d v="2020-11-22T21:29:23"/>
        <d v="2020-06-17T13:27:54"/>
        <d v="2020-09-12T08:18:37"/>
        <d v="2020-03-16T12:08:19"/>
        <d v="2021-12-16T07:21:46"/>
        <d v="2021-08-30T05:40:42"/>
        <d v="2022-02-07T15:52:25"/>
        <d v="2019-12-11T23:40:43"/>
        <d v="2021-08-09T07:47:55"/>
        <d v="2019-12-18T23:13:19"/>
        <d v="2020-06-02T19:44:03"/>
        <d v="2021-12-18T13:40:56"/>
        <d v="2021-08-17T08:16:04"/>
        <d v="2021-11-18T14:44:19"/>
        <d v="2022-01-13T23:08:55"/>
        <d v="2021-02-06T09:59:55"/>
        <d v="2020-02-22T02:40:45"/>
        <d v="2022-01-28T08:43:56"/>
        <d v="2021-07-23T15:44:59"/>
        <d v="2020-12-23T08:17:48"/>
        <d v="2019-12-22T11:16:30"/>
        <d v="2022-02-12T09:45:54"/>
        <d v="2021-12-06T11:49:16"/>
        <d v="2019-12-18T18:54:29"/>
        <d v="2022-01-25T10:27:01"/>
        <d v="2021-01-15T00:41:19"/>
        <d v="2021-04-08T08:06:48"/>
        <d v="2021-02-09T22:55:09"/>
        <d v="2020-04-14T23:13:00"/>
        <d v="2020-10-28T19:27:35"/>
        <d v="2020-11-08T14:26:12"/>
        <d v="2020-10-08T23:20:50"/>
        <d v="2021-12-18T11:52:28"/>
        <d v="2021-04-23T18:49:47"/>
        <d v="2019-12-19T05:26:31"/>
        <d v="2021-11-30T12:12:53"/>
        <d v="2021-10-21T14:06:18"/>
        <d v="2022-01-14T07:20:12"/>
        <d v="2020-05-30T19:27:04"/>
        <d v="2021-03-13T15:09:12"/>
        <d v="2021-08-24T22:22:02"/>
        <d v="2019-12-04T10:34:29"/>
        <d v="2021-08-15T18:30:18"/>
        <d v="2021-08-06T16:36:13"/>
        <d v="2022-07-26T11:53:45"/>
        <d v="2021-09-28T15:02:04"/>
        <d v="2021-12-20T14:09:51"/>
        <d v="2020-01-11T02:57:59"/>
        <d v="2019-12-05T12:31:10"/>
        <d v="2019-12-12T21:31:28"/>
        <d v="2021-06-20T00:29:44"/>
        <d v="2021-04-26T14:18:26"/>
        <d v="2020-11-27T19:02:08"/>
        <d v="2019-12-20T11:32:51"/>
        <d v="2019-12-20T13:49:01"/>
        <d v="2019-12-23T07:20:40"/>
        <d v="2021-01-15T07:52:39"/>
        <d v="2021-04-08T12:24:35"/>
        <d v="2022-01-23T06:02:04"/>
        <d v="2021-08-01T18:30:31"/>
        <d v="2022-02-07T02:31:27"/>
        <d v="2022-05-12T08:51:03"/>
        <d v="2021-11-23T01:24:20"/>
        <d v="2021-03-12T11:22:02"/>
        <d v="2020-09-29T11:18:20"/>
        <d v="2021-01-18T16:24:25"/>
        <d v="2021-05-21T19:02:07"/>
        <d v="2020-03-10T06:09:00"/>
        <d v="2021-05-24T03:32:37"/>
        <d v="2019-12-11T17:49:11"/>
        <d v="2021-06-20T00:16:55"/>
        <d v="2021-12-12T17:19:00"/>
        <d v="2021-11-08T05:00:53"/>
        <d v="2021-04-05T08:19:16"/>
        <d v="2022-03-27T07:29:33"/>
        <d v="2019-12-19T23:30:17"/>
        <d v="2021-10-10T13:49:47"/>
        <d v="2020-12-16T19:28:16"/>
        <d v="2020-06-17T03:58:52"/>
        <d v="2021-05-13T10:02:49"/>
        <d v="2020-01-30T02:11:16"/>
        <d v="2020-04-17T01:22:54"/>
        <d v="2021-07-23T21:33:38"/>
        <d v="2021-08-26T05:10:10"/>
        <d v="2020-10-29T11:14:29"/>
        <d v="2020-12-16T22:05:13"/>
        <d v="2021-12-14T10:35:30"/>
        <d v="2021-08-29T01:00:36"/>
        <d v="2021-04-16T18:38:37"/>
        <d v="2020-06-20T02:40:27"/>
        <d v="2021-10-18T12:37:41"/>
        <d v="2020-06-15T07:23:08"/>
        <d v="2021-10-05T01:15:14"/>
        <d v="2020-05-31T21:24:38"/>
        <d v="2020-07-08T15:12:11"/>
        <d v="2021-12-21T07:31:10"/>
        <d v="2021-03-10T23:22:08"/>
        <d v="2021-12-16T01:23:06"/>
        <d v="2021-12-21T19:12:23"/>
        <d v="2020-05-09T19:28:45"/>
        <d v="2021-08-18T23:41:24"/>
        <d v="2021-04-26T08:34:20"/>
        <d v="2021-12-27T12:58:10"/>
        <d v="2022-02-05T04:00:57"/>
        <d v="2020-10-26T19:22:25"/>
        <d v="2021-10-01T15:07:38"/>
        <d v="2022-10-13T10:03:58"/>
        <d v="2022-07-31T05:12:26"/>
        <d v="2021-03-20T21:39:22"/>
        <d v="2021-12-27T09:20:18"/>
        <d v="2021-10-21T22:46:45"/>
        <d v="2021-12-14T12:55:23"/>
        <d v="2021-10-12T23:14:24"/>
        <d v="2021-07-15T11:37:59"/>
        <d v="2021-12-05T01:26:26"/>
        <d v="2021-04-08T21:26:45"/>
        <d v="2020-10-10T09:54:18"/>
        <d v="2021-12-29T13:06:56"/>
        <d v="2020-10-08T14:22:20"/>
        <d v="2020-07-09T10:16:25"/>
        <d v="2019-12-17T02:02:55"/>
        <d v="2021-03-12T00:57:08"/>
        <d v="2021-09-24T14:27:39"/>
        <d v="2020-12-28T06:01:56"/>
        <d v="2022-02-07T16:11:40"/>
        <d v="2022-02-12T13:30:24"/>
        <d v="2021-10-13T16:25:11"/>
        <d v="2021-11-04T15:32:43"/>
        <d v="2021-09-08T09:56:02"/>
        <d v="2021-12-21T23:37:59"/>
        <d v="2021-05-15T10:27:08"/>
        <d v="2021-12-19T01:10:49"/>
        <d v="2021-10-19T23:07:29"/>
        <d v="2019-12-09T17:29:06"/>
        <d v="2020-10-30T17:56:42"/>
        <d v="2021-10-08T17:31:36"/>
        <d v="2020-02-18T02:16:16"/>
        <d v="2020-05-04T08:29:05"/>
        <d v="2022-05-16T14:28:40"/>
        <d v="2021-11-19T07:48:22"/>
        <d v="2020-01-24T14:10:23"/>
        <d v="2021-11-02T14:32:33"/>
        <d v="2021-09-13T16:43:05"/>
        <d v="2021-04-24T02:52:05"/>
        <d v="2020-05-03T10:12:31"/>
        <d v="2022-02-03T16:47:32"/>
        <d v="2022-06-21T22:29:54"/>
        <d v="2020-04-21T19:37:49"/>
        <d v="2021-04-02T17:44:41"/>
        <d v="2021-06-06T14:14:29"/>
        <d v="2021-04-20T15:56:21"/>
        <d v="2022-02-10T14:46:01"/>
        <d v="2020-02-24T15:18:14"/>
        <d v="2022-01-05T11:55:45"/>
        <d v="2022-02-10T08:11:35"/>
        <d v="2019-12-21T15:31:01"/>
        <d v="2021-11-08T16:53:21"/>
        <d v="2020-05-14T09:51:29"/>
        <d v="2021-08-07T08:49:23"/>
        <d v="2021-12-18T11:38:20"/>
        <d v="2021-11-07T08:22:57"/>
        <d v="2022-01-03T18:34:19"/>
        <d v="2021-08-22T12:54:41"/>
        <d v="2022-03-05T03:07:09"/>
        <d v="2021-09-08T23:44:51"/>
        <d v="2020-11-05T05:42:47"/>
        <d v="2021-01-13T11:43:54"/>
        <d v="2019-12-01T02:20:37"/>
        <d v="2021-12-01T19:26:58"/>
        <d v="2020-02-11T11:18:43"/>
        <d v="2020-06-13T10:10:35"/>
        <d v="2022-04-10T08:24:24"/>
        <d v="2020-04-27T14:21:17"/>
        <d v="2019-12-18T11:25:31"/>
        <d v="2021-08-02T19:17:30"/>
        <d v="2021-04-05T18:35:20"/>
        <d v="2019-12-02T00:31:59"/>
        <d v="2021-08-15T23:59:23"/>
        <d v="2020-05-26T14:42:25"/>
        <d v="2022-02-06T19:16:19"/>
        <d v="2021-02-24T12:58:52"/>
        <d v="2021-09-16T14:30:14"/>
        <d v="2022-01-15T23:51:37"/>
        <d v="2019-12-12T13:40:06"/>
        <d v="2021-08-11T10:55:04"/>
        <d v="2021-11-14T10:36:50"/>
        <d v="2022-01-09T07:58:26"/>
        <d v="2022-01-20T11:37:17"/>
        <d v="2021-04-07T14:31:49"/>
        <d v="2022-01-11T14:08:18"/>
        <d v="2021-05-27T13:42:07"/>
        <d v="2022-02-01T10:22:12"/>
        <d v="2020-01-11T14:09:16"/>
        <d v="2022-02-15T22:52:57"/>
        <d v="2021-08-21T06:22:55"/>
        <d v="2020-08-07T00:29:29"/>
        <d v="2021-12-05T09:49:16"/>
        <d v="2021-12-15T08:00:23"/>
        <d v="2022-02-10T11:13:55"/>
        <d v="2020-10-31T21:32:47"/>
        <d v="2021-12-12T14:32:04"/>
        <d v="2021-11-03T01:56:21"/>
        <d v="2020-10-28T22:21:34"/>
        <d v="2021-11-06T13:33:29"/>
        <d v="2021-09-29T08:40:35"/>
        <d v="2020-07-08T09:53:55"/>
        <d v="2021-12-12T19:31:19"/>
        <d v="2021-10-30T20:38:04"/>
        <d v="2021-11-30T08:25:43"/>
        <d v="2019-12-28T09:13:07"/>
        <d v="2021-07-20T11:38:10"/>
        <d v="2021-10-08T19:28:20"/>
        <d v="2021-08-31T00:24:50"/>
        <d v="2021-11-03T20:46:43"/>
        <d v="2021-12-15T13:47:02"/>
        <d v="2020-04-26T02:27:11"/>
        <d v="2021-12-22T10:06:39"/>
        <d v="2021-11-04T01:24:00"/>
        <d v="2021-12-18T23:32:45"/>
        <d v="2021-10-29T04:01:36"/>
        <d v="2021-11-02T19:16:22"/>
        <d v="2022-01-02T12:59:26"/>
        <d v="2022-02-19T18:27:07"/>
        <d v="2022-10-02T13:22:42"/>
        <d v="2020-04-27T01:29:49"/>
        <d v="2021-09-26T03:21:38"/>
        <d v="2021-06-23T11:01:32"/>
        <d v="2021-01-08T01:30:53"/>
        <d v="2019-12-03T00:05:44"/>
        <d v="2021-02-18T23:09:02"/>
        <d v="2021-09-15T03:47:02"/>
        <d v="2021-04-20T10:35:03"/>
        <d v="2020-06-10T12:55:11"/>
        <d v="2021-07-31T17:38:47"/>
        <d v="2020-11-29T20:30:33"/>
        <d v="2021-12-09T16:16:26"/>
        <d v="2021-10-03T03:04:11"/>
        <d v="2021-11-18T13:32:01"/>
        <d v="2021-12-10T13:46:19"/>
        <d v="2019-12-06T05:31:22"/>
        <d v="2021-12-27T17:32:21"/>
        <d v="2021-04-07T01:32:19"/>
        <d v="2021-03-26T21:21:10"/>
        <d v="2021-04-30T20:58:20"/>
        <d v="2020-12-20T02:36:36"/>
        <d v="2022-04-01T00:34:01"/>
        <d v="2022-11-13T23:27:46"/>
        <d v="2021-02-27T17:09:04"/>
        <d v="2021-11-22T01:49:48"/>
        <d v="2022-11-13T17:39:41"/>
        <d v="2020-02-24T01:25:02"/>
        <d v="2020-09-02T11:51:22"/>
        <d v="2021-08-23T13:56:01"/>
        <d v="2021-08-18T11:11:36"/>
        <d v="2022-10-02T23:36:59"/>
        <d v="2021-10-24T01:21:56"/>
        <d v="2021-04-05T07:13:52"/>
        <d v="2021-04-06T19:58:54"/>
        <d v="2021-06-05T21:55:12"/>
        <d v="2021-02-13T01:34:49"/>
        <d v="2020-09-23T12:17:31"/>
        <d v="2022-08-11T18:14:16"/>
        <d v="2021-11-14T19:21:11"/>
        <d v="2021-12-17T23:15:43"/>
        <d v="2020-05-04T20:59:40"/>
        <d v="2019-12-22T22:25:06"/>
        <d v="2021-12-28T01:27:51"/>
        <d v="2019-12-10T13:11:56"/>
        <d v="2021-02-01T10:58:21"/>
        <d v="2021-03-07T18:06:33"/>
        <d v="2020-12-15T10:57:20"/>
        <d v="2021-12-21T01:12:24"/>
        <d v="2019-12-11T01:56:38"/>
        <d v="2020-09-07T14:52:31"/>
        <d v="2021-08-30T00:03:48"/>
        <d v="2019-12-19T13:00:30"/>
        <d v="2021-08-21T11:21:41"/>
        <d v="2021-09-26T18:36:39"/>
        <d v="2020-10-23T15:02:49"/>
        <d v="2021-10-28T01:18:59"/>
        <d v="2021-08-04T10:34:25"/>
        <d v="2022-01-28T10:08:11"/>
        <d v="2020-04-24T03:26:44"/>
        <d v="2020-06-19T19:31:29"/>
        <d v="2020-05-26T13:10:15"/>
        <d v="2022-08-25T11:13:24"/>
        <d v="2021-09-29T14:47:01"/>
        <d v="2021-09-16T13:43:51"/>
        <d v="2021-04-06T15:23:16"/>
        <d v="2022-08-30T11:52:57"/>
        <d v="2020-06-24T09:48:00"/>
        <d v="2020-03-10T11:38:43"/>
        <d v="2019-12-20T09:20:53"/>
        <d v="2021-11-05T21:15:17"/>
        <d v="2020-12-13T15:38:56"/>
        <d v="2021-10-19T02:20:31"/>
        <d v="2021-12-16T18:25:32"/>
        <d v="2021-12-17T00:28:56"/>
        <d v="2021-10-28T18:11:56"/>
        <d v="2021-10-07T15:25:51"/>
        <d v="2021-01-05T21:15:54"/>
        <d v="2021-02-28T03:34:39"/>
        <d v="2020-05-21T10:03:04"/>
        <d v="2020-05-28T00:24:01"/>
        <d v="2020-07-07T04:27:46"/>
        <d v="2021-08-21T12:33:48"/>
        <d v="2019-12-19T12:06:20"/>
        <d v="2021-09-20T17:20:32"/>
        <d v="2022-02-01T10:35:12"/>
        <d v="2021-09-27T02:18:49"/>
        <d v="2020-01-03T06:46:45"/>
        <d v="2019-12-19T12:27:02"/>
        <d v="2019-12-04T18:39:25"/>
        <d v="2020-01-27T08:33:41"/>
        <d v="2020-06-03T08:24:32"/>
        <d v="2021-10-27T08:49:37"/>
        <d v="2019-12-03T18:20:26"/>
        <d v="2021-12-20T22:33:24"/>
        <d v="2021-11-08T15:30:17"/>
        <d v="2020-07-29T12:38:07"/>
        <d v="2021-09-21T16:30:52"/>
        <d v="2021-04-19T20:39:23"/>
        <d v="2019-12-31T00:28:22"/>
        <d v="2022-04-11T21:02:08"/>
        <d v="2020-04-28T18:08:24"/>
        <d v="2020-07-09T13:59:21"/>
        <d v="2021-08-23T11:59:33"/>
        <d v="2019-12-18T11:14:02"/>
        <d v="2022-01-31T06:01:27"/>
        <d v="2020-02-04T01:20:41"/>
        <d v="2019-12-11T02:22:18"/>
        <d v="2022-01-15T01:13:00"/>
        <d v="2020-03-02T20:19:57"/>
        <d v="2019-12-31T08:48:45"/>
        <d v="2020-03-20T15:07:24"/>
        <d v="2019-12-12T14:33:48"/>
        <d v="2021-09-09T19:08:00"/>
        <d v="2021-09-17T21:44:15"/>
        <d v="2019-12-20T12:51:59"/>
        <d v="2021-12-05T18:25:13"/>
        <d v="2021-09-29T03:29:37"/>
        <d v="2021-06-07T11:51:39"/>
        <d v="2020-07-21T19:00:19"/>
        <d v="2021-10-20T22:42:54"/>
        <d v="2021-09-08T15:30:42"/>
        <d v="2021-11-28T16:46:11"/>
        <d v="2020-08-16T14:09:42"/>
        <d v="2021-08-29T10:22:21"/>
        <d v="2021-04-10T06:57:41"/>
        <d v="2021-03-26T05:10:09"/>
        <d v="2020-06-28T16:29:33"/>
        <d v="2021-11-29T02:13:56"/>
        <d v="2021-03-28T23:00:27"/>
        <d v="2022-01-17T00:47:25"/>
        <d v="2021-04-02T20:10:25"/>
        <d v="2021-05-14T11:50:40"/>
        <d v="2019-12-10T03:07:04"/>
        <d v="2022-01-22T19:05:13"/>
        <d v="2020-10-23T09:13:07"/>
        <d v="2022-03-01T12:46:12"/>
        <d v="2020-03-10T16:54:46"/>
        <d v="2020-03-20T03:09:50"/>
        <d v="2020-07-30T10:07:36"/>
        <d v="2020-05-15T08:23:58"/>
        <d v="2022-11-17T19:42:58"/>
        <d v="2022-05-24T20:03:25"/>
        <d v="2020-05-21T02:17:27"/>
        <d v="2022-01-31T08:33:09"/>
        <d v="2021-09-24T01:34:33"/>
        <d v="2020-12-18T09:33:18"/>
        <d v="2021-09-13T18:27:25"/>
        <d v="2021-04-27T08:28:46"/>
        <d v="2021-10-29T10:10:15"/>
        <d v="2021-01-18T15:12:55"/>
        <d v="2019-12-29T06:35:05"/>
        <d v="2021-02-16T09:20:31"/>
        <d v="2021-12-19T10:37:54"/>
        <d v="2021-09-27T18:14:01"/>
        <d v="2020-10-12T15:47:52"/>
        <d v="2019-12-13T13:57:39"/>
        <d v="2019-12-21T15:21:01"/>
        <d v="2020-11-15T12:17:42"/>
        <d v="2021-04-17T19:32:26"/>
        <d v="2021-03-08T19:48:00"/>
        <d v="2022-05-26T05:10:15"/>
        <d v="2022-02-11T11:35:48"/>
        <d v="2021-03-29T05:45:16"/>
        <d v="2021-01-13T02:34:55"/>
        <d v="2021-10-26T23:48:52"/>
        <d v="2021-08-30T19:20:38"/>
        <d v="2021-03-27T18:58:05"/>
        <d v="2022-03-02T11:25:52"/>
        <d v="2020-03-14T02:15:26"/>
        <d v="2019-12-08T11:22:11"/>
        <d v="2019-12-10T08:55:14"/>
        <d v="2020-01-20T01:07:21"/>
        <d v="2019-12-16T14:03:33"/>
        <d v="2021-02-12T00:38:39"/>
        <d v="2021-02-16T15:25:22"/>
        <d v="2021-02-16T15:35:19"/>
        <d v="2021-09-29T02:35:49"/>
        <d v="2020-03-11T19:26:55"/>
        <d v="2020-10-06T22:39:06"/>
        <d v="2020-04-18T23:24:34"/>
        <d v="2022-02-25T09:47:17"/>
        <d v="2021-12-23T12:44:23"/>
        <d v="2022-09-21T09:52:49"/>
        <d v="2021-08-21T04:33:28"/>
        <d v="2020-07-01T15:18:50"/>
        <d v="2021-03-28T14:04:22"/>
        <d v="2020-12-19T01:52:45"/>
        <d v="2020-01-31T01:21:13"/>
        <d v="2021-03-16T13:20:30"/>
        <d v="2019-12-05T13:19:52"/>
        <d v="2022-11-03T14:30:17"/>
        <d v="2022-05-29T18:32:37"/>
        <d v="2019-12-23T06:02:15"/>
        <d v="2020-07-01T19:33:36"/>
        <d v="2021-08-29T04:55:18"/>
        <d v="2020-07-08T05:30:13"/>
        <d v="2021-11-30T02:36:10"/>
        <d v="2021-10-16T11:34:51"/>
        <d v="2020-12-22T09:14:55"/>
        <d v="2022-02-14T13:57:32"/>
        <d v="2021-04-19T14:44:17"/>
        <d v="2021-09-10T08:24:33"/>
        <d v="2020-12-18T12:01:29"/>
        <d v="2022-01-25T01:13:26"/>
        <d v="2021-12-28T18:07:42"/>
        <d v="2021-04-07T19:07:42"/>
        <d v="2021-05-02T15:34:44"/>
        <d v="2021-05-03T13:42:47"/>
        <d v="2021-03-19T09:08:47"/>
        <d v="2021-08-08T07:39:21"/>
        <d v="2019-12-03T12:20:21"/>
        <d v="2021-05-11T08:50:32"/>
        <d v="2020-06-12T09:48:42"/>
        <d v="2020-09-30T16:34:19"/>
        <d v="2021-10-14T06:36:22"/>
        <d v="2021-12-21T22:54:11"/>
        <d v="2021-12-31T08:06:11"/>
        <d v="2022-02-10T19:33:30"/>
        <d v="2020-08-05T12:48:11"/>
        <d v="2019-12-17T15:24:57"/>
        <d v="2022-01-12T15:11:12"/>
        <d v="2021-10-16T10:26:40"/>
        <d v="2021-10-19T19:26:02"/>
        <d v="2022-01-11T14:34:34"/>
        <d v="2019-12-16T14:32:13"/>
        <d v="2020-05-31T08:38:55"/>
        <d v="2021-02-10T08:13:06"/>
        <d v="2021-08-10T06:37:23"/>
        <d v="2021-09-18T15:24:21"/>
        <d v="2020-09-20T21:18:11"/>
        <d v="2021-04-22T16:03:38"/>
        <d v="2021-01-27T19:10:00"/>
        <d v="2019-12-17T13:16:40"/>
        <d v="2021-06-07T08:32:12"/>
        <d v="2022-03-16T08:36:47"/>
        <d v="2022-10-30T23:59:38"/>
        <d v="2021-11-17T16:15:34"/>
        <d v="2022-10-24T07:56:30"/>
        <d v="2021-09-09T23:00:40"/>
        <d v="2020-03-22T15:38:59"/>
        <d v="2021-08-22T17:20:39"/>
        <d v="2019-12-14T02:32:38"/>
        <d v="2021-04-14T18:18:50"/>
        <d v="2021-09-20T03:19:53"/>
        <d v="2021-07-22T11:04:17"/>
        <d v="2020-10-10T00:04:39"/>
        <d v="2020-11-24T18:17:24"/>
        <d v="2020-04-23T18:25:22"/>
        <d v="2020-04-24T13:18:14"/>
        <d v="2021-08-19T10:11:07"/>
        <d v="2022-01-16T19:50:44"/>
        <d v="2019-12-10T14:51:09"/>
        <d v="2021-09-16T18:20:49"/>
        <d v="2022-06-30T02:30:38"/>
        <d v="2020-08-27T19:41:20"/>
        <d v="2021-09-10T09:11:51"/>
        <d v="2022-02-25T12:59:12"/>
        <d v="2019-12-12T07:51:53"/>
        <d v="2022-05-11T19:45:10"/>
        <d v="2019-12-18T21:39:37"/>
        <d v="2021-09-22T15:18:28"/>
        <d v="2020-06-20T19:28:45"/>
        <d v="2020-08-26T21:21:04"/>
        <d v="2020-01-09T01:12:40"/>
        <d v="2020-01-07T14:14:51"/>
        <d v="2021-12-10T03:25:20"/>
        <d v="2021-09-16T07:37:22"/>
        <d v="2021-12-09T21:18:27"/>
        <d v="2020-02-12T23:27:43"/>
        <d v="2022-02-08T09:02:15"/>
        <d v="2019-12-17T03:12:22"/>
        <d v="2020-01-22T01:22:08"/>
        <d v="2021-09-15T15:28:04"/>
        <d v="2021-09-07T16:01:09"/>
        <d v="2019-12-18T17:50:36"/>
        <d v="2021-12-05T13:03:42"/>
        <d v="2020-08-20T01:25:26"/>
        <d v="2021-10-18T22:16:04"/>
        <d v="2021-11-03T13:57:01"/>
        <d v="2020-12-15T09:01:42"/>
        <d v="2021-12-10T08:48:15"/>
        <d v="2020-12-19T19:14:41"/>
        <d v="2022-01-12T15:07:27"/>
        <d v="2021-10-18T12:38:22"/>
        <d v="2020-12-17T07:00:51"/>
        <d v="2020-09-03T19:45:10"/>
        <d v="2020-12-17T19:47:17"/>
        <d v="2021-04-29T14:18:31"/>
        <d v="2021-12-09T16:15:58"/>
        <d v="2021-04-05T23:21:59"/>
        <d v="2020-02-17T01:15:52"/>
        <d v="2021-04-10T19:05:23"/>
        <d v="2022-05-17T09:59:01"/>
        <d v="2022-04-26T21:23:24"/>
        <d v="2022-04-26T21:23:50"/>
        <d v="2022-04-26T21:23:54"/>
        <d v="2022-04-26T21:24:10"/>
        <d v="2022-04-26T21:24:14"/>
        <d v="2022-05-25T15:41:24"/>
        <d v="2022-05-25T15:41:35"/>
        <d v="2022-06-27T10:01:34"/>
        <d v="2022-06-27T10:01:45"/>
        <d v="2022-06-27T10:01:53"/>
        <d v="2022-07-29T01:29:08"/>
        <d v="2022-09-16T22:28:36"/>
        <d v="2022-09-16T22:28:44"/>
        <d v="2022-09-16T22:28:47"/>
        <d v="2022-09-16T22:28:48"/>
        <d v="2022-09-16T22:28:51"/>
        <d v="2022-09-16T22:28:52"/>
        <d v="2022-09-16T22:29:11"/>
        <d v="2022-09-16T22:29:14"/>
        <d v="2022-09-16T22:29:22"/>
        <d v="2022-09-16T22:29:25"/>
        <d v="2022-05-21T22:54:40"/>
        <d v="2022-05-21T22:54:48"/>
        <d v="2022-05-21T22:54:52"/>
        <d v="2022-05-21T22:54:56"/>
        <d v="2022-05-21T22:55:00"/>
        <d v="2022-05-21T22:55:04"/>
        <d v="2022-05-21T22:55:05"/>
        <d v="2022-05-21T22:55:08"/>
        <d v="2022-05-21T22:55:09"/>
        <d v="2022-05-21T22:55:13"/>
        <d v="2022-05-21T22:55:16"/>
        <d v="2022-05-21T22:55:17"/>
        <d v="2022-05-21T22:55:21"/>
        <d v="2022-05-21T22:55:24"/>
        <d v="2022-05-21T22:55:25"/>
        <d v="2022-05-21T22:55:29"/>
        <d v="2022-05-21T22:55:33"/>
        <d v="2022-05-21T22:55:37"/>
        <d v="2019-10-19T08:17:15"/>
        <d v="2019-10-19T11:05:56"/>
        <d v="2019-10-22T18:23:44"/>
        <d v="2019-10-22T18:26:19"/>
        <d v="2019-10-22T18:30:51"/>
        <d v="2019-10-26T11:51:16"/>
        <d v="2019-11-13T08:57:31"/>
        <d v="2019-12-07T05:13:24"/>
        <d v="2019-12-09T19:46:50"/>
        <d v="2019-12-10T10:00:13"/>
        <d v="2019-12-22T11:47:33"/>
        <d v="2019-12-29T11:44:15"/>
        <d v="2020-01-05T11:39:14"/>
        <d v="2020-01-07T02:56:57"/>
        <d v="2020-01-12T11:48:12"/>
        <d v="2020-01-19T11:02:59"/>
        <d v="2020-01-26T12:42:24"/>
        <d v="2020-02-02T11:38:44"/>
        <d v="2020-02-07T00:58:16"/>
        <d v="2020-02-09T11:43:01"/>
        <d v="2020-02-16T11:36:17"/>
        <d v="2020-02-23T11:45:59"/>
        <d v="2020-03-01T11:46:50"/>
        <d v="2020-03-08T04:24:04"/>
        <d v="2020-03-08T11:43:07"/>
        <d v="2020-03-15T11:37:09"/>
        <d v="2020-03-22T11:28:36"/>
        <d v="2020-03-29T11:44:40"/>
        <d v="2020-04-05T11:36:55"/>
        <d v="2020-04-08T09:42:23"/>
        <d v="2020-04-19T11:28:20"/>
        <d v="2020-04-26T11:26:47"/>
        <d v="2020-05-03T11:40:02"/>
        <d v="2020-05-09T12:15:25"/>
        <d v="2020-05-10T11:34:43"/>
        <d v="2020-05-28T06:43:30"/>
        <d v="2020-05-31T11:46:43"/>
        <d v="2020-06-07T11:25:59"/>
        <d v="2020-06-09T02:54:01"/>
        <d v="2020-06-14T11:54:57"/>
        <d v="2020-06-21T11:36:29"/>
        <d v="2020-06-28T11:24:56"/>
        <d v="2020-07-05T14:48:09"/>
        <d v="2020-07-07T07:32:22"/>
        <d v="2020-07-12T11:27:53"/>
        <d v="2020-07-19T12:34:18"/>
        <d v="2020-07-26T11:35:43"/>
        <d v="2020-08-01T13:13:11"/>
        <d v="2020-08-01T13:15:23"/>
        <d v="2020-08-01T13:17:20"/>
        <d v="2020-08-02T11:41:04"/>
        <d v="2020-08-07T19:49:36"/>
        <d v="2020-08-16T11:45:17"/>
        <d v="2020-08-23T11:30:21"/>
        <d v="2020-08-30T11:43:20"/>
        <d v="2020-09-01T12:52:42"/>
        <d v="2020-09-06T11:36:41"/>
        <d v="2020-09-07T18:46:08"/>
        <d v="2020-09-13T11:55:01"/>
        <d v="2020-09-20T11:29:11"/>
        <d v="2020-09-27T20:34:10"/>
        <d v="2020-10-04T11:42:55"/>
        <d v="2020-10-07T07:42:20"/>
        <d v="2020-10-11T11:41:50"/>
        <d v="2020-10-18T11:53:45"/>
        <d v="2020-10-25T11:42:52"/>
        <d v="2020-11-02T06:43:45"/>
        <d v="2020-11-08T06:13:13"/>
        <d v="2020-11-08T11:34:14"/>
        <d v="2020-11-15T11:40:15"/>
        <d v="2020-11-18T11:41:23"/>
        <d v="2020-11-23T06:25:18"/>
        <d v="2020-11-29T11:57:35"/>
        <d v="2020-12-06T11:36:24"/>
        <d v="2020-12-07T01:58:57"/>
        <d v="2020-12-13T12:32:03"/>
        <d v="2020-12-20T11:46:27"/>
        <d v="2020-12-24T20:28:52"/>
        <d v="2020-12-28T06:30:33"/>
        <d v="2021-01-03T11:42:46"/>
        <d v="2021-01-07T04:09:19"/>
        <d v="2021-01-18T11:01:01"/>
        <d v="2021-01-21T05:49:33"/>
        <d v="2021-01-27T02:10:08"/>
        <d v="2021-02-07T06:15:58"/>
        <d v="2021-02-07T11:47:42"/>
        <d v="2021-02-21T06:18:20"/>
        <d v="2021-02-21T11:42:37"/>
        <d v="2021-03-07T08:04:17"/>
        <d v="2021-03-14T14:18:42"/>
        <d v="2021-03-21T04:30:45"/>
        <d v="2021-03-22T06:45:38"/>
        <d v="2021-04-07T12:25:52"/>
        <d v="2021-04-14T14:27:33"/>
        <d v="2021-04-19T07:29:15"/>
        <d v="2021-04-21T04:37:26"/>
        <d v="2021-04-26T08:03:22"/>
        <d v="2021-05-01T21:37:53"/>
        <d v="2021-05-03T09:10:40"/>
        <d v="2021-05-08T02:26:54"/>
        <d v="2021-05-10T09:21:42"/>
        <d v="2021-05-16T02:31:18"/>
        <d v="2021-05-16T02:31:45"/>
        <d v="2021-05-16T02:32:02"/>
        <d v="2021-05-17T09:19:44"/>
        <d v="2021-05-21T06:24:26"/>
        <d v="2021-05-31T13:31:27"/>
        <d v="2021-06-04T06:26:09"/>
        <d v="2021-06-07T09:16:49"/>
        <d v="2021-06-08T19:46:32"/>
        <d v="2021-06-14T09:16:19"/>
        <d v="2021-06-21T06:30:21"/>
        <d v="2021-06-21T09:20:20"/>
        <d v="2021-06-26T12:09:07"/>
        <d v="2021-07-07T20:45:19"/>
        <d v="2021-07-12T03:06:50"/>
        <d v="2021-07-19T09:22:44"/>
        <d v="2021-07-21T07:18:57"/>
        <d v="2021-07-27T04:40:08"/>
        <d v="2021-07-27T05:52:06"/>
        <d v="2021-08-02T12:29:18"/>
        <d v="2021-08-08T00:34:49"/>
        <d v="2021-08-09T09:20:21"/>
        <d v="2021-08-16T09:20:21"/>
        <d v="2021-08-21T07:02:29"/>
        <d v="2021-08-30T09:22:05"/>
        <d v="2021-09-06T16:52:55"/>
        <d v="2021-09-07T07:22:07"/>
        <d v="2021-09-13T09:20:20"/>
        <d v="2021-09-20T09:21:51"/>
        <d v="2021-09-21T06:33:30"/>
        <d v="2021-09-25T04:49:36"/>
        <d v="2021-10-04T09:22:03"/>
        <d v="2021-10-08T01:36:56"/>
        <d v="2021-10-10T17:22:34"/>
        <d v="2021-10-11T14:32:15"/>
        <d v="2021-10-18T04:40:34"/>
        <d v="2021-10-18T09:20:21"/>
        <d v="2021-10-21T06:16:09"/>
        <d v="2021-11-01T09:21:17"/>
        <d v="2021-11-07T05:40:55"/>
        <d v="2021-11-08T09:09:58"/>
        <d v="2021-11-15T08:34:53"/>
        <d v="2021-11-21T05:00:06"/>
        <d v="2021-11-22T08:41:31"/>
        <d v="2021-11-27T04:51:03"/>
        <d v="2021-12-02T22:29:58"/>
        <d v="2021-12-07T09:57:02"/>
        <d v="2021-12-13T09:12:13"/>
        <d v="2021-12-21T04:41:56"/>
        <d v="2021-12-26T02:18:22"/>
        <d v="2022-01-03T09:09:32"/>
        <d v="2022-01-07T19:52:35"/>
        <d v="2022-01-10T08:48:59"/>
        <d v="2022-01-17T12:59:30"/>
        <d v="2022-01-21T07:07:10"/>
        <d v="2022-01-22T11:27:13"/>
        <d v="2022-01-23T02:58:28"/>
        <d v="2022-01-27T00:44:23"/>
        <d v="2022-01-27T00:44:26"/>
        <d v="2022-02-03T06:56:26"/>
        <d v="2022-02-07T09:24:18"/>
        <d v="2022-02-07T16:19:32"/>
        <d v="2022-02-14T08:02:06"/>
        <d v="2022-02-21T12:12:01"/>
        <d v="2022-02-23T15:43:15"/>
        <d v="2022-02-24T01:44:55"/>
        <d v="2022-02-26T11:00:17"/>
        <d v="2022-03-01T00:54:55"/>
        <d v="2022-03-01T00:54:59"/>
        <d v="2022-03-01T00:55:03"/>
        <d v="2022-03-01T00:55:16"/>
        <d v="2022-03-12T04:23:10"/>
        <d v="2022-03-14T07:33:12"/>
        <d v="2022-03-21T07:22:01"/>
        <d v="2022-03-23T03:23:20"/>
        <d v="2022-03-26T12:25:13"/>
        <d v="2022-03-29T03:52:38"/>
        <d v="2022-04-04T07:46:21"/>
        <d v="2022-04-07T13:58:39"/>
        <d v="2022-04-11T07:33:59"/>
        <d v="2022-04-18T07:20:44"/>
        <d v="2022-04-24T07:53:32"/>
        <d v="2022-04-24T07:54:21"/>
        <d v="2022-04-25T07:49:25"/>
        <d v="2022-04-30T12:09:52"/>
        <d v="2022-05-02T15:20:31"/>
        <d v="2022-05-05T16:34:12"/>
        <d v="2022-05-08T17:55:36"/>
        <d v="2022-05-09T10:50:56"/>
        <d v="2022-05-24T08:24:06"/>
        <d v="2022-05-24T08:24:11"/>
        <d v="2022-05-24T08:24:15"/>
        <d v="2022-05-28T19:54:45"/>
        <d v="2022-06-07T08:43:59"/>
        <d v="2022-06-20T15:15:39"/>
        <d v="2022-06-21T03:00:11"/>
        <d v="2022-06-25T02:19:30"/>
        <d v="2022-06-25T02:19:45"/>
        <d v="2022-06-25T02:20:07"/>
        <d v="2022-06-25T02:20:35"/>
        <d v="2022-06-27T09:13:21"/>
        <d v="2022-07-08T14:13:52"/>
        <d v="2022-07-11T09:12:58"/>
        <d v="2022-08-08T04:23:27"/>
        <d v="2022-08-22T09:07:42"/>
        <d v="2022-08-29T09:26:15"/>
        <d v="2022-09-08T02:57:19"/>
        <d v="2022-09-12T10:11:06"/>
        <d v="2022-09-15T10:29:45"/>
        <d v="2022-09-17T11:53:53"/>
        <d v="2022-09-26T09:10:26"/>
        <d v="2022-10-03T09:33:58"/>
        <d v="2022-10-10T04:34:39"/>
        <d v="2022-10-10T14:11:20"/>
        <d v="2022-10-17T09:53:23"/>
        <d v="2022-10-24T09:46:15"/>
        <d v="2022-10-31T10:01:38"/>
        <d v="2022-11-07T09:07:48"/>
        <d v="2022-11-08T20:55:50"/>
        <d v="2022-11-14T10:29:39"/>
      </sharedItems>
      <fieldGroup par="14" base="0">
        <rangePr groupBy="months" startDate="2019-10-19T08:17:15" endDate="2022-11-19T09:07:27"/>
        <groupItems count="14">
          <s v="&lt;10/19/2019"/>
          <s v="Jan"/>
          <s v="Feb"/>
          <s v="Mar"/>
          <s v="Apr"/>
          <s v="May"/>
          <s v="Jun"/>
          <s v="Jul"/>
          <s v="Aug"/>
          <s v="Sep"/>
          <s v="Oct"/>
          <s v="Nov"/>
          <s v="Dec"/>
          <s v="&gt;11/19/2022"/>
        </groupItems>
      </fieldGroup>
    </cacheField>
    <cacheField name="type" numFmtId="0">
      <sharedItems/>
    </cacheField>
    <cacheField name="order id" numFmtId="0">
      <sharedItems containsString="0" containsBlank="1" containsNumber="1" containsInteger="1" minValue="1" maxValue="952"/>
    </cacheField>
    <cacheField name="sku" numFmtId="0">
      <sharedItems count="12">
        <s v="SKU-KEY-G"/>
        <s v="SKU-KEY-A"/>
        <s v="SKU-KEY-C"/>
        <s v="SKU-KEY-D"/>
        <s v="SKU-KEY-F"/>
        <s v="SKU-KEY-E"/>
        <s v="SKU-KEY-B"/>
        <s v="SKU-KEY-H"/>
        <s v="SKU-KEY-K"/>
        <s v=""/>
        <s v="SKU-KEY-I"/>
        <s v="SKU-KEY-J"/>
      </sharedItems>
    </cacheField>
    <cacheField name="quantity" numFmtId="0">
      <sharedItems containsString="0" containsBlank="1" containsNumber="1" containsInteger="1" minValue="1" maxValue="9"/>
    </cacheField>
    <cacheField name="product sales" numFmtId="0">
      <sharedItems containsSemiMixedTypes="0" containsString="0" containsNumber="1" minValue="-15.98" maxValue="62.91"/>
    </cacheField>
    <cacheField name="selling fees" numFmtId="0">
      <sharedItems containsSemiMixedTypes="0" containsString="0" containsNumber="1" minValue="-17.850000000000001" maxValue="2.1800000000000002"/>
    </cacheField>
    <cacheField name="fba fees" numFmtId="0">
      <sharedItems containsSemiMixedTypes="0" containsString="0" containsNumber="1" minValue="-17.73" maxValue="5.99"/>
    </cacheField>
    <cacheField name="other transaction fees" numFmtId="0">
      <sharedItems containsSemiMixedTypes="0" containsString="0" containsNumber="1" minValue="-14.85" maxValue="1.98"/>
    </cacheField>
    <cacheField name="other" numFmtId="0">
      <sharedItems containsSemiMixedTypes="0" containsString="0" containsNumber="1" minValue="-128.24" maxValue="14.7"/>
    </cacheField>
    <cacheField name="total" numFmtId="0">
      <sharedItems containsSemiMixedTypes="0" containsString="0" containsNumber="1" minValue="-128.24" maxValue="32.76"/>
    </cacheField>
    <cacheField name="Month Year" numFmtId="0">
      <sharedItems count="38">
        <s v="07-2021"/>
        <s v="12-2021"/>
        <s v="08-2021"/>
        <s v="01-2022"/>
        <s v="04-2021"/>
        <s v="12-2019"/>
        <s v="05-2021"/>
        <s v="06-2020"/>
        <s v="06-2022"/>
        <s v="07-2020"/>
        <s v="03-2021"/>
        <s v="12-2020"/>
        <s v="09-2021"/>
        <s v="01-2021"/>
        <s v="05-2020"/>
        <s v="02-2022"/>
        <s v="11-2022"/>
        <s v="10-2020"/>
        <s v="03-2020"/>
        <s v="02-2020"/>
        <s v="08-2020"/>
        <s v="05-2022"/>
        <s v="04-2020"/>
        <s v="10-2021"/>
        <s v="01-2020"/>
        <s v="11-2021"/>
        <s v="02-2021"/>
        <s v="06-2021"/>
        <s v="09-2020"/>
        <s v="10-2022"/>
        <s v="04-2022"/>
        <s v="11-2020"/>
        <s v="08-2022"/>
        <s v="09-2022"/>
        <s v="03-2022"/>
        <s v="07-2022"/>
        <s v="11-2019"/>
        <s v="10-2019"/>
      </sharedItems>
    </cacheField>
    <cacheField name="Profit per Unit" numFmtId="0" formula="IFERROR(total/quantity,0)" databaseField="0"/>
    <cacheField name="Quarters" numFmtId="0" databaseField="0">
      <fieldGroup base="0">
        <rangePr groupBy="quarters" startDate="2019-10-19T08:17:15" endDate="2022-11-19T09:07:27"/>
        <groupItems count="6">
          <s v="&lt;10/19/2019"/>
          <s v="Qtr1"/>
          <s v="Qtr2"/>
          <s v="Qtr3"/>
          <s v="Qtr4"/>
          <s v="&gt;11/19/2022"/>
        </groupItems>
      </fieldGroup>
    </cacheField>
    <cacheField name="Years" numFmtId="0" databaseField="0">
      <fieldGroup base="0">
        <rangePr groupBy="years" startDate="2019-10-19T08:17:15" endDate="2022-11-19T09:07:27"/>
        <groupItems count="6">
          <s v="&lt;10/19/2019"/>
          <s v="2019"/>
          <s v="2020"/>
          <s v="2021"/>
          <s v="2022"/>
          <s v="&gt;11/19/2022"/>
        </groupItems>
      </fieldGroup>
    </cacheField>
  </cacheFields>
  <extLst>
    <ext xmlns:x14="http://schemas.microsoft.com/office/spreadsheetml/2009/9/main" uri="{725AE2AE-9491-48be-B2B4-4EB974FC3084}">
      <x14:pivotCacheDefinition pivotCacheId="94130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2">
  <r>
    <x v="0"/>
    <s v="Order"/>
    <n v="1"/>
    <x v="0"/>
    <n v="1"/>
    <n v="5.49"/>
    <n v="-0.93"/>
    <n v="-2.16"/>
    <n v="-0.99"/>
    <n v="0"/>
    <n v="1.41"/>
    <x v="0"/>
  </r>
  <r>
    <x v="1"/>
    <s v="Order"/>
    <n v="2"/>
    <x v="1"/>
    <n v="1"/>
    <n v="6.99"/>
    <n v="0"/>
    <n v="-0.57999999999999996"/>
    <n v="-1.19"/>
    <n v="-2.73"/>
    <n v="-0.99"/>
    <x v="1"/>
  </r>
  <r>
    <x v="2"/>
    <s v="Order"/>
    <n v="3"/>
    <x v="2"/>
    <n v="1"/>
    <n v="7.99"/>
    <n v="-1.36"/>
    <n v="-2.16"/>
    <n v="-0.99"/>
    <n v="0"/>
    <n v="3.48"/>
    <x v="2"/>
  </r>
  <r>
    <x v="3"/>
    <s v="Order"/>
    <n v="4"/>
    <x v="2"/>
    <n v="1"/>
    <n v="7.99"/>
    <n v="0"/>
    <n v="-0.52"/>
    <n v="-1.36"/>
    <n v="-2.16"/>
    <n v="-0.99"/>
    <x v="3"/>
  </r>
  <r>
    <x v="4"/>
    <s v="Refund"/>
    <n v="5"/>
    <x v="1"/>
    <n v="1"/>
    <n v="5.49"/>
    <n v="-0.93"/>
    <n v="-2.7"/>
    <n v="-0.99"/>
    <n v="0"/>
    <n v="0.87"/>
    <x v="0"/>
  </r>
  <r>
    <x v="5"/>
    <s v="Order"/>
    <n v="6"/>
    <x v="2"/>
    <n v="1"/>
    <n v="6.99"/>
    <n v="-1.19"/>
    <n v="-1.97"/>
    <n v="-0.99"/>
    <n v="0"/>
    <n v="2.84"/>
    <x v="4"/>
  </r>
  <r>
    <x v="6"/>
    <s v="Order"/>
    <n v="7"/>
    <x v="1"/>
    <n v="1"/>
    <n v="6.99"/>
    <n v="-2.1"/>
    <n v="-2.41"/>
    <n v="-1.98"/>
    <n v="0"/>
    <n v="-0.01"/>
    <x v="5"/>
  </r>
  <r>
    <x v="6"/>
    <s v="Order"/>
    <n v="7"/>
    <x v="1"/>
    <n v="1"/>
    <n v="6.99"/>
    <n v="0"/>
    <n v="-2.41"/>
    <n v="0"/>
    <n v="0"/>
    <n v="5.09"/>
    <x v="5"/>
  </r>
  <r>
    <x v="7"/>
    <s v="Order"/>
    <n v="8"/>
    <x v="2"/>
    <n v="1"/>
    <n v="7.99"/>
    <n v="-1.36"/>
    <n v="-2.16"/>
    <n v="-0.99"/>
    <n v="0"/>
    <n v="3.48"/>
    <x v="2"/>
  </r>
  <r>
    <x v="8"/>
    <s v="Order"/>
    <n v="9"/>
    <x v="1"/>
    <n v="1"/>
    <n v="6.99"/>
    <n v="-1.19"/>
    <n v="-2.5"/>
    <n v="-0.99"/>
    <n v="0"/>
    <n v="2.31"/>
    <x v="6"/>
  </r>
  <r>
    <x v="9"/>
    <s v="Order"/>
    <n v="10"/>
    <x v="1"/>
    <n v="1"/>
    <n v="6.99"/>
    <n v="0"/>
    <n v="-0.47"/>
    <n v="-1.19"/>
    <n v="-2.7"/>
    <n v="-0.99"/>
    <x v="1"/>
  </r>
  <r>
    <x v="10"/>
    <s v="Order"/>
    <n v="11"/>
    <x v="1"/>
    <n v="1"/>
    <n v="6.99"/>
    <n v="-1.05"/>
    <n v="-2.5"/>
    <n v="-0.99"/>
    <n v="0"/>
    <n v="2.4500000000000002"/>
    <x v="7"/>
  </r>
  <r>
    <x v="11"/>
    <s v="Order"/>
    <n v="12"/>
    <x v="3"/>
    <n v="1"/>
    <n v="6.99"/>
    <n v="0"/>
    <n v="-0.49"/>
    <n v="-1.19"/>
    <n v="-2.16"/>
    <n v="-0.99"/>
    <x v="3"/>
  </r>
  <r>
    <x v="12"/>
    <s v="Order"/>
    <n v="13"/>
    <x v="0"/>
    <n v="1"/>
    <n v="6.99"/>
    <n v="0"/>
    <n v="-0.61"/>
    <n v="-1.19"/>
    <n v="-2.4700000000000002"/>
    <n v="-0.99"/>
    <x v="8"/>
  </r>
  <r>
    <x v="13"/>
    <s v="Order"/>
    <n v="14"/>
    <x v="1"/>
    <n v="1"/>
    <n v="6.99"/>
    <n v="-1.05"/>
    <n v="-2.5"/>
    <n v="-0.99"/>
    <n v="0"/>
    <n v="2.4500000000000002"/>
    <x v="9"/>
  </r>
  <r>
    <x v="14"/>
    <s v="Order"/>
    <n v="15"/>
    <x v="2"/>
    <n v="1"/>
    <n v="7.99"/>
    <n v="0"/>
    <n v="-0.48"/>
    <n v="-1.36"/>
    <n v="-2.16"/>
    <n v="-0.99"/>
    <x v="1"/>
  </r>
  <r>
    <x v="15"/>
    <s v="Order"/>
    <n v="16"/>
    <x v="1"/>
    <n v="1"/>
    <n v="6.29"/>
    <n v="-1.07"/>
    <n v="-2.5"/>
    <n v="-0.99"/>
    <n v="0"/>
    <n v="1.73"/>
    <x v="10"/>
  </r>
  <r>
    <x v="16"/>
    <s v="Order"/>
    <n v="17"/>
    <x v="1"/>
    <n v="1"/>
    <n v="6.99"/>
    <n v="-1.19"/>
    <n v="-2.7"/>
    <n v="-0.99"/>
    <n v="0"/>
    <n v="2.11"/>
    <x v="2"/>
  </r>
  <r>
    <x v="17"/>
    <s v="Order"/>
    <n v="18"/>
    <x v="3"/>
    <n v="1"/>
    <n v="6.99"/>
    <n v="-1.19"/>
    <n v="-7.96"/>
    <n v="-0.99"/>
    <n v="0"/>
    <n v="2.84"/>
    <x v="10"/>
  </r>
  <r>
    <x v="18"/>
    <s v="Refund"/>
    <n v="18"/>
    <x v="3"/>
    <n v="1"/>
    <n v="-6.99"/>
    <n v="0.95"/>
    <n v="5.99"/>
    <n v="0.99"/>
    <n v="0"/>
    <n v="-5.05"/>
    <x v="4"/>
  </r>
  <r>
    <x v="19"/>
    <s v="Order"/>
    <n v="19"/>
    <x v="1"/>
    <n v="1"/>
    <n v="6.99"/>
    <n v="-1.05"/>
    <n v="-2.5"/>
    <n v="-0.99"/>
    <n v="0"/>
    <n v="2.4500000000000002"/>
    <x v="11"/>
  </r>
  <r>
    <x v="20"/>
    <s v="Order"/>
    <n v="20"/>
    <x v="0"/>
    <n v="1"/>
    <n v="6.99"/>
    <n v="0"/>
    <n v="-0.52"/>
    <n v="-1.19"/>
    <n v="-2.16"/>
    <n v="-0.99"/>
    <x v="3"/>
  </r>
  <r>
    <x v="21"/>
    <s v="Order"/>
    <n v="21"/>
    <x v="1"/>
    <n v="1"/>
    <n v="6.99"/>
    <n v="-1.05"/>
    <n v="-2.95"/>
    <n v="-0.99"/>
    <n v="0"/>
    <n v="2.54"/>
    <x v="5"/>
  </r>
  <r>
    <x v="22"/>
    <s v="Order"/>
    <n v="22"/>
    <x v="3"/>
    <n v="1"/>
    <n v="6.99"/>
    <n v="-1.19"/>
    <n v="-7.96"/>
    <n v="-0.99"/>
    <n v="0"/>
    <n v="2.84"/>
    <x v="6"/>
  </r>
  <r>
    <x v="23"/>
    <s v="Order"/>
    <n v="23"/>
    <x v="2"/>
    <n v="1"/>
    <n v="7.99"/>
    <n v="-1.36"/>
    <n v="-2.16"/>
    <n v="-0.99"/>
    <n v="0"/>
    <n v="3.48"/>
    <x v="12"/>
  </r>
  <r>
    <x v="24"/>
    <s v="Order"/>
    <n v="24"/>
    <x v="2"/>
    <n v="1"/>
    <n v="6.29"/>
    <n v="-1.07"/>
    <n v="-1.97"/>
    <n v="-0.99"/>
    <n v="0"/>
    <n v="2.2599999999999998"/>
    <x v="13"/>
  </r>
  <r>
    <x v="25"/>
    <s v="Order"/>
    <n v="25"/>
    <x v="1"/>
    <n v="1"/>
    <n v="6.99"/>
    <n v="-1.05"/>
    <n v="-2.5"/>
    <n v="-0.99"/>
    <n v="0"/>
    <n v="2.4500000000000002"/>
    <x v="11"/>
  </r>
  <r>
    <x v="26"/>
    <s v="Order"/>
    <n v="26"/>
    <x v="0"/>
    <n v="1"/>
    <n v="6.99"/>
    <n v="0"/>
    <n v="-0.56000000000000005"/>
    <n v="-1.19"/>
    <n v="-2.16"/>
    <n v="-0.99"/>
    <x v="1"/>
  </r>
  <r>
    <x v="27"/>
    <s v="Order"/>
    <n v="27"/>
    <x v="1"/>
    <n v="1"/>
    <n v="6.99"/>
    <n v="-1.05"/>
    <n v="-2.5"/>
    <n v="-0.99"/>
    <n v="0"/>
    <n v="2.4500000000000002"/>
    <x v="14"/>
  </r>
  <r>
    <x v="28"/>
    <s v="Order"/>
    <n v="28"/>
    <x v="1"/>
    <n v="1"/>
    <n v="5.49"/>
    <n v="-0.93"/>
    <n v="-2.7"/>
    <n v="-0.99"/>
    <n v="0"/>
    <n v="0.87"/>
    <x v="0"/>
  </r>
  <r>
    <x v="29"/>
    <s v="Order"/>
    <n v="29"/>
    <x v="2"/>
    <n v="1"/>
    <n v="7.99"/>
    <n v="-1.36"/>
    <n v="-2.16"/>
    <n v="-0.99"/>
    <n v="0"/>
    <n v="3.48"/>
    <x v="12"/>
  </r>
  <r>
    <x v="30"/>
    <s v="Order"/>
    <n v="30"/>
    <x v="1"/>
    <n v="1"/>
    <n v="6.99"/>
    <n v="0"/>
    <n v="-0.57999999999999996"/>
    <n v="-1.19"/>
    <n v="-2.7"/>
    <n v="-0.99"/>
    <x v="1"/>
  </r>
  <r>
    <x v="31"/>
    <s v="Order"/>
    <n v="31"/>
    <x v="0"/>
    <n v="1"/>
    <n v="5.49"/>
    <n v="-0.93"/>
    <n v="-2.16"/>
    <n v="-0.99"/>
    <n v="0"/>
    <n v="1.41"/>
    <x v="0"/>
  </r>
  <r>
    <x v="32"/>
    <s v="Order"/>
    <n v="32"/>
    <x v="2"/>
    <n v="1"/>
    <n v="7.99"/>
    <n v="0"/>
    <n v="-0.72"/>
    <n v="-1.36"/>
    <n v="-2.35"/>
    <n v="-0.99"/>
    <x v="15"/>
  </r>
  <r>
    <x v="33"/>
    <s v="Order"/>
    <n v="33"/>
    <x v="2"/>
    <n v="1"/>
    <n v="7.99"/>
    <n v="-1.36"/>
    <n v="-2.16"/>
    <n v="-0.99"/>
    <n v="0"/>
    <n v="3.48"/>
    <x v="12"/>
  </r>
  <r>
    <x v="34"/>
    <s v="Order"/>
    <n v="34"/>
    <x v="3"/>
    <n v="1"/>
    <n v="8.99"/>
    <n v="0"/>
    <n v="-0.61"/>
    <n v="-1.53"/>
    <n v="-2.4700000000000002"/>
    <n v="-0.99"/>
    <x v="16"/>
  </r>
  <r>
    <x v="35"/>
    <s v="Order"/>
    <n v="35"/>
    <x v="1"/>
    <n v="1"/>
    <n v="6.99"/>
    <n v="-1.05"/>
    <n v="-2.5"/>
    <n v="-0.99"/>
    <n v="0"/>
    <n v="2.4500000000000002"/>
    <x v="7"/>
  </r>
  <r>
    <x v="36"/>
    <s v="Order"/>
    <n v="36"/>
    <x v="1"/>
    <n v="1"/>
    <n v="6.99"/>
    <n v="-1.05"/>
    <n v="-8.49"/>
    <n v="-0.99"/>
    <n v="0"/>
    <n v="2.4500000000000002"/>
    <x v="17"/>
  </r>
  <r>
    <x v="37"/>
    <s v="Order"/>
    <n v="37"/>
    <x v="1"/>
    <n v="1"/>
    <n v="6.99"/>
    <n v="-1.05"/>
    <n v="-2.5"/>
    <n v="-0.99"/>
    <n v="0"/>
    <n v="2.4500000000000002"/>
    <x v="18"/>
  </r>
  <r>
    <x v="38"/>
    <s v="Order"/>
    <n v="38"/>
    <x v="3"/>
    <n v="1"/>
    <n v="6.99"/>
    <n v="0"/>
    <n v="-0.56000000000000005"/>
    <n v="-1.19"/>
    <n v="-2.4700000000000002"/>
    <n v="-0.99"/>
    <x v="8"/>
  </r>
  <r>
    <x v="39"/>
    <s v="Order"/>
    <n v="39"/>
    <x v="1"/>
    <n v="1"/>
    <n v="6.99"/>
    <n v="0"/>
    <n v="-1.24"/>
    <n v="-2.38"/>
    <n v="-2.7"/>
    <n v="-1.98"/>
    <x v="1"/>
  </r>
  <r>
    <x v="39"/>
    <s v="Order"/>
    <n v="39"/>
    <x v="1"/>
    <n v="1"/>
    <n v="6.99"/>
    <n v="0"/>
    <n v="0"/>
    <n v="0"/>
    <n v="-2.7"/>
    <n v="0"/>
    <x v="1"/>
  </r>
  <r>
    <x v="40"/>
    <s v="Order"/>
    <n v="40"/>
    <x v="1"/>
    <n v="1"/>
    <n v="6.99"/>
    <n v="-1.05"/>
    <n v="-2.5"/>
    <n v="-0.99"/>
    <n v="0"/>
    <n v="2.4500000000000002"/>
    <x v="19"/>
  </r>
  <r>
    <x v="41"/>
    <s v="Order"/>
    <n v="41"/>
    <x v="0"/>
    <n v="1"/>
    <n v="5.49"/>
    <n v="-0.93"/>
    <n v="-2.16"/>
    <n v="-0.99"/>
    <n v="0"/>
    <n v="1.41"/>
    <x v="0"/>
  </r>
  <r>
    <x v="42"/>
    <s v="Order"/>
    <n v="42"/>
    <x v="2"/>
    <n v="1"/>
    <n v="6.99"/>
    <n v="-1.19"/>
    <n v="-1.97"/>
    <n v="-0.99"/>
    <n v="0"/>
    <n v="2.84"/>
    <x v="10"/>
  </r>
  <r>
    <x v="43"/>
    <s v="Order"/>
    <n v="43"/>
    <x v="1"/>
    <n v="1"/>
    <n v="6.99"/>
    <n v="-1.05"/>
    <n v="-2.5"/>
    <n v="-0.99"/>
    <n v="0"/>
    <n v="2.4500000000000002"/>
    <x v="20"/>
  </r>
  <r>
    <x v="44"/>
    <s v="Order"/>
    <n v="44"/>
    <x v="4"/>
    <n v="1"/>
    <n v="6.29"/>
    <n v="-1.07"/>
    <n v="-2.16"/>
    <n v="-0.99"/>
    <n v="0"/>
    <n v="2.0699999999999998"/>
    <x v="12"/>
  </r>
  <r>
    <x v="45"/>
    <s v="Order"/>
    <n v="45"/>
    <x v="5"/>
    <n v="1"/>
    <n v="6.99"/>
    <n v="0"/>
    <n v="-0.49"/>
    <n v="-1.19"/>
    <n v="-2.66"/>
    <n v="-0.99"/>
    <x v="21"/>
  </r>
  <r>
    <x v="46"/>
    <s v="Order"/>
    <n v="46"/>
    <x v="0"/>
    <n v="1"/>
    <n v="6.99"/>
    <n v="-1.19"/>
    <n v="-2.16"/>
    <n v="-0.99"/>
    <n v="0"/>
    <n v="2.65"/>
    <x v="12"/>
  </r>
  <r>
    <x v="47"/>
    <s v="Order"/>
    <n v="47"/>
    <x v="2"/>
    <n v="1"/>
    <n v="6.99"/>
    <n v="-2.38"/>
    <n v="-1.97"/>
    <n v="-1.98"/>
    <n v="0"/>
    <n v="0.3"/>
    <x v="10"/>
  </r>
  <r>
    <x v="47"/>
    <s v="Order"/>
    <n v="47"/>
    <x v="2"/>
    <n v="1"/>
    <n v="6.99"/>
    <n v="0"/>
    <n v="-1.97"/>
    <n v="0"/>
    <n v="0"/>
    <n v="5.38"/>
    <x v="10"/>
  </r>
  <r>
    <x v="48"/>
    <s v="Order"/>
    <n v="48"/>
    <x v="1"/>
    <n v="1"/>
    <n v="6.99"/>
    <n v="-1.05"/>
    <n v="-2.5"/>
    <n v="-0.99"/>
    <n v="0"/>
    <n v="2.4500000000000002"/>
    <x v="22"/>
  </r>
  <r>
    <x v="49"/>
    <s v="Order"/>
    <n v="49"/>
    <x v="1"/>
    <n v="1"/>
    <n v="6.99"/>
    <n v="-1.05"/>
    <n v="-2.5"/>
    <n v="-0.99"/>
    <n v="0"/>
    <n v="2.4500000000000002"/>
    <x v="9"/>
  </r>
  <r>
    <x v="50"/>
    <s v="Order"/>
    <n v="50"/>
    <x v="2"/>
    <n v="1"/>
    <n v="7.99"/>
    <n v="-1.36"/>
    <n v="-2.16"/>
    <n v="-0.99"/>
    <n v="0"/>
    <n v="3.48"/>
    <x v="23"/>
  </r>
  <r>
    <x v="51"/>
    <s v="Order"/>
    <n v="51"/>
    <x v="1"/>
    <n v="1"/>
    <n v="6.99"/>
    <n v="-1.05"/>
    <n v="-2.5"/>
    <n v="-0.99"/>
    <n v="0"/>
    <n v="2.4500000000000002"/>
    <x v="20"/>
  </r>
  <r>
    <x v="52"/>
    <s v="Order"/>
    <n v="52"/>
    <x v="1"/>
    <n v="1"/>
    <n v="6.99"/>
    <n v="-1.05"/>
    <n v="-2.41"/>
    <n v="-0.99"/>
    <n v="0"/>
    <n v="2.54"/>
    <x v="5"/>
  </r>
  <r>
    <x v="53"/>
    <s v="Order"/>
    <n v="53"/>
    <x v="2"/>
    <n v="1"/>
    <n v="7.99"/>
    <n v="0"/>
    <n v="-0.56000000000000005"/>
    <n v="-1.36"/>
    <n v="-2.35"/>
    <n v="-0.99"/>
    <x v="15"/>
  </r>
  <r>
    <x v="54"/>
    <s v="Order"/>
    <n v="54"/>
    <x v="1"/>
    <n v="1"/>
    <n v="6.99"/>
    <n v="-1.05"/>
    <n v="-2.5"/>
    <n v="-0.99"/>
    <n v="0"/>
    <n v="2.4500000000000002"/>
    <x v="14"/>
  </r>
  <r>
    <x v="55"/>
    <s v="Order"/>
    <n v="55"/>
    <x v="1"/>
    <n v="1"/>
    <n v="6.99"/>
    <n v="-1.05"/>
    <n v="-2.41"/>
    <n v="-0.99"/>
    <n v="0"/>
    <n v="2.54"/>
    <x v="5"/>
  </r>
  <r>
    <x v="56"/>
    <s v="Order"/>
    <n v="56"/>
    <x v="1"/>
    <n v="1"/>
    <n v="6.99"/>
    <n v="-1.05"/>
    <n v="-2.41"/>
    <n v="-0.99"/>
    <n v="0"/>
    <n v="2.54"/>
    <x v="24"/>
  </r>
  <r>
    <x v="57"/>
    <s v="Order"/>
    <n v="57"/>
    <x v="0"/>
    <n v="1"/>
    <n v="6.99"/>
    <n v="0"/>
    <n v="-0.42"/>
    <n v="-1.19"/>
    <n v="-2.16"/>
    <n v="-0.99"/>
    <x v="25"/>
  </r>
  <r>
    <x v="58"/>
    <s v="Adjustment"/>
    <n v="57"/>
    <x v="0"/>
    <n v="1"/>
    <n v="0"/>
    <n v="0"/>
    <n v="0"/>
    <n v="0"/>
    <n v="0"/>
    <n v="0"/>
    <x v="15"/>
  </r>
  <r>
    <x v="59"/>
    <s v="Order"/>
    <n v="58"/>
    <x v="1"/>
    <n v="1"/>
    <n v="6.99"/>
    <n v="-1.05"/>
    <n v="-2.5"/>
    <n v="-0.99"/>
    <n v="0"/>
    <n v="2.4500000000000002"/>
    <x v="7"/>
  </r>
  <r>
    <x v="60"/>
    <s v="Order"/>
    <n v="59"/>
    <x v="1"/>
    <n v="1"/>
    <n v="6.29"/>
    <n v="-1.07"/>
    <n v="-2.5"/>
    <n v="-0.99"/>
    <n v="0"/>
    <n v="1.73"/>
    <x v="13"/>
  </r>
  <r>
    <x v="61"/>
    <s v="Order"/>
    <n v="60"/>
    <x v="2"/>
    <n v="1"/>
    <n v="7.99"/>
    <n v="-1.36"/>
    <n v="-2.16"/>
    <n v="-0.99"/>
    <n v="0"/>
    <n v="3.48"/>
    <x v="2"/>
  </r>
  <r>
    <x v="62"/>
    <s v="Order"/>
    <n v="61"/>
    <x v="2"/>
    <n v="1"/>
    <n v="7.99"/>
    <n v="0"/>
    <n v="-0.73"/>
    <n v="-1.36"/>
    <n v="-2.16"/>
    <n v="-0.99"/>
    <x v="25"/>
  </r>
  <r>
    <x v="63"/>
    <s v="Order"/>
    <n v="62"/>
    <x v="2"/>
    <n v="3"/>
    <n v="23.97"/>
    <n v="0"/>
    <n v="-2.0099999999999998"/>
    <n v="-4.08"/>
    <n v="-6.48"/>
    <n v="-2.97"/>
    <x v="25"/>
  </r>
  <r>
    <x v="64"/>
    <s v="Order"/>
    <n v="63"/>
    <x v="2"/>
    <n v="1"/>
    <n v="6.99"/>
    <n v="-1.19"/>
    <n v="-1.97"/>
    <n v="-0.99"/>
    <n v="0"/>
    <n v="2.84"/>
    <x v="26"/>
  </r>
  <r>
    <x v="65"/>
    <s v="Order"/>
    <n v="64"/>
    <x v="0"/>
    <n v="1"/>
    <n v="6.99"/>
    <n v="-1.19"/>
    <n v="-2.16"/>
    <n v="-0.99"/>
    <n v="0"/>
    <n v="2.65"/>
    <x v="23"/>
  </r>
  <r>
    <x v="66"/>
    <s v="Order"/>
    <n v="65"/>
    <x v="0"/>
    <n v="1"/>
    <n v="6.99"/>
    <n v="0"/>
    <n v="-0.49"/>
    <n v="-1.19"/>
    <n v="-2.16"/>
    <n v="-0.99"/>
    <x v="3"/>
  </r>
  <r>
    <x v="67"/>
    <s v="Order"/>
    <n v="66"/>
    <x v="1"/>
    <n v="1"/>
    <n v="6.29"/>
    <n v="-1.88"/>
    <n v="-2.5"/>
    <n v="-1.98"/>
    <n v="0"/>
    <n v="-0.53"/>
    <x v="11"/>
  </r>
  <r>
    <x v="67"/>
    <s v="Order"/>
    <n v="66"/>
    <x v="1"/>
    <n v="1"/>
    <n v="6.29"/>
    <n v="0"/>
    <n v="-2.5"/>
    <n v="0"/>
    <n v="0"/>
    <n v="4.25"/>
    <x v="11"/>
  </r>
  <r>
    <x v="68"/>
    <s v="Order"/>
    <n v="67"/>
    <x v="1"/>
    <n v="1"/>
    <n v="6.99"/>
    <n v="-1.05"/>
    <n v="-2.5"/>
    <n v="-0.99"/>
    <n v="0"/>
    <n v="2.4500000000000002"/>
    <x v="22"/>
  </r>
  <r>
    <x v="69"/>
    <s v="Order"/>
    <n v="68"/>
    <x v="1"/>
    <n v="1"/>
    <n v="6.99"/>
    <n v="-1.05"/>
    <n v="-2.5"/>
    <n v="-0.99"/>
    <n v="0"/>
    <n v="2.4500000000000002"/>
    <x v="22"/>
  </r>
  <r>
    <x v="70"/>
    <s v="Order"/>
    <n v="69"/>
    <x v="1"/>
    <n v="1"/>
    <n v="6.99"/>
    <n v="-1.05"/>
    <n v="-2.41"/>
    <n v="-0.99"/>
    <n v="0"/>
    <n v="2.54"/>
    <x v="5"/>
  </r>
  <r>
    <x v="71"/>
    <s v="Order"/>
    <n v="70"/>
    <x v="2"/>
    <n v="1"/>
    <n v="6.99"/>
    <n v="-1.19"/>
    <n v="-1.97"/>
    <n v="-0.99"/>
    <n v="0"/>
    <n v="2.84"/>
    <x v="26"/>
  </r>
  <r>
    <x v="72"/>
    <s v="Order"/>
    <n v="71"/>
    <x v="1"/>
    <n v="1"/>
    <n v="6.99"/>
    <n v="-1.05"/>
    <n v="-3.25"/>
    <n v="-0.99"/>
    <n v="0"/>
    <n v="2.54"/>
    <x v="24"/>
  </r>
  <r>
    <x v="73"/>
    <s v="Refund"/>
    <n v="71"/>
    <x v="1"/>
    <n v="1"/>
    <n v="0"/>
    <n v="0"/>
    <n v="0.84"/>
    <n v="0"/>
    <n v="0"/>
    <n v="0"/>
    <x v="24"/>
  </r>
  <r>
    <x v="74"/>
    <s v="Order"/>
    <n v="72"/>
    <x v="0"/>
    <n v="1"/>
    <n v="6.99"/>
    <n v="0"/>
    <n v="-0.46"/>
    <n v="-1.19"/>
    <n v="-2.16"/>
    <n v="-0.99"/>
    <x v="3"/>
  </r>
  <r>
    <x v="75"/>
    <s v="Order"/>
    <n v="73"/>
    <x v="5"/>
    <n v="1"/>
    <n v="6.99"/>
    <n v="0"/>
    <n v="-0.57999999999999996"/>
    <n v="-1.19"/>
    <n v="-2.5299999999999998"/>
    <n v="-0.99"/>
    <x v="15"/>
  </r>
  <r>
    <x v="76"/>
    <s v="Order"/>
    <n v="74"/>
    <x v="1"/>
    <n v="1"/>
    <n v="6.99"/>
    <n v="-1.05"/>
    <n v="-2.5"/>
    <n v="-0.99"/>
    <n v="0"/>
    <n v="2.4500000000000002"/>
    <x v="22"/>
  </r>
  <r>
    <x v="77"/>
    <s v="Order"/>
    <n v="75"/>
    <x v="1"/>
    <n v="1"/>
    <n v="6.99"/>
    <n v="-1.19"/>
    <n v="-2.5"/>
    <n v="-0.99"/>
    <n v="0"/>
    <n v="2.31"/>
    <x v="4"/>
  </r>
  <r>
    <x v="78"/>
    <s v="Order"/>
    <n v="76"/>
    <x v="1"/>
    <n v="1"/>
    <n v="6.99"/>
    <n v="-1.19"/>
    <n v="-2.5"/>
    <n v="-0.99"/>
    <n v="0"/>
    <n v="2.31"/>
    <x v="26"/>
  </r>
  <r>
    <x v="79"/>
    <s v="Order"/>
    <n v="77"/>
    <x v="1"/>
    <n v="1"/>
    <n v="6.99"/>
    <n v="-1.05"/>
    <n v="-2.41"/>
    <n v="-0.99"/>
    <n v="0"/>
    <n v="2.54"/>
    <x v="5"/>
  </r>
  <r>
    <x v="80"/>
    <s v="Order"/>
    <n v="78"/>
    <x v="1"/>
    <n v="1"/>
    <n v="6.99"/>
    <n v="-1.19"/>
    <n v="-2.7"/>
    <n v="-0.99"/>
    <n v="0"/>
    <n v="2.11"/>
    <x v="27"/>
  </r>
  <r>
    <x v="81"/>
    <s v="Order"/>
    <n v="79"/>
    <x v="1"/>
    <n v="2"/>
    <n v="13.98"/>
    <n v="-2.1"/>
    <n v="-5"/>
    <n v="-1.98"/>
    <n v="0"/>
    <n v="4.9000000000000004"/>
    <x v="28"/>
  </r>
  <r>
    <x v="82"/>
    <s v="Order"/>
    <n v="80"/>
    <x v="0"/>
    <n v="2"/>
    <n v="13.98"/>
    <n v="-2.38"/>
    <n v="-4.32"/>
    <n v="-1.98"/>
    <n v="0"/>
    <n v="5.3"/>
    <x v="0"/>
  </r>
  <r>
    <x v="83"/>
    <s v="Order"/>
    <n v="81"/>
    <x v="1"/>
    <n v="1"/>
    <n v="6.99"/>
    <n v="-1.19"/>
    <n v="-2.5"/>
    <n v="-0.99"/>
    <n v="0"/>
    <n v="2.31"/>
    <x v="13"/>
  </r>
  <r>
    <x v="84"/>
    <s v="Order"/>
    <n v="82"/>
    <x v="1"/>
    <n v="1"/>
    <n v="6.99"/>
    <n v="-1.05"/>
    <n v="-2.5"/>
    <n v="-0.99"/>
    <n v="0"/>
    <n v="2.4500000000000002"/>
    <x v="20"/>
  </r>
  <r>
    <x v="85"/>
    <s v="Order"/>
    <n v="83"/>
    <x v="1"/>
    <n v="1"/>
    <n v="6.99"/>
    <n v="-1.19"/>
    <n v="-2.7"/>
    <n v="-0.99"/>
    <n v="0"/>
    <n v="2.11"/>
    <x v="2"/>
  </r>
  <r>
    <x v="86"/>
    <s v="Order"/>
    <n v="84"/>
    <x v="2"/>
    <n v="1"/>
    <n v="7.99"/>
    <n v="-1.36"/>
    <n v="-2.16"/>
    <n v="-0.99"/>
    <n v="0"/>
    <n v="3.48"/>
    <x v="23"/>
  </r>
  <r>
    <x v="87"/>
    <s v="Order"/>
    <n v="85"/>
    <x v="1"/>
    <n v="1"/>
    <n v="6.99"/>
    <n v="-1.05"/>
    <n v="-2.5"/>
    <n v="-0.99"/>
    <n v="0"/>
    <n v="2.4500000000000002"/>
    <x v="7"/>
  </r>
  <r>
    <x v="88"/>
    <s v="Order"/>
    <n v="86"/>
    <x v="6"/>
    <n v="1"/>
    <n v="6.99"/>
    <n v="-1.19"/>
    <n v="-1.97"/>
    <n v="-0.99"/>
    <n v="0"/>
    <n v="2.84"/>
    <x v="17"/>
  </r>
  <r>
    <x v="89"/>
    <s v="Order"/>
    <n v="87"/>
    <x v="3"/>
    <n v="1"/>
    <n v="8.99"/>
    <n v="0"/>
    <n v="-0.72"/>
    <n v="-1.53"/>
    <n v="-2.4700000000000002"/>
    <n v="-0.99"/>
    <x v="29"/>
  </r>
  <r>
    <x v="90"/>
    <s v="Order"/>
    <n v="88"/>
    <x v="1"/>
    <n v="1"/>
    <n v="6.99"/>
    <n v="0"/>
    <n v="-1.06"/>
    <n v="-2.38"/>
    <n v="-2.92"/>
    <n v="-1.98"/>
    <x v="30"/>
  </r>
  <r>
    <x v="90"/>
    <s v="Order"/>
    <n v="88"/>
    <x v="1"/>
    <n v="1"/>
    <n v="6.99"/>
    <n v="0"/>
    <n v="0"/>
    <n v="0"/>
    <n v="-2.92"/>
    <n v="0"/>
    <x v="30"/>
  </r>
  <r>
    <x v="91"/>
    <s v="Order"/>
    <n v="89"/>
    <x v="0"/>
    <n v="1"/>
    <n v="6.99"/>
    <n v="-1.19"/>
    <n v="-2.16"/>
    <n v="-0.99"/>
    <n v="0"/>
    <n v="2.65"/>
    <x v="0"/>
  </r>
  <r>
    <x v="92"/>
    <s v="Order"/>
    <n v="90"/>
    <x v="2"/>
    <n v="1"/>
    <n v="7.99"/>
    <n v="0"/>
    <n v="-0.5"/>
    <n v="-1.36"/>
    <n v="-2.35"/>
    <n v="-0.99"/>
    <x v="3"/>
  </r>
  <r>
    <x v="93"/>
    <s v="Order"/>
    <n v="91"/>
    <x v="2"/>
    <n v="1"/>
    <n v="7.99"/>
    <n v="0"/>
    <n v="-0.66"/>
    <n v="-1.36"/>
    <n v="-2.16"/>
    <n v="-0.99"/>
    <x v="25"/>
  </r>
  <r>
    <x v="94"/>
    <s v="Order"/>
    <n v="92"/>
    <x v="3"/>
    <n v="1"/>
    <n v="8.99"/>
    <n v="0"/>
    <n v="-0.88"/>
    <n v="-1.53"/>
    <n v="-2.4700000000000002"/>
    <n v="-0.99"/>
    <x v="16"/>
  </r>
  <r>
    <x v="95"/>
    <s v="Order"/>
    <n v="93"/>
    <x v="1"/>
    <n v="1"/>
    <n v="6.99"/>
    <n v="-1.05"/>
    <n v="-2.5"/>
    <n v="-0.99"/>
    <n v="0"/>
    <n v="2.4500000000000002"/>
    <x v="31"/>
  </r>
  <r>
    <x v="96"/>
    <s v="Order"/>
    <n v="94"/>
    <x v="3"/>
    <n v="1"/>
    <n v="6.99"/>
    <n v="0"/>
    <n v="-0.6"/>
    <n v="-1.19"/>
    <n v="-2.4700000000000002"/>
    <n v="-0.99"/>
    <x v="32"/>
  </r>
  <r>
    <x v="97"/>
    <s v="Order"/>
    <n v="95"/>
    <x v="2"/>
    <n v="1"/>
    <n v="7.99"/>
    <n v="0"/>
    <n v="0"/>
    <n v="-1.36"/>
    <n v="-2.35"/>
    <n v="-0.99"/>
    <x v="3"/>
  </r>
  <r>
    <x v="98"/>
    <s v="Order"/>
    <n v="96"/>
    <x v="3"/>
    <n v="1"/>
    <n v="6.99"/>
    <n v="0"/>
    <n v="-0.66"/>
    <n v="-1.19"/>
    <n v="-2.4700000000000002"/>
    <n v="-0.99"/>
    <x v="33"/>
  </r>
  <r>
    <x v="99"/>
    <s v="Order"/>
    <n v="97"/>
    <x v="1"/>
    <n v="1"/>
    <n v="6.99"/>
    <n v="-1.19"/>
    <n v="-2.5"/>
    <n v="-0.99"/>
    <n v="0"/>
    <n v="2.31"/>
    <x v="10"/>
  </r>
  <r>
    <x v="100"/>
    <s v="Order"/>
    <n v="98"/>
    <x v="0"/>
    <n v="1"/>
    <n v="6.99"/>
    <n v="-1.19"/>
    <n v="-2.16"/>
    <n v="-0.99"/>
    <n v="0"/>
    <n v="2.65"/>
    <x v="25"/>
  </r>
  <r>
    <x v="101"/>
    <s v="Order"/>
    <n v="99"/>
    <x v="1"/>
    <n v="1"/>
    <n v="5.49"/>
    <n v="-1.86"/>
    <n v="-2.7"/>
    <n v="-1.98"/>
    <n v="0"/>
    <n v="-1.32"/>
    <x v="0"/>
  </r>
  <r>
    <x v="101"/>
    <s v="Order"/>
    <n v="99"/>
    <x v="1"/>
    <n v="1"/>
    <n v="5.49"/>
    <n v="0"/>
    <n v="-2.7"/>
    <n v="0"/>
    <n v="0"/>
    <n v="3.06"/>
    <x v="0"/>
  </r>
  <r>
    <x v="102"/>
    <s v="Order"/>
    <n v="100"/>
    <x v="1"/>
    <n v="1"/>
    <n v="6.99"/>
    <n v="0"/>
    <n v="-0.44"/>
    <n v="-1.19"/>
    <n v="-2.7"/>
    <n v="-0.99"/>
    <x v="25"/>
  </r>
  <r>
    <x v="103"/>
    <s v="Order"/>
    <n v="101"/>
    <x v="3"/>
    <n v="1"/>
    <n v="6.99"/>
    <n v="0"/>
    <n v="-0.38"/>
    <n v="-1.19"/>
    <n v="-2.4700000000000002"/>
    <n v="-0.99"/>
    <x v="33"/>
  </r>
  <r>
    <x v="104"/>
    <s v="Order"/>
    <n v="102"/>
    <x v="1"/>
    <n v="1"/>
    <n v="6.99"/>
    <n v="-1.05"/>
    <n v="-2.41"/>
    <n v="-0.99"/>
    <n v="0"/>
    <n v="2.54"/>
    <x v="5"/>
  </r>
  <r>
    <x v="105"/>
    <s v="Order"/>
    <n v="103"/>
    <x v="2"/>
    <n v="1"/>
    <n v="7.99"/>
    <n v="-1.36"/>
    <n v="-2.16"/>
    <n v="-0.99"/>
    <n v="0"/>
    <n v="3.48"/>
    <x v="12"/>
  </r>
  <r>
    <x v="106"/>
    <s v="Order"/>
    <n v="104"/>
    <x v="6"/>
    <n v="1"/>
    <n v="6.29"/>
    <n v="-1.07"/>
    <n v="-1.97"/>
    <n v="-0.99"/>
    <n v="0"/>
    <n v="2.2599999999999998"/>
    <x v="11"/>
  </r>
  <r>
    <x v="107"/>
    <s v="Order"/>
    <n v="105"/>
    <x v="5"/>
    <n v="1"/>
    <n v="8.99"/>
    <n v="0"/>
    <n v="-0.54"/>
    <n v="-1.53"/>
    <n v="-2.66"/>
    <n v="-0.99"/>
    <x v="29"/>
  </r>
  <r>
    <x v="108"/>
    <s v="Order"/>
    <n v="106"/>
    <x v="6"/>
    <n v="1"/>
    <n v="6.99"/>
    <n v="-1.19"/>
    <n v="-1.97"/>
    <n v="-0.99"/>
    <n v="0"/>
    <n v="2.84"/>
    <x v="28"/>
  </r>
  <r>
    <x v="109"/>
    <s v="Order"/>
    <n v="107"/>
    <x v="1"/>
    <n v="1"/>
    <n v="6.99"/>
    <n v="-1.19"/>
    <n v="-2.5"/>
    <n v="-0.99"/>
    <n v="0"/>
    <n v="2.31"/>
    <x v="4"/>
  </r>
  <r>
    <x v="110"/>
    <s v="Order"/>
    <n v="108"/>
    <x v="2"/>
    <n v="1"/>
    <n v="7.99"/>
    <n v="0"/>
    <n v="-0.56000000000000005"/>
    <n v="-1.36"/>
    <n v="-2.16"/>
    <n v="-0.99"/>
    <x v="3"/>
  </r>
  <r>
    <x v="111"/>
    <s v="Order"/>
    <n v="109"/>
    <x v="0"/>
    <n v="1"/>
    <n v="6.99"/>
    <n v="-1.19"/>
    <n v="-1.97"/>
    <n v="-0.99"/>
    <n v="0"/>
    <n v="2.84"/>
    <x v="10"/>
  </r>
  <r>
    <x v="112"/>
    <s v="Order"/>
    <n v="110"/>
    <x v="2"/>
    <n v="2"/>
    <n v="17.98"/>
    <n v="0"/>
    <n v="-1.44"/>
    <n v="-3.06"/>
    <n v="-10.93"/>
    <n v="-1.98"/>
    <x v="29"/>
  </r>
  <r>
    <x v="113"/>
    <s v="Order"/>
    <n v="111"/>
    <x v="1"/>
    <n v="1"/>
    <n v="6.99"/>
    <n v="-1.19"/>
    <n v="-2.7"/>
    <n v="-0.99"/>
    <n v="0"/>
    <n v="2.11"/>
    <x v="2"/>
  </r>
  <r>
    <x v="114"/>
    <s v="Order"/>
    <n v="112"/>
    <x v="2"/>
    <n v="1"/>
    <n v="7.99"/>
    <n v="-1.36"/>
    <n v="-2.16"/>
    <n v="-0.99"/>
    <n v="0"/>
    <n v="3.48"/>
    <x v="12"/>
  </r>
  <r>
    <x v="115"/>
    <s v="Order"/>
    <n v="113"/>
    <x v="1"/>
    <n v="1"/>
    <n v="6.99"/>
    <n v="-1.05"/>
    <n v="-2.5"/>
    <n v="-0.99"/>
    <n v="0"/>
    <n v="2.4500000000000002"/>
    <x v="19"/>
  </r>
  <r>
    <x v="116"/>
    <s v="Order"/>
    <n v="114"/>
    <x v="1"/>
    <n v="1"/>
    <n v="6.99"/>
    <n v="-1.05"/>
    <n v="-2.5"/>
    <n v="-0.99"/>
    <n v="0"/>
    <n v="2.4500000000000002"/>
    <x v="9"/>
  </r>
  <r>
    <x v="117"/>
    <s v="Order"/>
    <n v="115"/>
    <x v="1"/>
    <n v="1"/>
    <n v="6.99"/>
    <n v="-1.05"/>
    <n v="-2.5"/>
    <n v="-0.99"/>
    <n v="0"/>
    <n v="2.4500000000000002"/>
    <x v="14"/>
  </r>
  <r>
    <x v="118"/>
    <s v="Order"/>
    <n v="116"/>
    <x v="2"/>
    <n v="1"/>
    <n v="7.99"/>
    <n v="-1.36"/>
    <n v="-2.16"/>
    <n v="-0.99"/>
    <n v="0"/>
    <n v="3.48"/>
    <x v="12"/>
  </r>
  <r>
    <x v="119"/>
    <s v="Order"/>
    <n v="117"/>
    <x v="1"/>
    <n v="1"/>
    <n v="6.99"/>
    <n v="-1.05"/>
    <n v="-2.41"/>
    <n v="-0.99"/>
    <n v="0"/>
    <n v="2.54"/>
    <x v="24"/>
  </r>
  <r>
    <x v="120"/>
    <s v="Order"/>
    <n v="118"/>
    <x v="1"/>
    <n v="1"/>
    <n v="6.99"/>
    <n v="-1.19"/>
    <n v="-2.5"/>
    <n v="-0.99"/>
    <n v="0"/>
    <n v="2.31"/>
    <x v="26"/>
  </r>
  <r>
    <x v="121"/>
    <s v="Order"/>
    <n v="119"/>
    <x v="0"/>
    <n v="1"/>
    <n v="6.99"/>
    <n v="0"/>
    <n v="-0.5"/>
    <n v="-1.19"/>
    <n v="-2.16"/>
    <n v="-0.99"/>
    <x v="3"/>
  </r>
  <r>
    <x v="122"/>
    <s v="Order"/>
    <n v="120"/>
    <x v="1"/>
    <n v="1"/>
    <n v="6.99"/>
    <n v="-1.05"/>
    <n v="-2.77"/>
    <n v="-0.99"/>
    <n v="0"/>
    <n v="2.4500000000000002"/>
    <x v="22"/>
  </r>
  <r>
    <x v="123"/>
    <s v="Order"/>
    <n v="121"/>
    <x v="1"/>
    <n v="1"/>
    <n v="6.99"/>
    <n v="-1.05"/>
    <n v="-2.41"/>
    <n v="-0.99"/>
    <n v="0"/>
    <n v="2.54"/>
    <x v="24"/>
  </r>
  <r>
    <x v="124"/>
    <s v="Order"/>
    <n v="122"/>
    <x v="1"/>
    <n v="1"/>
    <n v="6.99"/>
    <n v="0"/>
    <n v="-0.6"/>
    <n v="-1.19"/>
    <n v="-2.7"/>
    <n v="-0.99"/>
    <x v="1"/>
  </r>
  <r>
    <x v="125"/>
    <s v="Order"/>
    <n v="123"/>
    <x v="2"/>
    <n v="1"/>
    <n v="7.99"/>
    <n v="-1.36"/>
    <n v="-2.16"/>
    <n v="-0.99"/>
    <n v="0"/>
    <n v="3.48"/>
    <x v="2"/>
  </r>
  <r>
    <x v="126"/>
    <s v="Order"/>
    <n v="124"/>
    <x v="1"/>
    <n v="1"/>
    <n v="5.49"/>
    <n v="-0.93"/>
    <n v="-2.7"/>
    <n v="-0.99"/>
    <n v="0"/>
    <n v="0.87"/>
    <x v="0"/>
  </r>
  <r>
    <x v="127"/>
    <s v="Order"/>
    <n v="125"/>
    <x v="1"/>
    <n v="1"/>
    <n v="6.29"/>
    <n v="-0.94"/>
    <n v="-2.5"/>
    <n v="-0.99"/>
    <n v="0"/>
    <n v="1.86"/>
    <x v="11"/>
  </r>
  <r>
    <x v="128"/>
    <s v="Order"/>
    <n v="126"/>
    <x v="1"/>
    <n v="1"/>
    <n v="6.99"/>
    <n v="-1.05"/>
    <n v="-2.5"/>
    <n v="-0.99"/>
    <n v="0"/>
    <n v="2.4500000000000002"/>
    <x v="14"/>
  </r>
  <r>
    <x v="129"/>
    <s v="Order"/>
    <n v="127"/>
    <x v="3"/>
    <n v="1"/>
    <n v="6.99"/>
    <n v="0"/>
    <n v="0"/>
    <n v="-1.19"/>
    <n v="-2.4700000000000002"/>
    <n v="-0.99"/>
    <x v="21"/>
  </r>
  <r>
    <x v="130"/>
    <s v="Order"/>
    <n v="128"/>
    <x v="1"/>
    <n v="1"/>
    <n v="6.99"/>
    <n v="-1.19"/>
    <n v="-2.7"/>
    <n v="-0.99"/>
    <n v="0"/>
    <n v="2.11"/>
    <x v="12"/>
  </r>
  <r>
    <x v="131"/>
    <s v="Order"/>
    <n v="129"/>
    <x v="2"/>
    <n v="1"/>
    <n v="7.99"/>
    <n v="0"/>
    <n v="-0.54"/>
    <n v="-1.36"/>
    <n v="-2.16"/>
    <n v="-0.99"/>
    <x v="1"/>
  </r>
  <r>
    <x v="132"/>
    <s v="Order"/>
    <n v="130"/>
    <x v="4"/>
    <n v="1"/>
    <n v="6.29"/>
    <n v="-1.07"/>
    <n v="-2.16"/>
    <n v="-0.99"/>
    <n v="0"/>
    <n v="2.0699999999999998"/>
    <x v="12"/>
  </r>
  <r>
    <x v="133"/>
    <s v="Order"/>
    <n v="131"/>
    <x v="3"/>
    <n v="1"/>
    <n v="8.99"/>
    <n v="0"/>
    <n v="-0.65"/>
    <n v="-1.53"/>
    <n v="-2.4700000000000002"/>
    <n v="-0.99"/>
    <x v="33"/>
  </r>
  <r>
    <x v="134"/>
    <s v="Order"/>
    <n v="132"/>
    <x v="0"/>
    <n v="1"/>
    <n v="6.99"/>
    <n v="-1.19"/>
    <n v="-1.97"/>
    <n v="-0.99"/>
    <n v="0"/>
    <n v="2.84"/>
    <x v="4"/>
  </r>
  <r>
    <x v="135"/>
    <s v="Order"/>
    <n v="133"/>
    <x v="1"/>
    <n v="1"/>
    <n v="6.99"/>
    <n v="-1.05"/>
    <n v="-2.5499999999999998"/>
    <n v="-0.99"/>
    <n v="0"/>
    <n v="2.54"/>
    <x v="5"/>
  </r>
  <r>
    <x v="136"/>
    <s v="Order"/>
    <n v="134"/>
    <x v="2"/>
    <n v="1"/>
    <n v="6.99"/>
    <n v="-1.19"/>
    <n v="-1.97"/>
    <n v="-0.99"/>
    <n v="0"/>
    <n v="2.84"/>
    <x v="10"/>
  </r>
  <r>
    <x v="137"/>
    <s v="Order"/>
    <n v="135"/>
    <x v="1"/>
    <n v="1"/>
    <n v="6.99"/>
    <n v="-1.05"/>
    <n v="-2.5"/>
    <n v="-0.99"/>
    <n v="0"/>
    <n v="2.4500000000000002"/>
    <x v="11"/>
  </r>
  <r>
    <x v="138"/>
    <s v="Order"/>
    <n v="136"/>
    <x v="2"/>
    <n v="1"/>
    <n v="7.99"/>
    <n v="-1.36"/>
    <n v="-5.16"/>
    <n v="-0.99"/>
    <n v="0"/>
    <n v="3.48"/>
    <x v="25"/>
  </r>
  <r>
    <x v="139"/>
    <s v="Refund"/>
    <n v="136"/>
    <x v="2"/>
    <n v="1"/>
    <n v="0"/>
    <n v="0"/>
    <n v="3"/>
    <n v="0"/>
    <n v="0"/>
    <n v="0"/>
    <x v="25"/>
  </r>
  <r>
    <x v="140"/>
    <s v="Order"/>
    <n v="137"/>
    <x v="1"/>
    <n v="1"/>
    <n v="6.99"/>
    <n v="-1.19"/>
    <n v="-2.7"/>
    <n v="-0.99"/>
    <n v="0"/>
    <n v="2.11"/>
    <x v="23"/>
  </r>
  <r>
    <x v="141"/>
    <s v="Order"/>
    <n v="138"/>
    <x v="1"/>
    <n v="1"/>
    <n v="6.99"/>
    <n v="-1.05"/>
    <n v="-2.5"/>
    <n v="-0.99"/>
    <n v="0"/>
    <n v="2.4500000000000002"/>
    <x v="9"/>
  </r>
  <r>
    <x v="142"/>
    <s v="Order"/>
    <n v="139"/>
    <x v="1"/>
    <n v="1"/>
    <n v="6.99"/>
    <n v="-1.05"/>
    <n v="-3.2"/>
    <n v="-0.99"/>
    <n v="0"/>
    <n v="2.4500000000000002"/>
    <x v="7"/>
  </r>
  <r>
    <x v="143"/>
    <s v="Order"/>
    <n v="140"/>
    <x v="1"/>
    <n v="1"/>
    <n v="6.99"/>
    <n v="0"/>
    <n v="0"/>
    <n v="-1.19"/>
    <n v="-2.7"/>
    <n v="-0.99"/>
    <x v="1"/>
  </r>
  <r>
    <x v="144"/>
    <s v="Adjustment"/>
    <n v="140"/>
    <x v="1"/>
    <n v="1"/>
    <n v="0"/>
    <n v="0"/>
    <n v="0"/>
    <n v="0"/>
    <n v="0"/>
    <n v="0"/>
    <x v="15"/>
  </r>
  <r>
    <x v="145"/>
    <s v="Order"/>
    <n v="141"/>
    <x v="1"/>
    <n v="1"/>
    <n v="6.99"/>
    <n v="-1.05"/>
    <n v="-2.41"/>
    <n v="-0.99"/>
    <n v="0"/>
    <n v="2.54"/>
    <x v="5"/>
  </r>
  <r>
    <x v="146"/>
    <s v="Order"/>
    <n v="142"/>
    <x v="1"/>
    <n v="1"/>
    <n v="6.99"/>
    <n v="-1.05"/>
    <n v="-2.41"/>
    <n v="-0.99"/>
    <n v="0"/>
    <n v="2.54"/>
    <x v="5"/>
  </r>
  <r>
    <x v="147"/>
    <s v="Order"/>
    <n v="143"/>
    <x v="2"/>
    <n v="1"/>
    <n v="8.99"/>
    <n v="0"/>
    <n v="-0.63"/>
    <n v="-1.53"/>
    <n v="-2.4700000000000002"/>
    <n v="-0.99"/>
    <x v="16"/>
  </r>
  <r>
    <x v="148"/>
    <s v="Order"/>
    <n v="144"/>
    <x v="0"/>
    <n v="1"/>
    <n v="5.49"/>
    <n v="-0.93"/>
    <n v="-2.16"/>
    <n v="-0.99"/>
    <n v="0"/>
    <n v="1.41"/>
    <x v="0"/>
  </r>
  <r>
    <x v="149"/>
    <s v="Order"/>
    <n v="145"/>
    <x v="2"/>
    <n v="1"/>
    <n v="7.99"/>
    <n v="0"/>
    <n v="-0.48"/>
    <n v="-1.36"/>
    <n v="-2.16"/>
    <n v="-0.99"/>
    <x v="3"/>
  </r>
  <r>
    <x v="150"/>
    <s v="Order"/>
    <n v="146"/>
    <x v="2"/>
    <n v="1"/>
    <n v="6.99"/>
    <n v="-1.19"/>
    <n v="-1.97"/>
    <n v="-0.99"/>
    <n v="0"/>
    <n v="2.84"/>
    <x v="26"/>
  </r>
  <r>
    <x v="151"/>
    <s v="Order"/>
    <n v="147"/>
    <x v="5"/>
    <n v="1"/>
    <n v="6.99"/>
    <n v="0"/>
    <n v="-0.49"/>
    <n v="-1.19"/>
    <n v="-2.35"/>
    <n v="-0.99"/>
    <x v="15"/>
  </r>
  <r>
    <x v="152"/>
    <s v="Order"/>
    <n v="148"/>
    <x v="1"/>
    <n v="1"/>
    <n v="6.99"/>
    <n v="-1.05"/>
    <n v="-2.5"/>
    <n v="-0.99"/>
    <n v="0"/>
    <n v="2.4500000000000002"/>
    <x v="17"/>
  </r>
  <r>
    <x v="153"/>
    <s v="Order"/>
    <n v="149"/>
    <x v="1"/>
    <n v="1"/>
    <n v="6.99"/>
    <n v="0"/>
    <n v="-0.7"/>
    <n v="-1.19"/>
    <n v="-2.92"/>
    <n v="-0.99"/>
    <x v="34"/>
  </r>
  <r>
    <x v="154"/>
    <s v="Order"/>
    <n v="150"/>
    <x v="2"/>
    <n v="1"/>
    <n v="6.99"/>
    <n v="-1.19"/>
    <n v="-1.97"/>
    <n v="-0.99"/>
    <n v="0"/>
    <n v="2.84"/>
    <x v="4"/>
  </r>
  <r>
    <x v="155"/>
    <s v="Order"/>
    <n v="151"/>
    <x v="2"/>
    <n v="1"/>
    <n v="7.99"/>
    <n v="0"/>
    <n v="-0.5"/>
    <n v="-1.36"/>
    <n v="-2.16"/>
    <n v="-0.99"/>
    <x v="1"/>
  </r>
  <r>
    <x v="156"/>
    <s v="Order"/>
    <n v="152"/>
    <x v="2"/>
    <n v="1"/>
    <n v="7.99"/>
    <n v="0"/>
    <n v="-1.34"/>
    <n v="-2.72"/>
    <n v="-2.16"/>
    <n v="-1.98"/>
    <x v="3"/>
  </r>
  <r>
    <x v="156"/>
    <s v="Order"/>
    <n v="152"/>
    <x v="2"/>
    <n v="1"/>
    <n v="7.99"/>
    <n v="0"/>
    <n v="0"/>
    <n v="0"/>
    <n v="-2.16"/>
    <n v="0"/>
    <x v="3"/>
  </r>
  <r>
    <x v="157"/>
    <s v="Order"/>
    <n v="153"/>
    <x v="1"/>
    <n v="1"/>
    <n v="6.99"/>
    <n v="-1.05"/>
    <n v="-2.41"/>
    <n v="-0.99"/>
    <n v="0"/>
    <n v="2.54"/>
    <x v="5"/>
  </r>
  <r>
    <x v="158"/>
    <s v="Order"/>
    <n v="154"/>
    <x v="2"/>
    <n v="1"/>
    <n v="6.99"/>
    <n v="-1.19"/>
    <n v="-1.97"/>
    <n v="-0.99"/>
    <n v="0"/>
    <n v="2.84"/>
    <x v="4"/>
  </r>
  <r>
    <x v="159"/>
    <s v="Order"/>
    <n v="155"/>
    <x v="1"/>
    <n v="1"/>
    <n v="6.99"/>
    <n v="-1.05"/>
    <n v="-2.41"/>
    <n v="-0.99"/>
    <n v="0"/>
    <n v="2.54"/>
    <x v="5"/>
  </r>
  <r>
    <x v="160"/>
    <s v="Order"/>
    <n v="156"/>
    <x v="2"/>
    <n v="1"/>
    <n v="7.99"/>
    <n v="0"/>
    <n v="-0.5"/>
    <n v="-1.36"/>
    <n v="-2.16"/>
    <n v="-0.99"/>
    <x v="1"/>
  </r>
  <r>
    <x v="161"/>
    <s v="Order"/>
    <n v="157"/>
    <x v="7"/>
    <n v="3"/>
    <n v="20.97"/>
    <n v="-3.57"/>
    <n v="-5.91"/>
    <n v="-2.97"/>
    <n v="0"/>
    <n v="8.52"/>
    <x v="6"/>
  </r>
  <r>
    <x v="162"/>
    <s v="Order"/>
    <n v="158"/>
    <x v="1"/>
    <n v="1"/>
    <n v="6.99"/>
    <n v="-1.05"/>
    <n v="-2.41"/>
    <n v="-0.99"/>
    <n v="0"/>
    <n v="2.54"/>
    <x v="5"/>
  </r>
  <r>
    <x v="163"/>
    <s v="Order"/>
    <n v="159"/>
    <x v="2"/>
    <n v="3"/>
    <n v="23.97"/>
    <n v="-4.08"/>
    <n v="-6.48"/>
    <n v="-2.97"/>
    <n v="0"/>
    <n v="10.44"/>
    <x v="25"/>
  </r>
  <r>
    <x v="164"/>
    <s v="Order"/>
    <n v="160"/>
    <x v="1"/>
    <n v="1"/>
    <n v="6.99"/>
    <n v="0"/>
    <n v="-0.66"/>
    <n v="-1.19"/>
    <n v="-2.7"/>
    <n v="-0.99"/>
    <x v="25"/>
  </r>
  <r>
    <x v="165"/>
    <s v="Refund"/>
    <n v="160"/>
    <x v="1"/>
    <n v="1"/>
    <n v="-6.99"/>
    <n v="0"/>
    <n v="0.66"/>
    <n v="0.95"/>
    <n v="0"/>
    <n v="0.99"/>
    <x v="1"/>
  </r>
  <r>
    <x v="166"/>
    <s v="Adjustment"/>
    <n v="160"/>
    <x v="1"/>
    <n v="1"/>
    <n v="0"/>
    <n v="0"/>
    <n v="0"/>
    <n v="0"/>
    <n v="0"/>
    <n v="0"/>
    <x v="15"/>
  </r>
  <r>
    <x v="167"/>
    <s v="Order"/>
    <n v="161"/>
    <x v="1"/>
    <n v="1"/>
    <n v="6.29"/>
    <n v="-0.94"/>
    <n v="-2.5"/>
    <n v="-0.99"/>
    <n v="0"/>
    <n v="1.86"/>
    <x v="11"/>
  </r>
  <r>
    <x v="168"/>
    <s v="Order"/>
    <n v="162"/>
    <x v="1"/>
    <n v="1"/>
    <n v="6.99"/>
    <n v="-1.05"/>
    <n v="-2.5"/>
    <n v="-0.99"/>
    <n v="0"/>
    <n v="2.4500000000000002"/>
    <x v="20"/>
  </r>
  <r>
    <x v="169"/>
    <s v="Order"/>
    <n v="163"/>
    <x v="1"/>
    <n v="1"/>
    <n v="6.29"/>
    <n v="-1.88"/>
    <n v="-2.5"/>
    <n v="-1.98"/>
    <n v="0"/>
    <n v="-0.62"/>
    <x v="11"/>
  </r>
  <r>
    <x v="169"/>
    <s v="Order"/>
    <n v="163"/>
    <x v="1"/>
    <n v="1"/>
    <n v="6.29"/>
    <n v="0"/>
    <n v="-2.5"/>
    <n v="0"/>
    <n v="0"/>
    <n v="4.34"/>
    <x v="11"/>
  </r>
  <r>
    <x v="170"/>
    <s v="Order"/>
    <n v="164"/>
    <x v="0"/>
    <n v="1"/>
    <n v="6.99"/>
    <n v="-1.19"/>
    <n v="-2.16"/>
    <n v="-0.99"/>
    <n v="0"/>
    <n v="2.65"/>
    <x v="2"/>
  </r>
  <r>
    <x v="171"/>
    <s v="Order"/>
    <n v="165"/>
    <x v="2"/>
    <n v="1"/>
    <n v="7.99"/>
    <n v="-1.36"/>
    <n v="-2.16"/>
    <n v="-0.99"/>
    <n v="0"/>
    <n v="3.48"/>
    <x v="23"/>
  </r>
  <r>
    <x v="172"/>
    <s v="Order"/>
    <n v="166"/>
    <x v="1"/>
    <n v="1"/>
    <n v="6.99"/>
    <n v="-1.05"/>
    <n v="-2.5"/>
    <n v="-0.99"/>
    <n v="0"/>
    <n v="2.4500000000000002"/>
    <x v="31"/>
  </r>
  <r>
    <x v="173"/>
    <s v="Order"/>
    <n v="167"/>
    <x v="3"/>
    <n v="1"/>
    <n v="6.99"/>
    <n v="-1.19"/>
    <n v="-1.97"/>
    <n v="-0.99"/>
    <n v="0"/>
    <n v="2.84"/>
    <x v="26"/>
  </r>
  <r>
    <x v="174"/>
    <s v="Order"/>
    <n v="168"/>
    <x v="1"/>
    <n v="1"/>
    <n v="6.99"/>
    <n v="-1.05"/>
    <n v="-2.5"/>
    <n v="-0.99"/>
    <n v="0"/>
    <n v="2.4500000000000002"/>
    <x v="11"/>
  </r>
  <r>
    <x v="175"/>
    <s v="Order"/>
    <n v="169"/>
    <x v="2"/>
    <n v="1"/>
    <n v="7.99"/>
    <n v="-1.36"/>
    <n v="-2.16"/>
    <n v="-0.99"/>
    <n v="0"/>
    <n v="3.48"/>
    <x v="23"/>
  </r>
  <r>
    <x v="176"/>
    <s v="Order"/>
    <n v="170"/>
    <x v="2"/>
    <n v="1"/>
    <n v="7.99"/>
    <n v="-1.36"/>
    <n v="-8.15"/>
    <n v="-0.99"/>
    <n v="0"/>
    <n v="3.48"/>
    <x v="12"/>
  </r>
  <r>
    <x v="177"/>
    <s v="Order"/>
    <n v="171"/>
    <x v="1"/>
    <n v="1"/>
    <n v="6.29"/>
    <n v="-0.94"/>
    <n v="-2.5"/>
    <n v="-0.99"/>
    <n v="0"/>
    <n v="1.86"/>
    <x v="11"/>
  </r>
  <r>
    <x v="178"/>
    <s v="Order"/>
    <n v="172"/>
    <x v="1"/>
    <n v="1"/>
    <n v="6.99"/>
    <n v="-1.05"/>
    <n v="-2.41"/>
    <n v="-0.99"/>
    <n v="0"/>
    <n v="2.54"/>
    <x v="5"/>
  </r>
  <r>
    <x v="179"/>
    <s v="Order"/>
    <n v="173"/>
    <x v="2"/>
    <n v="1"/>
    <n v="7.99"/>
    <n v="-1.36"/>
    <n v="-2.16"/>
    <n v="-0.99"/>
    <n v="0"/>
    <n v="3.48"/>
    <x v="12"/>
  </r>
  <r>
    <x v="180"/>
    <s v="Order"/>
    <n v="174"/>
    <x v="3"/>
    <n v="1"/>
    <n v="6.99"/>
    <n v="0"/>
    <n v="-0.54"/>
    <n v="-1.19"/>
    <n v="-2.4700000000000002"/>
    <n v="-0.99"/>
    <x v="35"/>
  </r>
  <r>
    <x v="181"/>
    <s v="Refund"/>
    <n v="174"/>
    <x v="3"/>
    <n v="1"/>
    <n v="-6.99"/>
    <n v="0"/>
    <n v="0.54"/>
    <n v="0.95"/>
    <n v="0"/>
    <n v="0.99"/>
    <x v="35"/>
  </r>
  <r>
    <x v="182"/>
    <s v="Adjustment"/>
    <n v="174"/>
    <x v="3"/>
    <n v="1"/>
    <n v="0"/>
    <n v="0"/>
    <n v="0"/>
    <n v="0"/>
    <n v="0"/>
    <n v="0"/>
    <x v="33"/>
  </r>
  <r>
    <x v="183"/>
    <s v="Order"/>
    <n v="175"/>
    <x v="1"/>
    <n v="1"/>
    <n v="6.99"/>
    <n v="0"/>
    <n v="-0.57999999999999996"/>
    <n v="-1.19"/>
    <n v="-2.92"/>
    <n v="-0.99"/>
    <x v="30"/>
  </r>
  <r>
    <x v="184"/>
    <s v="Order"/>
    <n v="176"/>
    <x v="1"/>
    <n v="1"/>
    <n v="6.99"/>
    <n v="-1.05"/>
    <n v="-2.41"/>
    <n v="-0.99"/>
    <n v="0"/>
    <n v="2.54"/>
    <x v="5"/>
  </r>
  <r>
    <x v="185"/>
    <s v="Order"/>
    <n v="177"/>
    <x v="1"/>
    <n v="1"/>
    <n v="6.99"/>
    <n v="-1.05"/>
    <n v="-2.5"/>
    <n v="-0.99"/>
    <n v="0"/>
    <n v="2.4500000000000002"/>
    <x v="11"/>
  </r>
  <r>
    <x v="186"/>
    <s v="Order"/>
    <n v="178"/>
    <x v="1"/>
    <n v="1"/>
    <n v="6.99"/>
    <n v="-1.05"/>
    <n v="-2.41"/>
    <n v="-0.99"/>
    <n v="0"/>
    <n v="2.54"/>
    <x v="5"/>
  </r>
  <r>
    <x v="187"/>
    <s v="Order"/>
    <n v="179"/>
    <x v="2"/>
    <n v="1"/>
    <n v="6.99"/>
    <n v="-1.19"/>
    <n v="-1.97"/>
    <n v="-0.99"/>
    <n v="0"/>
    <n v="2.84"/>
    <x v="4"/>
  </r>
  <r>
    <x v="188"/>
    <s v="Order"/>
    <n v="180"/>
    <x v="2"/>
    <n v="1"/>
    <n v="6.99"/>
    <n v="-1.19"/>
    <n v="-6.96"/>
    <n v="-0.99"/>
    <n v="0"/>
    <n v="2.84"/>
    <x v="4"/>
  </r>
  <r>
    <x v="189"/>
    <s v="Order"/>
    <n v="181"/>
    <x v="1"/>
    <n v="1"/>
    <n v="6.99"/>
    <n v="-1.19"/>
    <n v="-2.5"/>
    <n v="-0.99"/>
    <n v="0"/>
    <n v="2.31"/>
    <x v="13"/>
  </r>
  <r>
    <x v="190"/>
    <s v="Order"/>
    <n v="182"/>
    <x v="1"/>
    <n v="1"/>
    <n v="6.99"/>
    <n v="-1.19"/>
    <n v="-6.99"/>
    <n v="-0.99"/>
    <n v="0"/>
    <n v="2.31"/>
    <x v="26"/>
  </r>
  <r>
    <x v="191"/>
    <s v="Order"/>
    <n v="183"/>
    <x v="1"/>
    <n v="1"/>
    <n v="6.99"/>
    <n v="-1.05"/>
    <n v="-2.5"/>
    <n v="-0.99"/>
    <n v="0"/>
    <n v="2.4500000000000002"/>
    <x v="9"/>
  </r>
  <r>
    <x v="192"/>
    <s v="Order"/>
    <n v="184"/>
    <x v="2"/>
    <n v="2"/>
    <n v="12.58"/>
    <n v="-3.21"/>
    <n v="-3.94"/>
    <n v="-2.97"/>
    <n v="0"/>
    <n v="2.0699999999999998"/>
    <x v="13"/>
  </r>
  <r>
    <x v="192"/>
    <s v="Order"/>
    <n v="184"/>
    <x v="2"/>
    <n v="1"/>
    <n v="6.29"/>
    <n v="0"/>
    <n v="-1.97"/>
    <n v="0"/>
    <n v="0"/>
    <n v="4.71"/>
    <x v="13"/>
  </r>
  <r>
    <x v="193"/>
    <s v="Order"/>
    <n v="185"/>
    <x v="1"/>
    <n v="1"/>
    <n v="6.99"/>
    <n v="-1.19"/>
    <n v="-2.7"/>
    <n v="-0.99"/>
    <n v="0"/>
    <n v="2.11"/>
    <x v="23"/>
  </r>
  <r>
    <x v="194"/>
    <s v="Order"/>
    <n v="186"/>
    <x v="1"/>
    <n v="1"/>
    <n v="6.99"/>
    <n v="-1.19"/>
    <n v="-2.7"/>
    <n v="-0.99"/>
    <n v="0"/>
    <n v="2.11"/>
    <x v="2"/>
  </r>
  <r>
    <x v="195"/>
    <s v="Order"/>
    <n v="187"/>
    <x v="1"/>
    <n v="1"/>
    <n v="6.99"/>
    <n v="-1.05"/>
    <n v="-2.5"/>
    <n v="-0.99"/>
    <n v="0"/>
    <n v="2.4500000000000002"/>
    <x v="22"/>
  </r>
  <r>
    <x v="196"/>
    <s v="Order"/>
    <n v="188"/>
    <x v="0"/>
    <n v="1"/>
    <n v="6.99"/>
    <n v="0"/>
    <n v="-0.57999999999999996"/>
    <n v="-1.19"/>
    <n v="-2.16"/>
    <n v="-0.99"/>
    <x v="1"/>
  </r>
  <r>
    <x v="197"/>
    <s v="Order"/>
    <n v="189"/>
    <x v="1"/>
    <n v="1"/>
    <n v="6.99"/>
    <n v="-1.05"/>
    <n v="-2.41"/>
    <n v="-0.99"/>
    <n v="0"/>
    <n v="2.54"/>
    <x v="5"/>
  </r>
  <r>
    <x v="198"/>
    <s v="Order"/>
    <n v="190"/>
    <x v="3"/>
    <n v="1"/>
    <n v="6.99"/>
    <n v="0"/>
    <n v="-0.57999999999999996"/>
    <n v="-1.19"/>
    <n v="-2.4700000000000002"/>
    <n v="-0.99"/>
    <x v="30"/>
  </r>
  <r>
    <x v="199"/>
    <s v="Order"/>
    <n v="191"/>
    <x v="1"/>
    <n v="1"/>
    <n v="6.99"/>
    <n v="0"/>
    <n v="0"/>
    <n v="-1.19"/>
    <n v="-2.92"/>
    <n v="-0.99"/>
    <x v="3"/>
  </r>
  <r>
    <x v="199"/>
    <s v="Order"/>
    <n v="191"/>
    <x v="1"/>
    <n v="1"/>
    <n v="6.99"/>
    <n v="0"/>
    <n v="0"/>
    <n v="-1.19"/>
    <n v="-2.92"/>
    <n v="-0.99"/>
    <x v="3"/>
  </r>
  <r>
    <x v="200"/>
    <s v="Order"/>
    <n v="192"/>
    <x v="2"/>
    <n v="1"/>
    <n v="7.99"/>
    <n v="-1.36"/>
    <n v="-2.16"/>
    <n v="-0.99"/>
    <n v="0"/>
    <n v="3.48"/>
    <x v="25"/>
  </r>
  <r>
    <x v="201"/>
    <s v="Order"/>
    <n v="193"/>
    <x v="1"/>
    <n v="1"/>
    <n v="6.99"/>
    <n v="0"/>
    <n v="-0.57999999999999996"/>
    <n v="-1.19"/>
    <n v="-2.92"/>
    <n v="-0.99"/>
    <x v="15"/>
  </r>
  <r>
    <x v="202"/>
    <s v="Order"/>
    <n v="194"/>
    <x v="2"/>
    <n v="1"/>
    <n v="6.99"/>
    <n v="-1.19"/>
    <n v="-1.97"/>
    <n v="-0.99"/>
    <n v="0"/>
    <n v="2.84"/>
    <x v="26"/>
  </r>
  <r>
    <x v="203"/>
    <s v="Order"/>
    <n v="195"/>
    <x v="3"/>
    <n v="1"/>
    <n v="6.29"/>
    <n v="-1.07"/>
    <n v="-1.97"/>
    <n v="-0.99"/>
    <n v="0"/>
    <n v="2.2599999999999998"/>
    <x v="13"/>
  </r>
  <r>
    <x v="204"/>
    <s v="Order"/>
    <n v="196"/>
    <x v="1"/>
    <n v="1"/>
    <n v="6.99"/>
    <n v="-1.05"/>
    <n v="-2.48"/>
    <n v="-0.99"/>
    <n v="0"/>
    <n v="2.54"/>
    <x v="5"/>
  </r>
  <r>
    <x v="205"/>
    <s v="Order"/>
    <n v="197"/>
    <x v="2"/>
    <n v="1"/>
    <n v="6.99"/>
    <n v="-1.19"/>
    <n v="-1.97"/>
    <n v="-0.99"/>
    <n v="0"/>
    <n v="2.84"/>
    <x v="10"/>
  </r>
  <r>
    <x v="206"/>
    <s v="Order"/>
    <n v="198"/>
    <x v="1"/>
    <n v="1"/>
    <n v="6.99"/>
    <n v="-1.19"/>
    <n v="-8.49"/>
    <n v="-0.99"/>
    <n v="0"/>
    <n v="2.31"/>
    <x v="13"/>
  </r>
  <r>
    <x v="207"/>
    <s v="Order"/>
    <n v="199"/>
    <x v="1"/>
    <n v="1"/>
    <n v="6.99"/>
    <n v="-1.05"/>
    <n v="-2.5"/>
    <n v="-0.99"/>
    <n v="0"/>
    <n v="2.4500000000000002"/>
    <x v="22"/>
  </r>
  <r>
    <x v="208"/>
    <s v="Order"/>
    <n v="200"/>
    <x v="3"/>
    <n v="1"/>
    <n v="6.99"/>
    <n v="-1.19"/>
    <n v="-5.16"/>
    <n v="-0.99"/>
    <n v="0"/>
    <n v="2.65"/>
    <x v="27"/>
  </r>
  <r>
    <x v="209"/>
    <s v="Order"/>
    <n v="201"/>
    <x v="1"/>
    <n v="1"/>
    <n v="6.99"/>
    <n v="0"/>
    <n v="-0.44"/>
    <n v="-1.19"/>
    <n v="-2.7"/>
    <n v="-0.99"/>
    <x v="1"/>
  </r>
  <r>
    <x v="210"/>
    <s v="Order"/>
    <n v="202"/>
    <x v="1"/>
    <n v="1"/>
    <n v="6.99"/>
    <n v="-1.05"/>
    <n v="-2.5"/>
    <n v="-0.99"/>
    <n v="0"/>
    <n v="2.4500000000000002"/>
    <x v="7"/>
  </r>
  <r>
    <x v="211"/>
    <s v="Order"/>
    <n v="203"/>
    <x v="2"/>
    <n v="1"/>
    <n v="7.99"/>
    <n v="-1.36"/>
    <n v="-2.16"/>
    <n v="-0.99"/>
    <n v="0"/>
    <n v="3.48"/>
    <x v="12"/>
  </r>
  <r>
    <x v="212"/>
    <s v="Refund"/>
    <n v="203"/>
    <x v="2"/>
    <n v="1"/>
    <n v="-7.99"/>
    <n v="1.0900000000000001"/>
    <n v="0"/>
    <n v="0.99"/>
    <n v="0"/>
    <n v="-5.91"/>
    <x v="23"/>
  </r>
  <r>
    <x v="213"/>
    <s v="FBA Customer Return Fee"/>
    <n v="203"/>
    <x v="8"/>
    <m/>
    <n v="0"/>
    <n v="0"/>
    <n v="0"/>
    <n v="0"/>
    <n v="0"/>
    <n v="0"/>
    <x v="23"/>
  </r>
  <r>
    <x v="213"/>
    <s v="FBA Customer Return Fee"/>
    <n v="203"/>
    <x v="8"/>
    <m/>
    <n v="0"/>
    <n v="0"/>
    <n v="-2.16"/>
    <n v="0"/>
    <n v="0"/>
    <n v="-2.16"/>
    <x v="23"/>
  </r>
  <r>
    <x v="213"/>
    <s v="FBA Customer Return Fee"/>
    <n v="203"/>
    <x v="8"/>
    <m/>
    <n v="0"/>
    <n v="0"/>
    <n v="0"/>
    <n v="0"/>
    <n v="0"/>
    <n v="0"/>
    <x v="23"/>
  </r>
  <r>
    <x v="214"/>
    <s v="Order"/>
    <n v="204"/>
    <x v="1"/>
    <n v="1"/>
    <n v="6.99"/>
    <n v="-1.19"/>
    <n v="-2.7"/>
    <n v="-0.99"/>
    <n v="0"/>
    <n v="2.11"/>
    <x v="23"/>
  </r>
  <r>
    <x v="215"/>
    <s v="Order"/>
    <n v="205"/>
    <x v="1"/>
    <n v="1"/>
    <n v="6.99"/>
    <n v="0"/>
    <n v="-0.31"/>
    <n v="-1.19"/>
    <n v="-2.7"/>
    <n v="-0.99"/>
    <x v="1"/>
  </r>
  <r>
    <x v="216"/>
    <s v="Order"/>
    <n v="206"/>
    <x v="1"/>
    <n v="1"/>
    <n v="6.99"/>
    <n v="-1.05"/>
    <n v="-2.41"/>
    <n v="-0.99"/>
    <n v="0"/>
    <n v="2.54"/>
    <x v="24"/>
  </r>
  <r>
    <x v="217"/>
    <s v="Order"/>
    <n v="207"/>
    <x v="2"/>
    <n v="1"/>
    <n v="7.99"/>
    <n v="-1.36"/>
    <n v="-2.16"/>
    <n v="-0.99"/>
    <n v="0"/>
    <n v="3.48"/>
    <x v="23"/>
  </r>
  <r>
    <x v="218"/>
    <s v="Order"/>
    <n v="208"/>
    <x v="1"/>
    <n v="1"/>
    <n v="6.99"/>
    <n v="-1.05"/>
    <n v="-2.41"/>
    <n v="-0.99"/>
    <n v="0"/>
    <n v="2.54"/>
    <x v="5"/>
  </r>
  <r>
    <x v="219"/>
    <s v="Order"/>
    <n v="209"/>
    <x v="1"/>
    <n v="1"/>
    <n v="6.29"/>
    <n v="-1.07"/>
    <n v="-2.5"/>
    <n v="-0.99"/>
    <n v="0"/>
    <n v="1.73"/>
    <x v="10"/>
  </r>
  <r>
    <x v="220"/>
    <s v="Order"/>
    <n v="210"/>
    <x v="1"/>
    <n v="1"/>
    <n v="8.99"/>
    <n v="0"/>
    <n v="-0.71"/>
    <n v="-1.53"/>
    <n v="-3.28"/>
    <n v="-0.99"/>
    <x v="16"/>
  </r>
  <r>
    <x v="221"/>
    <s v="Order"/>
    <n v="211"/>
    <x v="1"/>
    <n v="1"/>
    <n v="6.99"/>
    <n v="-1.05"/>
    <n v="-2.5"/>
    <n v="-0.99"/>
    <n v="0"/>
    <n v="2.4500000000000002"/>
    <x v="18"/>
  </r>
  <r>
    <x v="222"/>
    <s v="Order"/>
    <n v="212"/>
    <x v="1"/>
    <n v="1"/>
    <n v="6.99"/>
    <n v="0"/>
    <n v="-0.38"/>
    <n v="-1.19"/>
    <n v="-2.7"/>
    <n v="-0.99"/>
    <x v="1"/>
  </r>
  <r>
    <x v="223"/>
    <s v="Order"/>
    <n v="213"/>
    <x v="5"/>
    <n v="1"/>
    <n v="8.99"/>
    <n v="0"/>
    <n v="-0.93"/>
    <n v="-1.53"/>
    <n v="-2.66"/>
    <n v="-0.99"/>
    <x v="16"/>
  </r>
  <r>
    <x v="224"/>
    <s v="Order"/>
    <n v="214"/>
    <x v="1"/>
    <n v="1"/>
    <n v="6.99"/>
    <n v="-1.19"/>
    <n v="-2.7"/>
    <n v="-0.99"/>
    <n v="0"/>
    <n v="2.11"/>
    <x v="2"/>
  </r>
  <r>
    <x v="225"/>
    <s v="Order"/>
    <n v="215"/>
    <x v="2"/>
    <n v="1"/>
    <n v="6.99"/>
    <n v="-1.19"/>
    <n v="-1.97"/>
    <n v="-0.99"/>
    <n v="0"/>
    <n v="2.84"/>
    <x v="4"/>
  </r>
  <r>
    <x v="226"/>
    <s v="Order"/>
    <n v="216"/>
    <x v="2"/>
    <n v="1"/>
    <n v="7.99"/>
    <n v="0"/>
    <n v="-0.71"/>
    <n v="-1.36"/>
    <n v="-2.16"/>
    <n v="-0.99"/>
    <x v="1"/>
  </r>
  <r>
    <x v="227"/>
    <s v="Order"/>
    <n v="217"/>
    <x v="2"/>
    <n v="1"/>
    <n v="7.99"/>
    <n v="-1.36"/>
    <n v="-2.16"/>
    <n v="-0.99"/>
    <n v="0"/>
    <n v="3.48"/>
    <x v="25"/>
  </r>
  <r>
    <x v="228"/>
    <s v="Order"/>
    <n v="218"/>
    <x v="2"/>
    <n v="2"/>
    <n v="13.98"/>
    <n v="-2.38"/>
    <n v="-3.94"/>
    <n v="-1.98"/>
    <n v="0"/>
    <n v="5.68"/>
    <x v="26"/>
  </r>
  <r>
    <x v="229"/>
    <s v="Order"/>
    <n v="219"/>
    <x v="1"/>
    <n v="1"/>
    <n v="6.29"/>
    <n v="-1.88"/>
    <n v="-2.5"/>
    <n v="-1.98"/>
    <n v="0"/>
    <n v="-0.46"/>
    <x v="11"/>
  </r>
  <r>
    <x v="229"/>
    <s v="Order"/>
    <n v="219"/>
    <x v="1"/>
    <n v="1"/>
    <n v="6.29"/>
    <n v="0"/>
    <n v="-2.5"/>
    <n v="0"/>
    <n v="0"/>
    <n v="4.18"/>
    <x v="11"/>
  </r>
  <r>
    <x v="230"/>
    <s v="Order"/>
    <n v="220"/>
    <x v="1"/>
    <n v="1"/>
    <n v="6.99"/>
    <n v="-1.05"/>
    <n v="-2.41"/>
    <n v="-0.99"/>
    <n v="0"/>
    <n v="2.54"/>
    <x v="5"/>
  </r>
  <r>
    <x v="231"/>
    <s v="Order"/>
    <n v="221"/>
    <x v="1"/>
    <n v="1"/>
    <n v="6.99"/>
    <n v="-1.05"/>
    <n v="-2.5"/>
    <n v="-0.99"/>
    <n v="0"/>
    <n v="2.4500000000000002"/>
    <x v="28"/>
  </r>
  <r>
    <x v="232"/>
    <s v="Order"/>
    <n v="222"/>
    <x v="1"/>
    <n v="1"/>
    <n v="6.99"/>
    <n v="-1.05"/>
    <n v="-2.41"/>
    <n v="-0.99"/>
    <n v="0"/>
    <n v="2.54"/>
    <x v="5"/>
  </r>
  <r>
    <x v="233"/>
    <s v="Order"/>
    <n v="223"/>
    <x v="2"/>
    <n v="1"/>
    <n v="7.99"/>
    <n v="-1.36"/>
    <n v="-2.16"/>
    <n v="-0.99"/>
    <n v="0"/>
    <n v="3.48"/>
    <x v="12"/>
  </r>
  <r>
    <x v="233"/>
    <s v="Order"/>
    <n v="223"/>
    <x v="3"/>
    <n v="1"/>
    <n v="6.99"/>
    <n v="-1.19"/>
    <n v="-2.16"/>
    <n v="-0.99"/>
    <n v="0"/>
    <n v="2.65"/>
    <x v="12"/>
  </r>
  <r>
    <x v="234"/>
    <s v="Order"/>
    <n v="224"/>
    <x v="3"/>
    <n v="1"/>
    <n v="6.99"/>
    <n v="0"/>
    <n v="-0.42"/>
    <n v="-1.19"/>
    <n v="-2.4700000000000002"/>
    <n v="-0.99"/>
    <x v="21"/>
  </r>
  <r>
    <x v="235"/>
    <s v="Order"/>
    <n v="225"/>
    <x v="2"/>
    <n v="1"/>
    <n v="7.99"/>
    <n v="-1.36"/>
    <n v="-2.16"/>
    <n v="-0.99"/>
    <n v="0"/>
    <n v="3.48"/>
    <x v="12"/>
  </r>
  <r>
    <x v="236"/>
    <s v="Order"/>
    <n v="226"/>
    <x v="1"/>
    <n v="1"/>
    <n v="6.99"/>
    <n v="-1.05"/>
    <n v="-2.5"/>
    <n v="-0.99"/>
    <n v="0"/>
    <n v="2.4500000000000002"/>
    <x v="28"/>
  </r>
  <r>
    <x v="237"/>
    <s v="Order"/>
    <n v="227"/>
    <x v="2"/>
    <n v="1"/>
    <n v="7.99"/>
    <n v="0"/>
    <n v="-0.66"/>
    <n v="-1.36"/>
    <n v="-2.16"/>
    <n v="-0.99"/>
    <x v="3"/>
  </r>
  <r>
    <x v="238"/>
    <s v="Order"/>
    <n v="228"/>
    <x v="1"/>
    <n v="1"/>
    <n v="6.99"/>
    <n v="-1.19"/>
    <n v="-2.5"/>
    <n v="-0.99"/>
    <n v="0"/>
    <n v="2.31"/>
    <x v="13"/>
  </r>
  <r>
    <x v="239"/>
    <s v="Order"/>
    <n v="229"/>
    <x v="2"/>
    <n v="1"/>
    <n v="7.99"/>
    <n v="0"/>
    <n v="-1.54"/>
    <n v="-2.72"/>
    <n v="-2.16"/>
    <n v="-1.98"/>
    <x v="3"/>
  </r>
  <r>
    <x v="239"/>
    <s v="Order"/>
    <n v="229"/>
    <x v="2"/>
    <n v="1"/>
    <n v="7.99"/>
    <n v="0"/>
    <n v="0"/>
    <n v="0"/>
    <n v="-2.16"/>
    <n v="0"/>
    <x v="3"/>
  </r>
  <r>
    <x v="240"/>
    <s v="Order"/>
    <n v="230"/>
    <x v="6"/>
    <n v="1"/>
    <n v="6.99"/>
    <n v="-1.19"/>
    <n v="-1.97"/>
    <n v="-0.99"/>
    <n v="0"/>
    <n v="2.84"/>
    <x v="28"/>
  </r>
  <r>
    <x v="241"/>
    <s v="Order"/>
    <n v="231"/>
    <x v="1"/>
    <n v="1"/>
    <n v="6.99"/>
    <n v="-1.05"/>
    <n v="-2.41"/>
    <n v="-0.99"/>
    <n v="0"/>
    <n v="2.54"/>
    <x v="5"/>
  </r>
  <r>
    <x v="242"/>
    <s v="Order"/>
    <n v="232"/>
    <x v="5"/>
    <n v="1"/>
    <n v="6.99"/>
    <n v="0"/>
    <n v="-0.57999999999999996"/>
    <n v="-1.19"/>
    <n v="-2.35"/>
    <n v="-0.99"/>
    <x v="15"/>
  </r>
  <r>
    <x v="243"/>
    <s v="Order"/>
    <n v="233"/>
    <x v="1"/>
    <n v="1"/>
    <n v="6.99"/>
    <n v="-1.19"/>
    <n v="-2.7"/>
    <n v="-0.99"/>
    <n v="0"/>
    <n v="2.11"/>
    <x v="12"/>
  </r>
  <r>
    <x v="244"/>
    <s v="Order"/>
    <n v="234"/>
    <x v="1"/>
    <n v="1"/>
    <n v="6.99"/>
    <n v="-1.05"/>
    <n v="-2.5"/>
    <n v="-0.99"/>
    <n v="0"/>
    <n v="2.4500000000000002"/>
    <x v="14"/>
  </r>
  <r>
    <x v="245"/>
    <s v="Order"/>
    <n v="235"/>
    <x v="1"/>
    <n v="1"/>
    <n v="6.29"/>
    <n v="-1.07"/>
    <n v="-2.5"/>
    <n v="-0.99"/>
    <n v="0"/>
    <n v="1.73"/>
    <x v="13"/>
  </r>
  <r>
    <x v="246"/>
    <s v="Order"/>
    <n v="236"/>
    <x v="3"/>
    <n v="1"/>
    <n v="6.99"/>
    <n v="0"/>
    <n v="-0.49"/>
    <n v="-1.19"/>
    <n v="-2.16"/>
    <n v="-0.99"/>
    <x v="3"/>
  </r>
  <r>
    <x v="247"/>
    <s v="Order"/>
    <n v="237"/>
    <x v="1"/>
    <n v="1"/>
    <n v="6.99"/>
    <n v="-1.05"/>
    <n v="-2.41"/>
    <n v="-0.99"/>
    <n v="0"/>
    <n v="2.54"/>
    <x v="5"/>
  </r>
  <r>
    <x v="248"/>
    <s v="Order"/>
    <n v="238"/>
    <x v="1"/>
    <n v="1"/>
    <n v="6.99"/>
    <n v="-1.05"/>
    <n v="-2.5"/>
    <n v="-0.99"/>
    <n v="0"/>
    <n v="2.4500000000000002"/>
    <x v="22"/>
  </r>
  <r>
    <x v="249"/>
    <s v="Order"/>
    <n v="239"/>
    <x v="2"/>
    <n v="1"/>
    <n v="7.99"/>
    <n v="-1.36"/>
    <n v="-2.16"/>
    <n v="-0.99"/>
    <n v="0"/>
    <n v="3.48"/>
    <x v="12"/>
  </r>
  <r>
    <x v="250"/>
    <s v="Order"/>
    <n v="240"/>
    <x v="2"/>
    <n v="1"/>
    <n v="7.99"/>
    <n v="-1.36"/>
    <n v="-2.16"/>
    <n v="-0.99"/>
    <n v="0"/>
    <n v="3.48"/>
    <x v="23"/>
  </r>
  <r>
    <x v="251"/>
    <s v="Order"/>
    <n v="241"/>
    <x v="1"/>
    <n v="1"/>
    <n v="6.99"/>
    <n v="0"/>
    <n v="-1.24"/>
    <n v="-2.38"/>
    <n v="-2.92"/>
    <n v="-1.98"/>
    <x v="34"/>
  </r>
  <r>
    <x v="251"/>
    <s v="Order"/>
    <n v="241"/>
    <x v="1"/>
    <n v="1"/>
    <n v="6.99"/>
    <n v="0"/>
    <n v="0"/>
    <n v="0"/>
    <n v="-2.92"/>
    <n v="0"/>
    <x v="34"/>
  </r>
  <r>
    <x v="252"/>
    <s v="Order"/>
    <n v="242"/>
    <x v="1"/>
    <n v="1"/>
    <n v="6.99"/>
    <n v="0"/>
    <n v="-0.57999999999999996"/>
    <n v="-1.19"/>
    <n v="-2.92"/>
    <n v="-0.99"/>
    <x v="15"/>
  </r>
  <r>
    <x v="253"/>
    <s v="Order"/>
    <n v="243"/>
    <x v="1"/>
    <n v="1"/>
    <n v="6.99"/>
    <n v="-1.19"/>
    <n v="-2.5"/>
    <n v="-0.99"/>
    <n v="0"/>
    <n v="2.31"/>
    <x v="6"/>
  </r>
  <r>
    <x v="254"/>
    <s v="Order"/>
    <n v="244"/>
    <x v="1"/>
    <n v="1"/>
    <n v="6.99"/>
    <n v="-1.19"/>
    <n v="-2.7"/>
    <n v="-0.99"/>
    <n v="0"/>
    <n v="2.11"/>
    <x v="23"/>
  </r>
  <r>
    <x v="255"/>
    <s v="Order"/>
    <n v="245"/>
    <x v="2"/>
    <n v="1"/>
    <n v="6.99"/>
    <n v="-1.19"/>
    <n v="-1.97"/>
    <n v="-0.99"/>
    <n v="0"/>
    <n v="2.84"/>
    <x v="4"/>
  </r>
  <r>
    <x v="256"/>
    <s v="Order"/>
    <n v="246"/>
    <x v="2"/>
    <n v="1"/>
    <n v="7.99"/>
    <n v="0"/>
    <n v="-0.77"/>
    <n v="-1.36"/>
    <n v="-2.35"/>
    <n v="-0.99"/>
    <x v="3"/>
  </r>
  <r>
    <x v="257"/>
    <s v="Order"/>
    <n v="247"/>
    <x v="1"/>
    <n v="1"/>
    <n v="6.99"/>
    <n v="-1.05"/>
    <n v="-2.41"/>
    <n v="-0.99"/>
    <n v="0"/>
    <n v="2.54"/>
    <x v="5"/>
  </r>
  <r>
    <x v="258"/>
    <s v="Order"/>
    <n v="248"/>
    <x v="1"/>
    <n v="1"/>
    <n v="6.29"/>
    <n v="-0.94"/>
    <n v="-2.5"/>
    <n v="-0.99"/>
    <n v="0"/>
    <n v="1.86"/>
    <x v="11"/>
  </r>
  <r>
    <x v="259"/>
    <s v="Order"/>
    <n v="249"/>
    <x v="1"/>
    <n v="1"/>
    <n v="6.99"/>
    <n v="-1.05"/>
    <n v="-2.41"/>
    <n v="-0.99"/>
    <n v="0"/>
    <n v="2.54"/>
    <x v="24"/>
  </r>
  <r>
    <x v="260"/>
    <s v="Order"/>
    <n v="250"/>
    <x v="1"/>
    <n v="1"/>
    <n v="6.99"/>
    <n v="-1.05"/>
    <n v="-2.41"/>
    <n v="-0.99"/>
    <n v="0"/>
    <n v="2.54"/>
    <x v="5"/>
  </r>
  <r>
    <x v="261"/>
    <s v="Order"/>
    <n v="251"/>
    <x v="0"/>
    <n v="1"/>
    <n v="5.49"/>
    <n v="-0.93"/>
    <n v="-2.16"/>
    <n v="-0.99"/>
    <n v="0"/>
    <n v="1.41"/>
    <x v="0"/>
  </r>
  <r>
    <x v="262"/>
    <s v="Order"/>
    <n v="252"/>
    <x v="2"/>
    <n v="1"/>
    <n v="6.99"/>
    <n v="-1.19"/>
    <n v="-1.97"/>
    <n v="-0.99"/>
    <n v="0"/>
    <n v="2.84"/>
    <x v="4"/>
  </r>
  <r>
    <x v="263"/>
    <s v="Order"/>
    <n v="253"/>
    <x v="1"/>
    <n v="1"/>
    <n v="6.99"/>
    <n v="-1.05"/>
    <n v="-2.41"/>
    <n v="-0.99"/>
    <n v="0"/>
    <n v="2.54"/>
    <x v="19"/>
  </r>
  <r>
    <x v="264"/>
    <s v="Order"/>
    <n v="254"/>
    <x v="0"/>
    <n v="1"/>
    <n v="6.99"/>
    <n v="-1.19"/>
    <n v="-1.97"/>
    <n v="-0.99"/>
    <n v="0"/>
    <n v="2.84"/>
    <x v="4"/>
  </r>
  <r>
    <x v="265"/>
    <s v="Order"/>
    <n v="255"/>
    <x v="5"/>
    <n v="1"/>
    <n v="6.99"/>
    <n v="0"/>
    <n v="-0.72"/>
    <n v="-1.19"/>
    <n v="-2.5299999999999998"/>
    <n v="-0.99"/>
    <x v="34"/>
  </r>
  <r>
    <x v="266"/>
    <s v="Order"/>
    <n v="256"/>
    <x v="1"/>
    <n v="1"/>
    <n v="6.99"/>
    <n v="-1.05"/>
    <n v="-2.41"/>
    <n v="-0.99"/>
    <n v="0"/>
    <n v="2.54"/>
    <x v="5"/>
  </r>
  <r>
    <x v="267"/>
    <s v="Order"/>
    <n v="257"/>
    <x v="2"/>
    <n v="1"/>
    <n v="7.99"/>
    <n v="-1.36"/>
    <n v="-2.16"/>
    <n v="-0.99"/>
    <n v="0"/>
    <n v="3.48"/>
    <x v="12"/>
  </r>
  <r>
    <x v="268"/>
    <s v="Order"/>
    <n v="258"/>
    <x v="1"/>
    <n v="1"/>
    <n v="6.99"/>
    <n v="-1.05"/>
    <n v="-2.5"/>
    <n v="-0.99"/>
    <n v="0"/>
    <n v="2.4500000000000002"/>
    <x v="28"/>
  </r>
  <r>
    <x v="269"/>
    <s v="Order"/>
    <n v="259"/>
    <x v="2"/>
    <n v="1"/>
    <n v="7.99"/>
    <n v="-1.36"/>
    <n v="-2.16"/>
    <n v="-0.99"/>
    <n v="0"/>
    <n v="3.48"/>
    <x v="12"/>
  </r>
  <r>
    <x v="270"/>
    <s v="Order"/>
    <n v="260"/>
    <x v="2"/>
    <n v="1"/>
    <n v="7.99"/>
    <n v="0"/>
    <n v="-0.69"/>
    <n v="-1.36"/>
    <n v="-2.16"/>
    <n v="-0.99"/>
    <x v="25"/>
  </r>
  <r>
    <x v="271"/>
    <s v="Order"/>
    <n v="261"/>
    <x v="1"/>
    <n v="1"/>
    <n v="6.99"/>
    <n v="-1.05"/>
    <n v="-2.41"/>
    <n v="-0.99"/>
    <n v="0"/>
    <n v="2.54"/>
    <x v="24"/>
  </r>
  <r>
    <x v="272"/>
    <s v="Order"/>
    <n v="262"/>
    <x v="2"/>
    <n v="1"/>
    <n v="7.99"/>
    <n v="-1.36"/>
    <n v="-2.16"/>
    <n v="-0.99"/>
    <n v="0"/>
    <n v="3.48"/>
    <x v="25"/>
  </r>
  <r>
    <x v="273"/>
    <s v="Order"/>
    <n v="263"/>
    <x v="5"/>
    <n v="1"/>
    <n v="6.99"/>
    <n v="0"/>
    <n v="-0.57999999999999996"/>
    <n v="-1.19"/>
    <n v="-2.35"/>
    <n v="-0.99"/>
    <x v="15"/>
  </r>
  <r>
    <x v="274"/>
    <s v="Order"/>
    <n v="264"/>
    <x v="1"/>
    <n v="1"/>
    <n v="6.29"/>
    <n v="-0.94"/>
    <n v="-2.5"/>
    <n v="-0.99"/>
    <n v="0"/>
    <n v="1.86"/>
    <x v="11"/>
  </r>
  <r>
    <x v="275"/>
    <s v="Order"/>
    <n v="265"/>
    <x v="3"/>
    <n v="1"/>
    <n v="6.99"/>
    <n v="-1.19"/>
    <n v="-1.97"/>
    <n v="-0.99"/>
    <n v="0"/>
    <n v="2.84"/>
    <x v="6"/>
  </r>
  <r>
    <x v="276"/>
    <s v="Order"/>
    <n v="266"/>
    <x v="2"/>
    <n v="1"/>
    <n v="7.99"/>
    <n v="0"/>
    <n v="-0.64"/>
    <n v="-1.36"/>
    <n v="-2.16"/>
    <n v="-0.99"/>
    <x v="1"/>
  </r>
  <r>
    <x v="277"/>
    <s v="Order"/>
    <n v="267"/>
    <x v="1"/>
    <n v="1"/>
    <n v="6.99"/>
    <n v="-1.19"/>
    <n v="-2.7"/>
    <n v="-0.99"/>
    <n v="0"/>
    <n v="2.11"/>
    <x v="23"/>
  </r>
  <r>
    <x v="278"/>
    <s v="Order"/>
    <n v="268"/>
    <x v="1"/>
    <n v="1"/>
    <n v="6.99"/>
    <n v="-1.05"/>
    <n v="-2.5"/>
    <n v="-0.99"/>
    <n v="0"/>
    <n v="2.4500000000000002"/>
    <x v="9"/>
  </r>
  <r>
    <x v="279"/>
    <s v="Order"/>
    <n v="269"/>
    <x v="1"/>
    <n v="1"/>
    <n v="6.99"/>
    <n v="0"/>
    <n v="0"/>
    <n v="-1.19"/>
    <n v="-2.7"/>
    <n v="-0.99"/>
    <x v="1"/>
  </r>
  <r>
    <x v="280"/>
    <s v="Order"/>
    <n v="270"/>
    <x v="1"/>
    <n v="1"/>
    <n v="6.99"/>
    <n v="-1.05"/>
    <n v="-2.41"/>
    <n v="-0.99"/>
    <n v="0"/>
    <n v="2.54"/>
    <x v="5"/>
  </r>
  <r>
    <x v="281"/>
    <s v="Order"/>
    <n v="271"/>
    <x v="1"/>
    <n v="1"/>
    <n v="6.99"/>
    <n v="-1.19"/>
    <n v="-2.5"/>
    <n v="-0.99"/>
    <n v="0"/>
    <n v="2.31"/>
    <x v="13"/>
  </r>
  <r>
    <x v="282"/>
    <s v="Order"/>
    <n v="272"/>
    <x v="1"/>
    <n v="1"/>
    <n v="6.99"/>
    <n v="-1.05"/>
    <n v="-2.41"/>
    <n v="-0.99"/>
    <n v="0"/>
    <n v="2.54"/>
    <x v="5"/>
  </r>
  <r>
    <x v="283"/>
    <s v="Order"/>
    <n v="273"/>
    <x v="0"/>
    <n v="1"/>
    <n v="6.99"/>
    <n v="-1.19"/>
    <n v="-2.16"/>
    <n v="-0.99"/>
    <n v="0"/>
    <n v="2.65"/>
    <x v="25"/>
  </r>
  <r>
    <x v="284"/>
    <s v="Order"/>
    <n v="274"/>
    <x v="1"/>
    <n v="1"/>
    <n v="6.99"/>
    <n v="-1.05"/>
    <n v="-2.5"/>
    <n v="-0.99"/>
    <n v="0"/>
    <n v="2.4500000000000002"/>
    <x v="14"/>
  </r>
  <r>
    <x v="285"/>
    <s v="Order"/>
    <n v="275"/>
    <x v="1"/>
    <n v="1"/>
    <n v="6.99"/>
    <n v="-1.05"/>
    <n v="-2.41"/>
    <n v="-0.99"/>
    <n v="0"/>
    <n v="2.54"/>
    <x v="5"/>
  </r>
  <r>
    <x v="286"/>
    <s v="Order"/>
    <n v="276"/>
    <x v="0"/>
    <n v="1"/>
    <n v="5.49"/>
    <n v="-0.93"/>
    <n v="-2.16"/>
    <n v="-0.99"/>
    <n v="0"/>
    <n v="1.41"/>
    <x v="0"/>
  </r>
  <r>
    <x v="287"/>
    <s v="Order"/>
    <n v="277"/>
    <x v="2"/>
    <n v="1"/>
    <n v="7.99"/>
    <n v="-1.36"/>
    <n v="-2.16"/>
    <n v="-0.99"/>
    <n v="0"/>
    <n v="3.48"/>
    <x v="12"/>
  </r>
  <r>
    <x v="288"/>
    <s v="Order"/>
    <n v="278"/>
    <x v="0"/>
    <n v="1"/>
    <n v="6.99"/>
    <n v="-1.19"/>
    <n v="-2.16"/>
    <n v="-0.99"/>
    <n v="0"/>
    <n v="2.65"/>
    <x v="23"/>
  </r>
  <r>
    <x v="289"/>
    <s v="Order"/>
    <n v="279"/>
    <x v="2"/>
    <n v="1"/>
    <n v="7.99"/>
    <n v="0"/>
    <n v="0"/>
    <n v="-1.36"/>
    <n v="-2.16"/>
    <n v="-0.99"/>
    <x v="1"/>
  </r>
  <r>
    <x v="290"/>
    <s v="Order"/>
    <n v="280"/>
    <x v="2"/>
    <n v="1"/>
    <n v="7.99"/>
    <n v="0"/>
    <n v="-0.48"/>
    <n v="-1.36"/>
    <n v="-2.35"/>
    <n v="-0.99"/>
    <x v="3"/>
  </r>
  <r>
    <x v="291"/>
    <s v="Order"/>
    <n v="281"/>
    <x v="1"/>
    <n v="1"/>
    <n v="6.99"/>
    <n v="-1.19"/>
    <n v="-2.7"/>
    <n v="-0.99"/>
    <n v="0"/>
    <n v="2.11"/>
    <x v="12"/>
  </r>
  <r>
    <x v="292"/>
    <s v="Order"/>
    <n v="282"/>
    <x v="2"/>
    <n v="1"/>
    <n v="7.99"/>
    <n v="-1.36"/>
    <n v="-2.16"/>
    <n v="-0.99"/>
    <n v="0"/>
    <n v="3.48"/>
    <x v="25"/>
  </r>
  <r>
    <x v="293"/>
    <s v="Order"/>
    <n v="283"/>
    <x v="1"/>
    <n v="1"/>
    <n v="6.99"/>
    <n v="-1.05"/>
    <n v="-2.5"/>
    <n v="-0.99"/>
    <n v="0"/>
    <n v="2.4500000000000002"/>
    <x v="18"/>
  </r>
  <r>
    <x v="294"/>
    <s v="Order"/>
    <n v="284"/>
    <x v="1"/>
    <n v="1"/>
    <n v="6.99"/>
    <n v="-1.05"/>
    <n v="-2.41"/>
    <n v="-0.99"/>
    <n v="0"/>
    <n v="2.54"/>
    <x v="19"/>
  </r>
  <r>
    <x v="295"/>
    <s v="Order"/>
    <n v="285"/>
    <x v="1"/>
    <n v="1"/>
    <n v="6.99"/>
    <n v="-1.05"/>
    <n v="-2.5"/>
    <n v="-0.99"/>
    <n v="0"/>
    <n v="2.4500000000000002"/>
    <x v="7"/>
  </r>
  <r>
    <x v="296"/>
    <s v="Order"/>
    <n v="286"/>
    <x v="2"/>
    <n v="1"/>
    <n v="7.99"/>
    <n v="-1.36"/>
    <n v="-2.16"/>
    <n v="-0.99"/>
    <n v="0"/>
    <n v="3.48"/>
    <x v="12"/>
  </r>
  <r>
    <x v="297"/>
    <s v="Order"/>
    <n v="287"/>
    <x v="5"/>
    <n v="1"/>
    <n v="6.99"/>
    <n v="0"/>
    <n v="-0.62"/>
    <n v="-1.19"/>
    <n v="-2.5299999999999998"/>
    <n v="-0.99"/>
    <x v="34"/>
  </r>
  <r>
    <x v="298"/>
    <s v="Order"/>
    <n v="288"/>
    <x v="1"/>
    <n v="1"/>
    <n v="6.99"/>
    <n v="-1.19"/>
    <n v="-2.7"/>
    <n v="-0.99"/>
    <n v="0"/>
    <n v="2.11"/>
    <x v="2"/>
  </r>
  <r>
    <x v="299"/>
    <s v="Order"/>
    <n v="289"/>
    <x v="1"/>
    <n v="1"/>
    <n v="6.99"/>
    <n v="-1.05"/>
    <n v="-2.5"/>
    <n v="-0.99"/>
    <n v="0"/>
    <n v="2.4500000000000002"/>
    <x v="7"/>
  </r>
  <r>
    <x v="300"/>
    <s v="Order"/>
    <n v="290"/>
    <x v="1"/>
    <n v="1"/>
    <n v="6.99"/>
    <n v="-1.05"/>
    <n v="-2.5"/>
    <n v="-0.99"/>
    <n v="0"/>
    <n v="2.4500000000000002"/>
    <x v="20"/>
  </r>
  <r>
    <x v="301"/>
    <s v="Order"/>
    <n v="291"/>
    <x v="1"/>
    <n v="1"/>
    <n v="6.99"/>
    <n v="0"/>
    <n v="-0.57999999999999996"/>
    <n v="-1.19"/>
    <n v="-2.7"/>
    <n v="-0.99"/>
    <x v="25"/>
  </r>
  <r>
    <x v="302"/>
    <s v="Order"/>
    <n v="292"/>
    <x v="2"/>
    <n v="1"/>
    <n v="7.99"/>
    <n v="-1.36"/>
    <n v="-2.16"/>
    <n v="-0.99"/>
    <n v="0"/>
    <n v="3.48"/>
    <x v="12"/>
  </r>
  <r>
    <x v="303"/>
    <s v="Order"/>
    <n v="293"/>
    <x v="1"/>
    <n v="1"/>
    <n v="6.99"/>
    <n v="-1.05"/>
    <n v="-2.41"/>
    <n v="-0.99"/>
    <n v="0"/>
    <n v="2.54"/>
    <x v="24"/>
  </r>
  <r>
    <x v="304"/>
    <s v="Order"/>
    <n v="294"/>
    <x v="2"/>
    <n v="1"/>
    <n v="6.99"/>
    <n v="-1.19"/>
    <n v="-1.97"/>
    <n v="-0.99"/>
    <n v="0"/>
    <n v="2.84"/>
    <x v="26"/>
  </r>
  <r>
    <x v="305"/>
    <s v="Order"/>
    <n v="295"/>
    <x v="1"/>
    <n v="1"/>
    <n v="6.99"/>
    <n v="-1.05"/>
    <n v="-2.41"/>
    <n v="-0.99"/>
    <n v="0"/>
    <n v="2.54"/>
    <x v="5"/>
  </r>
  <r>
    <x v="306"/>
    <s v="Order"/>
    <n v="296"/>
    <x v="0"/>
    <n v="1"/>
    <n v="6.99"/>
    <n v="-1.19"/>
    <n v="-2.16"/>
    <n v="-0.99"/>
    <n v="0"/>
    <n v="2.65"/>
    <x v="12"/>
  </r>
  <r>
    <x v="307"/>
    <s v="Order"/>
    <n v="297"/>
    <x v="2"/>
    <n v="1"/>
    <n v="7.99"/>
    <n v="0"/>
    <n v="-0.57999999999999996"/>
    <n v="-1.36"/>
    <n v="-2.35"/>
    <n v="-0.99"/>
    <x v="15"/>
  </r>
  <r>
    <x v="308"/>
    <s v="Order"/>
    <n v="298"/>
    <x v="1"/>
    <n v="1"/>
    <n v="6.99"/>
    <n v="0"/>
    <n v="-0.52"/>
    <n v="-1.19"/>
    <n v="-2.7"/>
    <n v="-0.99"/>
    <x v="3"/>
  </r>
  <r>
    <x v="309"/>
    <s v="Order"/>
    <n v="299"/>
    <x v="0"/>
    <n v="1"/>
    <n v="6.99"/>
    <n v="-1.19"/>
    <n v="-2.16"/>
    <n v="-0.99"/>
    <n v="0"/>
    <n v="2.65"/>
    <x v="12"/>
  </r>
  <r>
    <x v="310"/>
    <s v="Order"/>
    <n v="300"/>
    <x v="1"/>
    <n v="1"/>
    <n v="6.99"/>
    <n v="-1.05"/>
    <n v="-2.5"/>
    <n v="-0.99"/>
    <n v="0"/>
    <n v="2.4500000000000002"/>
    <x v="22"/>
  </r>
  <r>
    <x v="311"/>
    <s v="Order"/>
    <n v="301"/>
    <x v="1"/>
    <n v="1"/>
    <n v="6.99"/>
    <n v="-1.05"/>
    <n v="-2.41"/>
    <n v="-0.99"/>
    <n v="0"/>
    <n v="2.54"/>
    <x v="5"/>
  </r>
  <r>
    <x v="312"/>
    <s v="Order"/>
    <n v="302"/>
    <x v="2"/>
    <n v="1"/>
    <n v="7.99"/>
    <n v="0"/>
    <n v="-0.68"/>
    <n v="-1.36"/>
    <n v="-2.16"/>
    <n v="-0.99"/>
    <x v="1"/>
  </r>
  <r>
    <x v="313"/>
    <s v="Order"/>
    <n v="303"/>
    <x v="2"/>
    <n v="2"/>
    <n v="15.98"/>
    <n v="-2.72"/>
    <n v="-4.32"/>
    <n v="-1.98"/>
    <n v="0"/>
    <n v="6.96"/>
    <x v="2"/>
  </r>
  <r>
    <x v="314"/>
    <s v="Order"/>
    <n v="304"/>
    <x v="1"/>
    <n v="1"/>
    <n v="6.99"/>
    <n v="-1.05"/>
    <n v="-2.41"/>
    <n v="-0.99"/>
    <n v="0"/>
    <n v="2.54"/>
    <x v="19"/>
  </r>
  <r>
    <x v="315"/>
    <s v="Order"/>
    <n v="305"/>
    <x v="2"/>
    <n v="1"/>
    <n v="7.99"/>
    <n v="0"/>
    <n v="-0.59"/>
    <n v="-1.36"/>
    <n v="-2.16"/>
    <n v="-0.99"/>
    <x v="1"/>
  </r>
  <r>
    <x v="316"/>
    <s v="Order"/>
    <n v="306"/>
    <x v="1"/>
    <n v="1"/>
    <n v="6.99"/>
    <n v="-1.19"/>
    <n v="-2.7"/>
    <n v="-0.99"/>
    <n v="0"/>
    <n v="2.11"/>
    <x v="23"/>
  </r>
  <r>
    <x v="317"/>
    <s v="Order"/>
    <n v="307"/>
    <x v="2"/>
    <n v="1"/>
    <n v="7.99"/>
    <n v="-1.36"/>
    <n v="-2.16"/>
    <n v="-0.99"/>
    <n v="0"/>
    <n v="3.48"/>
    <x v="25"/>
  </r>
  <r>
    <x v="318"/>
    <s v="Order"/>
    <n v="308"/>
    <x v="2"/>
    <n v="1"/>
    <n v="7.99"/>
    <n v="-1.36"/>
    <n v="-2.16"/>
    <n v="-0.99"/>
    <n v="0"/>
    <n v="3.48"/>
    <x v="2"/>
  </r>
  <r>
    <x v="319"/>
    <s v="Order"/>
    <n v="309"/>
    <x v="1"/>
    <n v="1"/>
    <n v="6.99"/>
    <n v="-1.05"/>
    <n v="-2.41"/>
    <n v="-0.99"/>
    <n v="0"/>
    <n v="2.54"/>
    <x v="5"/>
  </r>
  <r>
    <x v="320"/>
    <s v="Order"/>
    <n v="310"/>
    <x v="0"/>
    <n v="1"/>
    <n v="6.99"/>
    <n v="-1.19"/>
    <n v="-2.16"/>
    <n v="-0.99"/>
    <n v="0"/>
    <n v="2.65"/>
    <x v="27"/>
  </r>
  <r>
    <x v="321"/>
    <s v="Order"/>
    <n v="311"/>
    <x v="6"/>
    <n v="1"/>
    <n v="6.99"/>
    <n v="-1.19"/>
    <n v="-1.97"/>
    <n v="-0.99"/>
    <n v="0"/>
    <n v="2.84"/>
    <x v="28"/>
  </r>
  <r>
    <x v="322"/>
    <s v="Order"/>
    <n v="312"/>
    <x v="1"/>
    <n v="1"/>
    <n v="6.99"/>
    <n v="-1.19"/>
    <n v="-2.5"/>
    <n v="-0.99"/>
    <n v="0"/>
    <n v="2.31"/>
    <x v="4"/>
  </r>
  <r>
    <x v="323"/>
    <s v="Order"/>
    <n v="313"/>
    <x v="1"/>
    <n v="1"/>
    <n v="6.29"/>
    <n v="-1.07"/>
    <n v="-2.5"/>
    <n v="-0.99"/>
    <n v="0"/>
    <n v="1.73"/>
    <x v="10"/>
  </r>
  <r>
    <x v="324"/>
    <s v="Order"/>
    <n v="314"/>
    <x v="5"/>
    <n v="1"/>
    <n v="6.99"/>
    <n v="0"/>
    <n v="-0.42"/>
    <n v="-1.19"/>
    <n v="-2.16"/>
    <n v="-0.99"/>
    <x v="1"/>
  </r>
  <r>
    <x v="325"/>
    <s v="Order"/>
    <n v="315"/>
    <x v="1"/>
    <n v="1"/>
    <n v="6.99"/>
    <n v="-3.57"/>
    <n v="-2.7"/>
    <n v="-2.97"/>
    <n v="0"/>
    <n v="-3.01"/>
    <x v="23"/>
  </r>
  <r>
    <x v="325"/>
    <s v="Order"/>
    <n v="315"/>
    <x v="1"/>
    <n v="1"/>
    <n v="6.99"/>
    <n v="0"/>
    <n v="-2.7"/>
    <n v="0"/>
    <n v="0"/>
    <n v="4.67"/>
    <x v="23"/>
  </r>
  <r>
    <x v="325"/>
    <s v="Order"/>
    <n v="315"/>
    <x v="1"/>
    <n v="1"/>
    <n v="6.99"/>
    <n v="0"/>
    <n v="-2.7"/>
    <n v="0"/>
    <n v="0"/>
    <n v="4.67"/>
    <x v="23"/>
  </r>
  <r>
    <x v="326"/>
    <s v="Order"/>
    <n v="316"/>
    <x v="2"/>
    <n v="1"/>
    <n v="6.99"/>
    <n v="-1.19"/>
    <n v="-1.97"/>
    <n v="-0.99"/>
    <n v="0"/>
    <n v="2.84"/>
    <x v="13"/>
  </r>
  <r>
    <x v="327"/>
    <s v="Order"/>
    <n v="317"/>
    <x v="1"/>
    <n v="1"/>
    <n v="6.99"/>
    <n v="-1.05"/>
    <n v="-2.41"/>
    <n v="-0.99"/>
    <n v="0"/>
    <n v="2.54"/>
    <x v="5"/>
  </r>
  <r>
    <x v="328"/>
    <s v="Order"/>
    <n v="318"/>
    <x v="1"/>
    <n v="1"/>
    <n v="6.99"/>
    <n v="0"/>
    <n v="-0.49"/>
    <n v="-1.19"/>
    <n v="-2.7"/>
    <n v="-0.99"/>
    <x v="1"/>
  </r>
  <r>
    <x v="329"/>
    <s v="Order"/>
    <n v="319"/>
    <x v="1"/>
    <n v="1"/>
    <n v="6.29"/>
    <n v="-1.07"/>
    <n v="-2.5"/>
    <n v="-0.99"/>
    <n v="0"/>
    <n v="1.73"/>
    <x v="10"/>
  </r>
  <r>
    <x v="330"/>
    <s v="Order"/>
    <n v="320"/>
    <x v="3"/>
    <n v="1"/>
    <n v="6.99"/>
    <n v="-1.19"/>
    <n v="-1.97"/>
    <n v="-0.99"/>
    <n v="0"/>
    <n v="2.84"/>
    <x v="10"/>
  </r>
  <r>
    <x v="331"/>
    <s v="Order"/>
    <n v="321"/>
    <x v="1"/>
    <n v="1"/>
    <n v="6.99"/>
    <n v="-1.05"/>
    <n v="-2.5"/>
    <n v="-0.99"/>
    <n v="0"/>
    <n v="2.4500000000000002"/>
    <x v="11"/>
  </r>
  <r>
    <x v="332"/>
    <s v="Order"/>
    <n v="322"/>
    <x v="1"/>
    <n v="1"/>
    <n v="5.49"/>
    <n v="-0.93"/>
    <n v="-2.7"/>
    <n v="-0.99"/>
    <n v="0"/>
    <n v="0.87"/>
    <x v="0"/>
  </r>
  <r>
    <x v="333"/>
    <s v="Order"/>
    <n v="323"/>
    <x v="1"/>
    <n v="1"/>
    <n v="6.99"/>
    <n v="-1.05"/>
    <n v="-2.41"/>
    <n v="-0.99"/>
    <n v="0"/>
    <n v="2.54"/>
    <x v="5"/>
  </r>
  <r>
    <x v="334"/>
    <s v="Order"/>
    <n v="324"/>
    <x v="2"/>
    <n v="1"/>
    <n v="6.99"/>
    <n v="-1.19"/>
    <n v="-1.97"/>
    <n v="-0.99"/>
    <n v="0"/>
    <n v="2.84"/>
    <x v="10"/>
  </r>
  <r>
    <x v="335"/>
    <s v="Order"/>
    <n v="325"/>
    <x v="1"/>
    <n v="1"/>
    <n v="6.99"/>
    <n v="-1.19"/>
    <n v="-2.7"/>
    <n v="-0.99"/>
    <n v="0"/>
    <n v="2.11"/>
    <x v="23"/>
  </r>
  <r>
    <x v="336"/>
    <s v="Order"/>
    <n v="326"/>
    <x v="3"/>
    <n v="1"/>
    <n v="6.99"/>
    <n v="0"/>
    <n v="-0.72"/>
    <n v="-1.19"/>
    <n v="-2.4700000000000002"/>
    <n v="-0.99"/>
    <x v="21"/>
  </r>
  <r>
    <x v="337"/>
    <s v="Order"/>
    <n v="327"/>
    <x v="0"/>
    <n v="1"/>
    <n v="6.99"/>
    <n v="-1.19"/>
    <n v="-1.97"/>
    <n v="-0.99"/>
    <n v="0"/>
    <n v="2.84"/>
    <x v="6"/>
  </r>
  <r>
    <x v="338"/>
    <s v="Order"/>
    <n v="328"/>
    <x v="1"/>
    <n v="1"/>
    <n v="6.99"/>
    <n v="0"/>
    <n v="-0.49"/>
    <n v="-1.19"/>
    <n v="-2.7"/>
    <n v="-0.99"/>
    <x v="1"/>
  </r>
  <r>
    <x v="339"/>
    <s v="Order"/>
    <n v="329"/>
    <x v="2"/>
    <n v="1"/>
    <n v="7.99"/>
    <n v="0"/>
    <n v="-0.57999999999999996"/>
    <n v="-1.36"/>
    <n v="-2.16"/>
    <n v="-0.99"/>
    <x v="3"/>
  </r>
  <r>
    <x v="340"/>
    <s v="Order"/>
    <n v="330"/>
    <x v="2"/>
    <n v="1"/>
    <n v="6.99"/>
    <n v="-1.19"/>
    <n v="-1.97"/>
    <n v="-0.99"/>
    <n v="0"/>
    <n v="2.84"/>
    <x v="26"/>
  </r>
  <r>
    <x v="341"/>
    <s v="Order"/>
    <n v="331"/>
    <x v="2"/>
    <n v="1"/>
    <n v="6.29"/>
    <n v="-1.07"/>
    <n v="-1.97"/>
    <n v="-0.99"/>
    <n v="0"/>
    <n v="2.2599999999999998"/>
    <x v="13"/>
  </r>
  <r>
    <x v="342"/>
    <s v="Order"/>
    <n v="332"/>
    <x v="2"/>
    <n v="1"/>
    <n v="7.99"/>
    <n v="-1.36"/>
    <n v="-2.16"/>
    <n v="-0.99"/>
    <n v="0"/>
    <n v="3.48"/>
    <x v="2"/>
  </r>
  <r>
    <x v="343"/>
    <s v="Order"/>
    <n v="333"/>
    <x v="1"/>
    <n v="1"/>
    <n v="6.99"/>
    <n v="-1.05"/>
    <n v="-2.5"/>
    <n v="-0.99"/>
    <n v="0"/>
    <n v="2.4500000000000002"/>
    <x v="11"/>
  </r>
  <r>
    <x v="344"/>
    <s v="Order"/>
    <n v="334"/>
    <x v="1"/>
    <n v="1"/>
    <n v="6.99"/>
    <n v="-1.05"/>
    <n v="-2.5"/>
    <n v="-0.99"/>
    <n v="0"/>
    <n v="2.4500000000000002"/>
    <x v="9"/>
  </r>
  <r>
    <x v="345"/>
    <s v="Order"/>
    <n v="335"/>
    <x v="2"/>
    <n v="1"/>
    <n v="7.99"/>
    <n v="0"/>
    <n v="-1.56"/>
    <n v="-2.72"/>
    <n v="-2.35"/>
    <n v="-1.98"/>
    <x v="15"/>
  </r>
  <r>
    <x v="345"/>
    <s v="Order"/>
    <n v="335"/>
    <x v="2"/>
    <n v="1"/>
    <n v="7.99"/>
    <n v="0"/>
    <n v="0"/>
    <n v="0"/>
    <n v="-2.35"/>
    <n v="0"/>
    <x v="15"/>
  </r>
  <r>
    <x v="346"/>
    <s v="Order"/>
    <n v="336"/>
    <x v="1"/>
    <n v="1"/>
    <n v="6.99"/>
    <n v="-1.05"/>
    <n v="-5.16"/>
    <n v="-0.99"/>
    <n v="0"/>
    <n v="2.4500000000000002"/>
    <x v="11"/>
  </r>
  <r>
    <x v="347"/>
    <s v="Order"/>
    <n v="337"/>
    <x v="3"/>
    <n v="1"/>
    <n v="6.29"/>
    <n v="-1.07"/>
    <n v="-1.97"/>
    <n v="-0.99"/>
    <n v="0"/>
    <n v="2.2599999999999998"/>
    <x v="13"/>
  </r>
  <r>
    <x v="348"/>
    <s v="Order"/>
    <n v="338"/>
    <x v="3"/>
    <n v="1"/>
    <n v="6.99"/>
    <n v="0"/>
    <n v="-0.61"/>
    <n v="-1.19"/>
    <n v="-2.35"/>
    <n v="-0.99"/>
    <x v="34"/>
  </r>
  <r>
    <x v="349"/>
    <s v="Order"/>
    <n v="339"/>
    <x v="1"/>
    <n v="1"/>
    <n v="6.99"/>
    <n v="-1.05"/>
    <n v="-2.5"/>
    <n v="-0.99"/>
    <n v="0"/>
    <n v="2.4500000000000002"/>
    <x v="20"/>
  </r>
  <r>
    <x v="350"/>
    <s v="Order"/>
    <n v="340"/>
    <x v="1"/>
    <n v="1"/>
    <n v="6.99"/>
    <n v="-1.05"/>
    <n v="-2.5"/>
    <n v="-0.99"/>
    <n v="0"/>
    <n v="2.4500000000000002"/>
    <x v="18"/>
  </r>
  <r>
    <x v="351"/>
    <s v="Order"/>
    <n v="341"/>
    <x v="5"/>
    <n v="1"/>
    <n v="6.99"/>
    <n v="0"/>
    <n v="-0.49"/>
    <n v="-1.19"/>
    <n v="-2.5299999999999998"/>
    <n v="-0.99"/>
    <x v="30"/>
  </r>
  <r>
    <x v="352"/>
    <s v="Order"/>
    <n v="342"/>
    <x v="1"/>
    <n v="1"/>
    <n v="6.99"/>
    <n v="-1.05"/>
    <n v="-2.41"/>
    <n v="-0.99"/>
    <n v="0"/>
    <n v="2.54"/>
    <x v="5"/>
  </r>
  <r>
    <x v="353"/>
    <s v="Order"/>
    <n v="343"/>
    <x v="2"/>
    <n v="1"/>
    <n v="7.99"/>
    <n v="0"/>
    <n v="-0.6"/>
    <n v="-1.36"/>
    <n v="-8.34"/>
    <n v="-0.99"/>
    <x v="3"/>
  </r>
  <r>
    <x v="354"/>
    <s v="Order"/>
    <n v="344"/>
    <x v="1"/>
    <n v="1"/>
    <n v="6.99"/>
    <n v="-1.05"/>
    <n v="-2.5"/>
    <n v="-0.99"/>
    <n v="0"/>
    <n v="2.4500000000000002"/>
    <x v="31"/>
  </r>
  <r>
    <x v="355"/>
    <s v="Order"/>
    <n v="345"/>
    <x v="1"/>
    <n v="1"/>
    <n v="6.99"/>
    <n v="-1.05"/>
    <n v="-2.5"/>
    <n v="-0.99"/>
    <n v="0"/>
    <n v="2.4500000000000002"/>
    <x v="28"/>
  </r>
  <r>
    <x v="356"/>
    <s v="Order"/>
    <n v="346"/>
    <x v="1"/>
    <n v="1"/>
    <n v="6.99"/>
    <n v="-1.19"/>
    <n v="-2.7"/>
    <n v="-0.99"/>
    <n v="0"/>
    <n v="2.11"/>
    <x v="23"/>
  </r>
  <r>
    <x v="357"/>
    <s v="Order"/>
    <n v="347"/>
    <x v="1"/>
    <n v="1"/>
    <n v="6.99"/>
    <n v="-1.05"/>
    <n v="-2.41"/>
    <n v="-0.99"/>
    <n v="0"/>
    <n v="2.54"/>
    <x v="5"/>
  </r>
  <r>
    <x v="358"/>
    <s v="Order"/>
    <n v="348"/>
    <x v="1"/>
    <n v="1"/>
    <n v="6.99"/>
    <n v="-1.05"/>
    <n v="-2.41"/>
    <n v="-0.99"/>
    <n v="0"/>
    <n v="2.54"/>
    <x v="5"/>
  </r>
  <r>
    <x v="359"/>
    <s v="Order"/>
    <n v="349"/>
    <x v="1"/>
    <n v="1"/>
    <n v="6.99"/>
    <n v="-1.05"/>
    <n v="-2.5"/>
    <n v="-0.99"/>
    <n v="0"/>
    <n v="2.4500000000000002"/>
    <x v="11"/>
  </r>
  <r>
    <x v="360"/>
    <s v="Order"/>
    <n v="350"/>
    <x v="2"/>
    <n v="1"/>
    <n v="7.99"/>
    <n v="-1.36"/>
    <n v="-2.16"/>
    <n v="-0.99"/>
    <n v="0"/>
    <n v="3.48"/>
    <x v="12"/>
  </r>
  <r>
    <x v="361"/>
    <s v="Adjustment"/>
    <n v="350"/>
    <x v="2"/>
    <n v="1"/>
    <n v="0"/>
    <n v="0"/>
    <n v="0"/>
    <n v="0"/>
    <n v="0"/>
    <n v="0"/>
    <x v="25"/>
  </r>
  <r>
    <x v="362"/>
    <s v="Order"/>
    <n v="351"/>
    <x v="2"/>
    <n v="1"/>
    <n v="7.99"/>
    <n v="-1.36"/>
    <n v="-2.16"/>
    <n v="-0.99"/>
    <n v="0"/>
    <n v="3.48"/>
    <x v="23"/>
  </r>
  <r>
    <x v="363"/>
    <s v="Order"/>
    <n v="352"/>
    <x v="1"/>
    <n v="1"/>
    <n v="6.99"/>
    <n v="-1.05"/>
    <n v="-2.5"/>
    <n v="-0.99"/>
    <n v="0"/>
    <n v="2.4500000000000002"/>
    <x v="28"/>
  </r>
  <r>
    <x v="364"/>
    <s v="Order"/>
    <n v="353"/>
    <x v="1"/>
    <n v="1"/>
    <n v="6.99"/>
    <n v="0"/>
    <n v="0"/>
    <n v="-1.19"/>
    <n v="-2.92"/>
    <n v="-0.99"/>
    <x v="34"/>
  </r>
  <r>
    <x v="365"/>
    <s v="Order"/>
    <n v="354"/>
    <x v="1"/>
    <n v="1"/>
    <n v="6.99"/>
    <n v="-1.05"/>
    <n v="-2.41"/>
    <n v="-0.99"/>
    <n v="0"/>
    <n v="2.54"/>
    <x v="19"/>
  </r>
  <r>
    <x v="366"/>
    <s v="Order"/>
    <n v="355"/>
    <x v="1"/>
    <n v="1"/>
    <n v="6.99"/>
    <n v="-1.05"/>
    <n v="-2.41"/>
    <n v="-0.99"/>
    <n v="0"/>
    <n v="2.54"/>
    <x v="5"/>
  </r>
  <r>
    <x v="367"/>
    <s v="Order"/>
    <n v="356"/>
    <x v="0"/>
    <n v="2"/>
    <n v="13.98"/>
    <n v="-2.38"/>
    <n v="-4.32"/>
    <n v="-1.98"/>
    <n v="0"/>
    <n v="5.3"/>
    <x v="2"/>
  </r>
  <r>
    <x v="368"/>
    <s v="Order"/>
    <n v="357"/>
    <x v="1"/>
    <n v="1"/>
    <n v="6.99"/>
    <n v="-1.05"/>
    <n v="-3.81"/>
    <n v="-0.99"/>
    <n v="0"/>
    <n v="2.4500000000000002"/>
    <x v="31"/>
  </r>
  <r>
    <x v="369"/>
    <s v="Order"/>
    <n v="358"/>
    <x v="2"/>
    <n v="1"/>
    <n v="7.99"/>
    <n v="-1.36"/>
    <n v="-2.16"/>
    <n v="-0.99"/>
    <n v="0"/>
    <n v="3.48"/>
    <x v="12"/>
  </r>
  <r>
    <x v="370"/>
    <s v="Order"/>
    <n v="359"/>
    <x v="1"/>
    <n v="1"/>
    <n v="6.99"/>
    <n v="-2.1"/>
    <n v="-2.5"/>
    <n v="-1.98"/>
    <n v="0"/>
    <n v="-0.01"/>
    <x v="9"/>
  </r>
  <r>
    <x v="370"/>
    <s v="Order"/>
    <n v="359"/>
    <x v="1"/>
    <n v="1"/>
    <n v="6.99"/>
    <n v="0"/>
    <n v="-2.5"/>
    <n v="0"/>
    <n v="0"/>
    <n v="4.91"/>
    <x v="9"/>
  </r>
  <r>
    <x v="371"/>
    <s v="Order"/>
    <n v="360"/>
    <x v="1"/>
    <n v="1"/>
    <n v="6.99"/>
    <n v="-1.19"/>
    <n v="-2.5"/>
    <n v="-0.99"/>
    <n v="0"/>
    <n v="2.31"/>
    <x v="10"/>
  </r>
  <r>
    <x v="372"/>
    <s v="Order"/>
    <n v="361"/>
    <x v="4"/>
    <n v="1"/>
    <n v="6.99"/>
    <n v="0"/>
    <n v="-0.52"/>
    <n v="-1.19"/>
    <n v="-2.4700000000000002"/>
    <n v="-0.99"/>
    <x v="8"/>
  </r>
  <r>
    <x v="373"/>
    <s v="Order"/>
    <n v="362"/>
    <x v="1"/>
    <n v="1"/>
    <n v="5.49"/>
    <n v="-0.93"/>
    <n v="-2.7"/>
    <n v="-0.99"/>
    <n v="0"/>
    <n v="0.87"/>
    <x v="0"/>
  </r>
  <r>
    <x v="374"/>
    <s v="Order"/>
    <n v="363"/>
    <x v="0"/>
    <n v="1"/>
    <n v="6.99"/>
    <n v="-1.19"/>
    <n v="-2.16"/>
    <n v="-0.99"/>
    <n v="0"/>
    <n v="2.65"/>
    <x v="27"/>
  </r>
  <r>
    <x v="375"/>
    <s v="Order"/>
    <n v="364"/>
    <x v="1"/>
    <n v="1"/>
    <n v="6.99"/>
    <n v="-2.1"/>
    <n v="-2.41"/>
    <n v="-1.98"/>
    <n v="0"/>
    <n v="0.5"/>
    <x v="24"/>
  </r>
  <r>
    <x v="375"/>
    <s v="Order"/>
    <n v="364"/>
    <x v="1"/>
    <n v="1"/>
    <n v="6.99"/>
    <n v="0"/>
    <n v="-2.41"/>
    <n v="0"/>
    <n v="0"/>
    <n v="4.58"/>
    <x v="24"/>
  </r>
  <r>
    <x v="376"/>
    <s v="Order"/>
    <n v="365"/>
    <x v="1"/>
    <n v="1"/>
    <n v="6.99"/>
    <n v="-1.05"/>
    <n v="-2.41"/>
    <n v="-0.99"/>
    <n v="0"/>
    <n v="2.54"/>
    <x v="5"/>
  </r>
  <r>
    <x v="377"/>
    <s v="Order"/>
    <n v="366"/>
    <x v="1"/>
    <n v="1"/>
    <n v="6.99"/>
    <n v="-5.95"/>
    <n v="-2.7"/>
    <n v="-4.95"/>
    <n v="0"/>
    <n v="-8.4499999999999993"/>
    <x v="2"/>
  </r>
  <r>
    <x v="377"/>
    <s v="Order"/>
    <n v="366"/>
    <x v="1"/>
    <n v="1"/>
    <n v="6.99"/>
    <n v="0"/>
    <n v="-2.7"/>
    <n v="0"/>
    <n v="0"/>
    <n v="4.75"/>
    <x v="2"/>
  </r>
  <r>
    <x v="377"/>
    <s v="Order"/>
    <n v="366"/>
    <x v="1"/>
    <n v="1"/>
    <n v="6.99"/>
    <n v="0"/>
    <n v="-2.7"/>
    <n v="0"/>
    <n v="0"/>
    <n v="4.75"/>
    <x v="2"/>
  </r>
  <r>
    <x v="377"/>
    <s v="Order"/>
    <n v="366"/>
    <x v="1"/>
    <n v="1"/>
    <n v="6.99"/>
    <n v="0"/>
    <n v="-2.7"/>
    <n v="0"/>
    <n v="0"/>
    <n v="4.75"/>
    <x v="2"/>
  </r>
  <r>
    <x v="377"/>
    <s v="Order"/>
    <n v="366"/>
    <x v="1"/>
    <n v="1"/>
    <n v="6.99"/>
    <n v="0"/>
    <n v="-2.7"/>
    <n v="0"/>
    <n v="0"/>
    <n v="4.75"/>
    <x v="2"/>
  </r>
  <r>
    <x v="378"/>
    <s v="Order"/>
    <n v="367"/>
    <x v="1"/>
    <n v="1"/>
    <n v="6.29"/>
    <n v="-0.94"/>
    <n v="-2.5"/>
    <n v="-0.99"/>
    <n v="0"/>
    <n v="1.86"/>
    <x v="11"/>
  </r>
  <r>
    <x v="379"/>
    <s v="Order"/>
    <n v="368"/>
    <x v="1"/>
    <n v="1"/>
    <n v="6.99"/>
    <n v="0"/>
    <n v="-0.33"/>
    <n v="-1.19"/>
    <n v="-2.92"/>
    <n v="-0.99"/>
    <x v="34"/>
  </r>
  <r>
    <x v="380"/>
    <s v="Order"/>
    <n v="369"/>
    <x v="1"/>
    <n v="1"/>
    <n v="6.99"/>
    <n v="-1.19"/>
    <n v="-2.7"/>
    <n v="-0.99"/>
    <n v="0"/>
    <n v="2.11"/>
    <x v="23"/>
  </r>
  <r>
    <x v="381"/>
    <s v="Order"/>
    <n v="370"/>
    <x v="1"/>
    <n v="1"/>
    <n v="6.99"/>
    <n v="-1.05"/>
    <n v="-2.5"/>
    <n v="-0.99"/>
    <n v="0"/>
    <n v="2.4500000000000002"/>
    <x v="17"/>
  </r>
  <r>
    <x v="382"/>
    <s v="Order"/>
    <n v="371"/>
    <x v="1"/>
    <n v="1"/>
    <n v="6.99"/>
    <n v="-1.05"/>
    <n v="-2.41"/>
    <n v="-0.99"/>
    <n v="0"/>
    <n v="2.54"/>
    <x v="5"/>
  </r>
  <r>
    <x v="383"/>
    <s v="Order"/>
    <n v="372"/>
    <x v="2"/>
    <n v="1"/>
    <n v="7.99"/>
    <n v="0"/>
    <n v="-0.82"/>
    <n v="-1.36"/>
    <n v="-2.35"/>
    <n v="-0.99"/>
    <x v="15"/>
  </r>
  <r>
    <x v="384"/>
    <s v="Order"/>
    <n v="373"/>
    <x v="0"/>
    <n v="1"/>
    <n v="6.99"/>
    <n v="-1.19"/>
    <n v="-2.16"/>
    <n v="-0.99"/>
    <n v="0"/>
    <n v="2.65"/>
    <x v="2"/>
  </r>
  <r>
    <x v="385"/>
    <s v="Order"/>
    <n v="374"/>
    <x v="2"/>
    <n v="2"/>
    <n v="17.98"/>
    <n v="0"/>
    <n v="-0.84"/>
    <n v="-3.06"/>
    <n v="-4.9400000000000004"/>
    <n v="-1.98"/>
    <x v="29"/>
  </r>
  <r>
    <x v="386"/>
    <s v="Order"/>
    <n v="375"/>
    <x v="3"/>
    <n v="1"/>
    <n v="5.49"/>
    <n v="-0.93"/>
    <n v="-2.16"/>
    <n v="-0.99"/>
    <n v="0"/>
    <n v="1.41"/>
    <x v="0"/>
  </r>
  <r>
    <x v="387"/>
    <s v="Order"/>
    <n v="376"/>
    <x v="1"/>
    <n v="1"/>
    <n v="6.99"/>
    <n v="-1.19"/>
    <n v="-2.5"/>
    <n v="-0.99"/>
    <n v="0"/>
    <n v="2.31"/>
    <x v="6"/>
  </r>
  <r>
    <x v="388"/>
    <s v="Order"/>
    <n v="377"/>
    <x v="1"/>
    <n v="1"/>
    <n v="6.99"/>
    <n v="-1.05"/>
    <n v="-2.41"/>
    <n v="-0.99"/>
    <n v="0"/>
    <n v="2.54"/>
    <x v="5"/>
  </r>
  <r>
    <x v="389"/>
    <s v="Order"/>
    <n v="378"/>
    <x v="1"/>
    <n v="1"/>
    <n v="6.99"/>
    <n v="-1.05"/>
    <n v="-2.41"/>
    <n v="-0.99"/>
    <n v="0"/>
    <n v="2.54"/>
    <x v="36"/>
  </r>
  <r>
    <x v="390"/>
    <s v="Order"/>
    <n v="379"/>
    <x v="1"/>
    <n v="1"/>
    <n v="6.99"/>
    <n v="-1.05"/>
    <n v="-2.5"/>
    <n v="-0.99"/>
    <n v="0"/>
    <n v="2.4500000000000002"/>
    <x v="14"/>
  </r>
  <r>
    <x v="391"/>
    <s v="Order"/>
    <n v="380"/>
    <x v="3"/>
    <n v="1"/>
    <n v="8.99"/>
    <n v="0"/>
    <n v="-0.9"/>
    <n v="-1.53"/>
    <n v="-8.4600000000000009"/>
    <n v="-0.99"/>
    <x v="29"/>
  </r>
  <r>
    <x v="392"/>
    <s v="Order"/>
    <n v="381"/>
    <x v="2"/>
    <n v="1"/>
    <n v="7.99"/>
    <n v="-1.36"/>
    <n v="-2.16"/>
    <n v="-0.99"/>
    <n v="0"/>
    <n v="3.48"/>
    <x v="12"/>
  </r>
  <r>
    <x v="393"/>
    <s v="Order"/>
    <n v="382"/>
    <x v="1"/>
    <n v="1"/>
    <n v="6.99"/>
    <n v="-1.05"/>
    <n v="-2.41"/>
    <n v="-0.99"/>
    <n v="0"/>
    <n v="2.54"/>
    <x v="5"/>
  </r>
  <r>
    <x v="394"/>
    <s v="Order"/>
    <n v="383"/>
    <x v="2"/>
    <n v="1"/>
    <n v="6.99"/>
    <n v="-1.19"/>
    <n v="-1.97"/>
    <n v="-0.99"/>
    <n v="0"/>
    <n v="2.84"/>
    <x v="26"/>
  </r>
  <r>
    <x v="395"/>
    <s v="Refund"/>
    <n v="383"/>
    <x v="2"/>
    <n v="1"/>
    <n v="-6.99"/>
    <n v="0.95"/>
    <n v="0"/>
    <n v="0.99"/>
    <n v="0"/>
    <n v="-5.05"/>
    <x v="10"/>
  </r>
  <r>
    <x v="396"/>
    <s v="FBA Customer Return Fee"/>
    <n v="383"/>
    <x v="9"/>
    <m/>
    <n v="0"/>
    <n v="0"/>
    <n v="0"/>
    <n v="0"/>
    <n v="0"/>
    <n v="0"/>
    <x v="10"/>
  </r>
  <r>
    <x v="396"/>
    <s v="FBA Customer Return Fee"/>
    <n v="383"/>
    <x v="9"/>
    <m/>
    <n v="0"/>
    <n v="0"/>
    <n v="-1.97"/>
    <n v="0"/>
    <n v="0"/>
    <n v="-1.97"/>
    <x v="10"/>
  </r>
  <r>
    <x v="396"/>
    <s v="FBA Customer Return Fee"/>
    <n v="383"/>
    <x v="9"/>
    <m/>
    <n v="0"/>
    <n v="0"/>
    <n v="0"/>
    <n v="0"/>
    <n v="0"/>
    <n v="0"/>
    <x v="10"/>
  </r>
  <r>
    <x v="397"/>
    <s v="Order"/>
    <n v="384"/>
    <x v="2"/>
    <n v="1"/>
    <n v="7.99"/>
    <n v="-1.36"/>
    <n v="-2.16"/>
    <n v="-0.99"/>
    <n v="0"/>
    <n v="3.48"/>
    <x v="2"/>
  </r>
  <r>
    <x v="398"/>
    <s v="Order"/>
    <n v="385"/>
    <x v="1"/>
    <n v="1"/>
    <n v="6.29"/>
    <n v="-1.07"/>
    <n v="-2.5"/>
    <n v="-0.99"/>
    <n v="0"/>
    <n v="1.73"/>
    <x v="13"/>
  </r>
  <r>
    <x v="399"/>
    <s v="Order"/>
    <n v="386"/>
    <x v="1"/>
    <n v="1"/>
    <n v="6.99"/>
    <n v="-1.05"/>
    <n v="-2.41"/>
    <n v="-0.99"/>
    <n v="0"/>
    <n v="2.54"/>
    <x v="5"/>
  </r>
  <r>
    <x v="400"/>
    <s v="Order"/>
    <n v="387"/>
    <x v="0"/>
    <n v="1"/>
    <n v="5.49"/>
    <n v="-0.93"/>
    <n v="-2.16"/>
    <n v="-0.99"/>
    <n v="0"/>
    <n v="1.41"/>
    <x v="0"/>
  </r>
  <r>
    <x v="401"/>
    <s v="Order"/>
    <n v="388"/>
    <x v="1"/>
    <n v="1"/>
    <n v="6.99"/>
    <n v="-1.05"/>
    <n v="-2.41"/>
    <n v="-0.99"/>
    <n v="0"/>
    <n v="2.54"/>
    <x v="5"/>
  </r>
  <r>
    <x v="402"/>
    <s v="Order"/>
    <n v="389"/>
    <x v="0"/>
    <n v="1"/>
    <n v="6.99"/>
    <n v="-1.19"/>
    <n v="-2.16"/>
    <n v="-0.99"/>
    <n v="0"/>
    <n v="2.65"/>
    <x v="12"/>
  </r>
  <r>
    <x v="403"/>
    <s v="Order"/>
    <n v="390"/>
    <x v="3"/>
    <n v="1"/>
    <n v="6.29"/>
    <n v="-1.07"/>
    <n v="-1.97"/>
    <n v="-0.99"/>
    <n v="0"/>
    <n v="2.2599999999999998"/>
    <x v="10"/>
  </r>
  <r>
    <x v="404"/>
    <s v="Order"/>
    <n v="391"/>
    <x v="2"/>
    <n v="1"/>
    <n v="7.99"/>
    <n v="-1.36"/>
    <n v="-2.16"/>
    <n v="-0.99"/>
    <n v="0"/>
    <n v="3.48"/>
    <x v="12"/>
  </r>
  <r>
    <x v="405"/>
    <s v="Order"/>
    <n v="392"/>
    <x v="1"/>
    <n v="1"/>
    <n v="6.99"/>
    <n v="0"/>
    <n v="-0.62"/>
    <n v="-1.19"/>
    <n v="-2.7"/>
    <n v="-0.99"/>
    <x v="1"/>
  </r>
  <r>
    <x v="406"/>
    <s v="Order"/>
    <n v="393"/>
    <x v="1"/>
    <n v="1"/>
    <n v="6.99"/>
    <n v="-1.05"/>
    <n v="-2.41"/>
    <n v="-0.99"/>
    <n v="0"/>
    <n v="2.54"/>
    <x v="5"/>
  </r>
  <r>
    <x v="407"/>
    <s v="Order"/>
    <n v="394"/>
    <x v="1"/>
    <n v="1"/>
    <n v="6.99"/>
    <n v="-1.19"/>
    <n v="-2.5"/>
    <n v="-0.99"/>
    <n v="0"/>
    <n v="2.31"/>
    <x v="6"/>
  </r>
  <r>
    <x v="408"/>
    <s v="Order"/>
    <n v="395"/>
    <x v="3"/>
    <n v="1"/>
    <n v="6.29"/>
    <n v="-1.07"/>
    <n v="-1.97"/>
    <n v="-0.99"/>
    <n v="0"/>
    <n v="2.2599999999999998"/>
    <x v="26"/>
  </r>
  <r>
    <x v="409"/>
    <s v="Order"/>
    <n v="396"/>
    <x v="1"/>
    <n v="1"/>
    <n v="6.99"/>
    <n v="-1.05"/>
    <n v="-2.41"/>
    <n v="-0.99"/>
    <n v="0"/>
    <n v="2.54"/>
    <x v="36"/>
  </r>
  <r>
    <x v="410"/>
    <s v="Order"/>
    <n v="397"/>
    <x v="1"/>
    <n v="1"/>
    <n v="6.99"/>
    <n v="-1.05"/>
    <n v="-2.5"/>
    <n v="-0.99"/>
    <n v="0"/>
    <n v="2.4500000000000002"/>
    <x v="17"/>
  </r>
  <r>
    <x v="411"/>
    <s v="Order"/>
    <n v="398"/>
    <x v="1"/>
    <n v="1"/>
    <n v="6.99"/>
    <n v="-1.05"/>
    <n v="-2.5"/>
    <n v="-0.99"/>
    <n v="0"/>
    <n v="2.4500000000000002"/>
    <x v="9"/>
  </r>
  <r>
    <x v="412"/>
    <s v="Order"/>
    <n v="399"/>
    <x v="0"/>
    <n v="1"/>
    <n v="5.49"/>
    <n v="-0.93"/>
    <n v="-2.16"/>
    <n v="-0.99"/>
    <n v="0"/>
    <n v="1.41"/>
    <x v="0"/>
  </r>
  <r>
    <x v="413"/>
    <s v="Order"/>
    <n v="400"/>
    <x v="1"/>
    <n v="1"/>
    <n v="6.99"/>
    <n v="-1.05"/>
    <n v="-2.5"/>
    <n v="-0.99"/>
    <n v="0"/>
    <n v="2.4500000000000002"/>
    <x v="11"/>
  </r>
  <r>
    <x v="414"/>
    <s v="Order"/>
    <n v="401"/>
    <x v="1"/>
    <n v="1"/>
    <n v="6.99"/>
    <n v="-1.05"/>
    <n v="-2.5"/>
    <n v="-0.99"/>
    <n v="0"/>
    <n v="2.4500000000000002"/>
    <x v="19"/>
  </r>
  <r>
    <x v="415"/>
    <s v="Order"/>
    <n v="402"/>
    <x v="1"/>
    <n v="1"/>
    <n v="6.99"/>
    <n v="-1.05"/>
    <n v="-2.41"/>
    <n v="-0.99"/>
    <n v="0"/>
    <n v="2.54"/>
    <x v="5"/>
  </r>
  <r>
    <x v="416"/>
    <s v="Order"/>
    <n v="403"/>
    <x v="1"/>
    <n v="1"/>
    <n v="6.99"/>
    <n v="-1.05"/>
    <n v="-2.5"/>
    <n v="-0.99"/>
    <n v="0"/>
    <n v="2.4500000000000002"/>
    <x v="28"/>
  </r>
  <r>
    <x v="417"/>
    <s v="Order"/>
    <n v="404"/>
    <x v="1"/>
    <n v="1"/>
    <n v="6.99"/>
    <n v="-1.05"/>
    <n v="-2.5"/>
    <n v="-0.99"/>
    <n v="0"/>
    <n v="2.4500000000000002"/>
    <x v="28"/>
  </r>
  <r>
    <x v="418"/>
    <s v="Order"/>
    <n v="405"/>
    <x v="2"/>
    <n v="1"/>
    <n v="6.29"/>
    <n v="-1.07"/>
    <n v="-1.97"/>
    <n v="-0.99"/>
    <n v="0"/>
    <n v="2.2599999999999998"/>
    <x v="13"/>
  </r>
  <r>
    <x v="419"/>
    <s v="Order"/>
    <n v="406"/>
    <x v="2"/>
    <n v="1"/>
    <n v="7.99"/>
    <n v="-1.36"/>
    <n v="-2.16"/>
    <n v="-0.99"/>
    <n v="0"/>
    <n v="3.48"/>
    <x v="2"/>
  </r>
  <r>
    <x v="420"/>
    <s v="Order"/>
    <n v="407"/>
    <x v="1"/>
    <n v="1"/>
    <n v="6.99"/>
    <n v="-1.05"/>
    <n v="-2.5"/>
    <n v="-0.99"/>
    <n v="0"/>
    <n v="2.4500000000000002"/>
    <x v="18"/>
  </r>
  <r>
    <x v="421"/>
    <s v="Order"/>
    <n v="408"/>
    <x v="1"/>
    <n v="1"/>
    <n v="6.99"/>
    <n v="-1.05"/>
    <n v="-2.5"/>
    <n v="-0.99"/>
    <n v="0"/>
    <n v="2.4500000000000002"/>
    <x v="14"/>
  </r>
  <r>
    <x v="422"/>
    <s v="Order"/>
    <n v="409"/>
    <x v="1"/>
    <n v="2"/>
    <n v="13.98"/>
    <n v="-2.1"/>
    <n v="-4.82"/>
    <n v="-1.98"/>
    <n v="0"/>
    <n v="5.08"/>
    <x v="5"/>
  </r>
  <r>
    <x v="423"/>
    <s v="Order"/>
    <n v="410"/>
    <x v="1"/>
    <n v="1"/>
    <n v="6.99"/>
    <n v="-1.05"/>
    <n v="-2.41"/>
    <n v="-0.99"/>
    <n v="0"/>
    <n v="2.54"/>
    <x v="5"/>
  </r>
  <r>
    <x v="424"/>
    <s v="Order"/>
    <n v="411"/>
    <x v="1"/>
    <n v="1"/>
    <n v="6.99"/>
    <n v="-1.05"/>
    <n v="-2.41"/>
    <n v="-0.99"/>
    <n v="0"/>
    <n v="2.54"/>
    <x v="5"/>
  </r>
  <r>
    <x v="425"/>
    <s v="Order"/>
    <n v="412"/>
    <x v="1"/>
    <n v="1"/>
    <n v="6.99"/>
    <n v="-1.05"/>
    <n v="-2.5"/>
    <n v="-0.99"/>
    <n v="0"/>
    <n v="2.4500000000000002"/>
    <x v="31"/>
  </r>
  <r>
    <x v="426"/>
    <s v="Order"/>
    <n v="413"/>
    <x v="1"/>
    <n v="1"/>
    <n v="6.29"/>
    <n v="-1.07"/>
    <n v="-2.5"/>
    <n v="-0.99"/>
    <n v="0"/>
    <n v="1.73"/>
    <x v="13"/>
  </r>
  <r>
    <x v="427"/>
    <s v="Order"/>
    <n v="414"/>
    <x v="1"/>
    <n v="3"/>
    <n v="20.97"/>
    <n v="-3.15"/>
    <n v="-7.23"/>
    <n v="-2.97"/>
    <n v="0"/>
    <n v="7.62"/>
    <x v="5"/>
  </r>
  <r>
    <x v="428"/>
    <s v="Order"/>
    <n v="415"/>
    <x v="1"/>
    <n v="1"/>
    <n v="6.99"/>
    <n v="-2.1"/>
    <n v="-2.5"/>
    <n v="-1.98"/>
    <n v="0"/>
    <n v="-0.13"/>
    <x v="11"/>
  </r>
  <r>
    <x v="428"/>
    <s v="Order"/>
    <n v="415"/>
    <x v="1"/>
    <n v="1"/>
    <n v="6.99"/>
    <n v="0"/>
    <n v="-2.5"/>
    <n v="0"/>
    <n v="0"/>
    <n v="5.03"/>
    <x v="11"/>
  </r>
  <r>
    <x v="429"/>
    <s v="Order"/>
    <n v="416"/>
    <x v="0"/>
    <n v="1"/>
    <n v="6.99"/>
    <n v="-1.19"/>
    <n v="-1.97"/>
    <n v="-0.99"/>
    <n v="0"/>
    <n v="2.84"/>
    <x v="6"/>
  </r>
  <r>
    <x v="430"/>
    <s v="Order"/>
    <n v="417"/>
    <x v="1"/>
    <n v="1"/>
    <n v="6.99"/>
    <n v="-1.05"/>
    <n v="-2.5"/>
    <n v="-0.99"/>
    <n v="0"/>
    <n v="2.4500000000000002"/>
    <x v="20"/>
  </r>
  <r>
    <x v="431"/>
    <s v="Order"/>
    <n v="418"/>
    <x v="1"/>
    <n v="1"/>
    <n v="6.99"/>
    <n v="0"/>
    <n v="-0.49"/>
    <n v="-1.19"/>
    <n v="-2.7"/>
    <n v="-0.99"/>
    <x v="1"/>
  </r>
  <r>
    <x v="432"/>
    <s v="Order"/>
    <n v="419"/>
    <x v="1"/>
    <n v="1"/>
    <n v="6.99"/>
    <n v="-1.05"/>
    <n v="-2.5"/>
    <n v="-0.99"/>
    <n v="0"/>
    <n v="2.4500000000000002"/>
    <x v="14"/>
  </r>
  <r>
    <x v="433"/>
    <s v="Order"/>
    <n v="420"/>
    <x v="1"/>
    <n v="1"/>
    <n v="6.99"/>
    <n v="0"/>
    <n v="-0.49"/>
    <n v="-1.19"/>
    <n v="-2.7"/>
    <n v="-0.99"/>
    <x v="1"/>
  </r>
  <r>
    <x v="434"/>
    <s v="Order"/>
    <n v="421"/>
    <x v="1"/>
    <n v="1"/>
    <n v="6.99"/>
    <n v="-1.05"/>
    <n v="-2.5"/>
    <n v="-0.99"/>
    <n v="0"/>
    <n v="2.4500000000000002"/>
    <x v="7"/>
  </r>
  <r>
    <x v="435"/>
    <s v="Order"/>
    <n v="422"/>
    <x v="1"/>
    <n v="1"/>
    <n v="6.99"/>
    <n v="-1.05"/>
    <n v="-2.41"/>
    <n v="-0.99"/>
    <n v="0"/>
    <n v="2.54"/>
    <x v="5"/>
  </r>
  <r>
    <x v="436"/>
    <s v="Order"/>
    <n v="423"/>
    <x v="2"/>
    <n v="1"/>
    <n v="7.99"/>
    <n v="-1.36"/>
    <n v="-2.16"/>
    <n v="-0.99"/>
    <n v="0"/>
    <n v="3.48"/>
    <x v="12"/>
  </r>
  <r>
    <x v="437"/>
    <s v="Order"/>
    <n v="424"/>
    <x v="0"/>
    <n v="1"/>
    <n v="5.49"/>
    <n v="-0.93"/>
    <n v="-2.16"/>
    <n v="-0.99"/>
    <n v="0"/>
    <n v="1.41"/>
    <x v="0"/>
  </r>
  <r>
    <x v="438"/>
    <s v="Refund"/>
    <n v="424"/>
    <x v="0"/>
    <n v="1"/>
    <n v="-5.49"/>
    <n v="0.74"/>
    <n v="0"/>
    <n v="0.99"/>
    <n v="0"/>
    <n v="-3.76"/>
    <x v="0"/>
  </r>
  <r>
    <x v="439"/>
    <s v="Order"/>
    <n v="425"/>
    <x v="0"/>
    <n v="1"/>
    <n v="6.99"/>
    <n v="-1.19"/>
    <n v="-2.16"/>
    <n v="-0.99"/>
    <n v="0"/>
    <n v="2.65"/>
    <x v="2"/>
  </r>
  <r>
    <x v="440"/>
    <s v="Order"/>
    <n v="426"/>
    <x v="1"/>
    <n v="1"/>
    <n v="6.99"/>
    <n v="-1.05"/>
    <n v="-2.41"/>
    <n v="-0.99"/>
    <n v="0"/>
    <n v="2.54"/>
    <x v="5"/>
  </r>
  <r>
    <x v="441"/>
    <s v="Order"/>
    <n v="427"/>
    <x v="0"/>
    <n v="1"/>
    <n v="6.99"/>
    <n v="-1.19"/>
    <n v="-2.16"/>
    <n v="-0.99"/>
    <n v="0"/>
    <n v="2.65"/>
    <x v="23"/>
  </r>
  <r>
    <x v="442"/>
    <s v="Order"/>
    <n v="428"/>
    <x v="3"/>
    <n v="1"/>
    <n v="6.99"/>
    <n v="-1.19"/>
    <n v="-2.16"/>
    <n v="-0.99"/>
    <n v="0"/>
    <n v="2.65"/>
    <x v="2"/>
  </r>
  <r>
    <x v="443"/>
    <s v="Order"/>
    <n v="429"/>
    <x v="1"/>
    <n v="1"/>
    <n v="6.99"/>
    <n v="-1.05"/>
    <n v="-2.41"/>
    <n v="-0.99"/>
    <n v="0"/>
    <n v="2.54"/>
    <x v="24"/>
  </r>
  <r>
    <x v="444"/>
    <s v="Order"/>
    <n v="430"/>
    <x v="1"/>
    <n v="1"/>
    <n v="6.99"/>
    <n v="-1.05"/>
    <n v="-2.41"/>
    <n v="-0.99"/>
    <n v="0"/>
    <n v="2.54"/>
    <x v="36"/>
  </r>
  <r>
    <x v="445"/>
    <s v="Order"/>
    <n v="431"/>
    <x v="0"/>
    <n v="1"/>
    <n v="6.99"/>
    <n v="-1.19"/>
    <n v="-2.16"/>
    <n v="-0.99"/>
    <n v="0"/>
    <n v="2.65"/>
    <x v="0"/>
  </r>
  <r>
    <x v="446"/>
    <s v="Order"/>
    <n v="432"/>
    <x v="1"/>
    <n v="1"/>
    <n v="6.99"/>
    <n v="0"/>
    <n v="-0.6"/>
    <n v="-1.19"/>
    <n v="-2.7"/>
    <n v="-0.99"/>
    <x v="25"/>
  </r>
  <r>
    <x v="447"/>
    <s v="Order"/>
    <n v="433"/>
    <x v="1"/>
    <n v="1"/>
    <n v="6.99"/>
    <n v="-1.05"/>
    <n v="-2.5"/>
    <n v="-0.99"/>
    <n v="0"/>
    <n v="2.4500000000000002"/>
    <x v="20"/>
  </r>
  <r>
    <x v="448"/>
    <s v="Order"/>
    <n v="434"/>
    <x v="2"/>
    <n v="1"/>
    <n v="7.99"/>
    <n v="0"/>
    <n v="-0.56000000000000005"/>
    <n v="-1.36"/>
    <n v="-2.16"/>
    <n v="-0.99"/>
    <x v="1"/>
  </r>
  <r>
    <x v="449"/>
    <s v="Order"/>
    <n v="435"/>
    <x v="1"/>
    <n v="1"/>
    <n v="6.99"/>
    <n v="-1.05"/>
    <n v="-2.5"/>
    <n v="-0.99"/>
    <n v="0"/>
    <n v="2.4500000000000002"/>
    <x v="20"/>
  </r>
  <r>
    <x v="450"/>
    <s v="Order"/>
    <n v="436"/>
    <x v="1"/>
    <n v="1"/>
    <n v="6.99"/>
    <n v="-1.05"/>
    <n v="-2.41"/>
    <n v="-0.99"/>
    <n v="0"/>
    <n v="2.54"/>
    <x v="5"/>
  </r>
  <r>
    <x v="451"/>
    <s v="Order"/>
    <n v="437"/>
    <x v="2"/>
    <n v="1"/>
    <n v="6.99"/>
    <n v="-1.19"/>
    <n v="-1.97"/>
    <n v="-0.99"/>
    <n v="0"/>
    <n v="2.84"/>
    <x v="4"/>
  </r>
  <r>
    <x v="452"/>
    <s v="Order"/>
    <n v="438"/>
    <x v="2"/>
    <n v="1"/>
    <n v="7.99"/>
    <n v="0"/>
    <n v="-0.48"/>
    <n v="-1.36"/>
    <n v="-2.35"/>
    <n v="-0.99"/>
    <x v="15"/>
  </r>
  <r>
    <x v="453"/>
    <s v="Order"/>
    <n v="439"/>
    <x v="1"/>
    <n v="1"/>
    <n v="6.99"/>
    <n v="-1.05"/>
    <n v="-2.41"/>
    <n v="-0.99"/>
    <n v="0"/>
    <n v="2.54"/>
    <x v="5"/>
  </r>
  <r>
    <x v="454"/>
    <s v="Order"/>
    <n v="440"/>
    <x v="1"/>
    <n v="1"/>
    <n v="6.99"/>
    <n v="0"/>
    <n v="-0.56000000000000005"/>
    <n v="-1.19"/>
    <n v="-2.7"/>
    <n v="-0.99"/>
    <x v="25"/>
  </r>
  <r>
    <x v="455"/>
    <s v="Order"/>
    <n v="441"/>
    <x v="1"/>
    <n v="1"/>
    <n v="6.99"/>
    <n v="-1.05"/>
    <n v="-2.41"/>
    <n v="-0.99"/>
    <n v="0"/>
    <n v="2.54"/>
    <x v="5"/>
  </r>
  <r>
    <x v="456"/>
    <s v="Order"/>
    <n v="442"/>
    <x v="1"/>
    <n v="1"/>
    <n v="5.49"/>
    <n v="-0.93"/>
    <n v="-2.7"/>
    <n v="-0.99"/>
    <n v="0"/>
    <n v="0.87"/>
    <x v="0"/>
  </r>
  <r>
    <x v="457"/>
    <s v="Order"/>
    <n v="443"/>
    <x v="5"/>
    <n v="1"/>
    <n v="6.99"/>
    <n v="0"/>
    <n v="-1.23"/>
    <n v="-1.19"/>
    <n v="-8.15"/>
    <n v="-0.99"/>
    <x v="25"/>
  </r>
  <r>
    <x v="458"/>
    <s v="Order"/>
    <n v="444"/>
    <x v="2"/>
    <n v="1"/>
    <n v="6.99"/>
    <n v="-1.19"/>
    <n v="-1.97"/>
    <n v="-0.99"/>
    <n v="0"/>
    <n v="2.84"/>
    <x v="10"/>
  </r>
  <r>
    <x v="459"/>
    <s v="Order"/>
    <n v="445"/>
    <x v="1"/>
    <n v="1"/>
    <n v="6.99"/>
    <n v="-1.05"/>
    <n v="-2.41"/>
    <n v="-0.99"/>
    <n v="0"/>
    <n v="2.54"/>
    <x v="5"/>
  </r>
  <r>
    <x v="460"/>
    <s v="Order"/>
    <n v="446"/>
    <x v="1"/>
    <n v="1"/>
    <n v="6.99"/>
    <n v="-1.05"/>
    <n v="-2.41"/>
    <n v="-0.99"/>
    <n v="0"/>
    <n v="2.54"/>
    <x v="5"/>
  </r>
  <r>
    <x v="461"/>
    <s v="Order"/>
    <n v="447"/>
    <x v="1"/>
    <n v="1"/>
    <n v="6.99"/>
    <n v="-1.05"/>
    <n v="-2.5"/>
    <n v="-0.99"/>
    <n v="0"/>
    <n v="2.4500000000000002"/>
    <x v="28"/>
  </r>
  <r>
    <x v="462"/>
    <s v="Order"/>
    <n v="448"/>
    <x v="7"/>
    <n v="1"/>
    <n v="5.49"/>
    <n v="-0.93"/>
    <n v="-2.16"/>
    <n v="-0.99"/>
    <n v="0"/>
    <n v="1.41"/>
    <x v="0"/>
  </r>
  <r>
    <x v="463"/>
    <s v="Order"/>
    <n v="449"/>
    <x v="2"/>
    <n v="1"/>
    <n v="6.99"/>
    <n v="-1.19"/>
    <n v="-1.97"/>
    <n v="-0.99"/>
    <n v="0"/>
    <n v="2.84"/>
    <x v="4"/>
  </r>
  <r>
    <x v="464"/>
    <s v="Order"/>
    <n v="450"/>
    <x v="2"/>
    <n v="1"/>
    <n v="6.99"/>
    <n v="-1.19"/>
    <n v="-2.38"/>
    <n v="-0.99"/>
    <n v="0"/>
    <n v="2.84"/>
    <x v="4"/>
  </r>
  <r>
    <x v="465"/>
    <s v="Order"/>
    <n v="451"/>
    <x v="1"/>
    <n v="1"/>
    <n v="6.99"/>
    <n v="-1.05"/>
    <n v="-2.5"/>
    <n v="-0.99"/>
    <n v="0"/>
    <n v="2.4500000000000002"/>
    <x v="31"/>
  </r>
  <r>
    <x v="466"/>
    <s v="Order"/>
    <n v="452"/>
    <x v="1"/>
    <n v="1"/>
    <n v="6.99"/>
    <n v="-1.05"/>
    <n v="-2.5"/>
    <n v="-0.99"/>
    <n v="0"/>
    <n v="2.4500000000000002"/>
    <x v="7"/>
  </r>
  <r>
    <x v="467"/>
    <s v="Order"/>
    <n v="453"/>
    <x v="1"/>
    <n v="1"/>
    <n v="6.99"/>
    <n v="-1.05"/>
    <n v="-2.5"/>
    <n v="-0.99"/>
    <n v="0"/>
    <n v="2.4500000000000002"/>
    <x v="28"/>
  </r>
  <r>
    <x v="468"/>
    <s v="Order"/>
    <n v="454"/>
    <x v="1"/>
    <n v="1"/>
    <n v="6.99"/>
    <n v="-2.1"/>
    <n v="-2.5"/>
    <n v="-1.98"/>
    <n v="0"/>
    <n v="-0.01"/>
    <x v="18"/>
  </r>
  <r>
    <x v="468"/>
    <s v="Order"/>
    <n v="454"/>
    <x v="1"/>
    <n v="1"/>
    <n v="6.99"/>
    <n v="0"/>
    <n v="-2.5"/>
    <n v="0"/>
    <n v="0"/>
    <n v="4.91"/>
    <x v="18"/>
  </r>
  <r>
    <x v="469"/>
    <s v="Order"/>
    <n v="455"/>
    <x v="1"/>
    <n v="1"/>
    <n v="6.99"/>
    <n v="0"/>
    <n v="-0.45"/>
    <n v="-1.19"/>
    <n v="-2.7"/>
    <n v="-0.99"/>
    <x v="1"/>
  </r>
  <r>
    <x v="470"/>
    <s v="Order"/>
    <n v="456"/>
    <x v="1"/>
    <n v="1"/>
    <n v="6.99"/>
    <n v="-1.19"/>
    <n v="-2.7"/>
    <n v="-0.99"/>
    <n v="0"/>
    <n v="2.11"/>
    <x v="2"/>
  </r>
  <r>
    <x v="471"/>
    <s v="Order"/>
    <n v="457"/>
    <x v="1"/>
    <n v="1"/>
    <n v="6.99"/>
    <n v="0"/>
    <n v="-0.63"/>
    <n v="-1.19"/>
    <n v="-2.92"/>
    <n v="-0.99"/>
    <x v="15"/>
  </r>
  <r>
    <x v="472"/>
    <s v="Order"/>
    <n v="458"/>
    <x v="1"/>
    <n v="1"/>
    <n v="6.99"/>
    <n v="-1.05"/>
    <n v="-2.41"/>
    <n v="-0.99"/>
    <n v="0"/>
    <n v="2.54"/>
    <x v="5"/>
  </r>
  <r>
    <x v="473"/>
    <s v="Order"/>
    <n v="459"/>
    <x v="2"/>
    <n v="1"/>
    <n v="7.99"/>
    <n v="-1.36"/>
    <n v="-2.16"/>
    <n v="-0.99"/>
    <n v="0"/>
    <n v="3.48"/>
    <x v="2"/>
  </r>
  <r>
    <x v="474"/>
    <s v="Order"/>
    <n v="460"/>
    <x v="1"/>
    <n v="1"/>
    <n v="6.99"/>
    <n v="-1.05"/>
    <n v="-2.41"/>
    <n v="-0.99"/>
    <n v="0"/>
    <n v="2.54"/>
    <x v="5"/>
  </r>
  <r>
    <x v="475"/>
    <s v="Order"/>
    <n v="461"/>
    <x v="1"/>
    <n v="1"/>
    <n v="6.99"/>
    <n v="-1.05"/>
    <n v="-2.5"/>
    <n v="-0.99"/>
    <n v="0"/>
    <n v="2.4500000000000002"/>
    <x v="7"/>
  </r>
  <r>
    <x v="476"/>
    <s v="Order"/>
    <n v="462"/>
    <x v="1"/>
    <n v="1"/>
    <n v="6.99"/>
    <n v="0"/>
    <n v="-0.53"/>
    <n v="-1.19"/>
    <n v="-2.7"/>
    <n v="-0.99"/>
    <x v="1"/>
  </r>
  <r>
    <x v="477"/>
    <s v="Order"/>
    <n v="463"/>
    <x v="1"/>
    <n v="1"/>
    <n v="6.99"/>
    <n v="-1.19"/>
    <n v="-2.7"/>
    <n v="-0.99"/>
    <n v="0"/>
    <n v="2.11"/>
    <x v="2"/>
  </r>
  <r>
    <x v="478"/>
    <s v="Order"/>
    <n v="464"/>
    <x v="0"/>
    <n v="1"/>
    <n v="6.99"/>
    <n v="0"/>
    <n v="-0.52"/>
    <n v="-1.19"/>
    <n v="-2.16"/>
    <n v="-0.99"/>
    <x v="25"/>
  </r>
  <r>
    <x v="479"/>
    <s v="Order"/>
    <n v="465"/>
    <x v="2"/>
    <n v="1"/>
    <n v="7.99"/>
    <n v="0"/>
    <n v="-0.56000000000000005"/>
    <n v="-1.36"/>
    <n v="-2.16"/>
    <n v="-0.99"/>
    <x v="3"/>
  </r>
  <r>
    <x v="480"/>
    <s v="Order"/>
    <n v="466"/>
    <x v="3"/>
    <n v="1"/>
    <n v="6.99"/>
    <n v="-1.19"/>
    <n v="-1.97"/>
    <n v="-0.99"/>
    <n v="0"/>
    <n v="2.84"/>
    <x v="26"/>
  </r>
  <r>
    <x v="481"/>
    <s v="Order"/>
    <n v="467"/>
    <x v="1"/>
    <n v="1"/>
    <n v="6.99"/>
    <n v="-1.05"/>
    <n v="-2.5"/>
    <n v="-0.99"/>
    <n v="0"/>
    <n v="2.4500000000000002"/>
    <x v="19"/>
  </r>
  <r>
    <x v="482"/>
    <s v="Order"/>
    <n v="468"/>
    <x v="2"/>
    <n v="1"/>
    <n v="7.99"/>
    <n v="0"/>
    <n v="-0.75"/>
    <n v="-1.36"/>
    <n v="-2.35"/>
    <n v="-0.99"/>
    <x v="3"/>
  </r>
  <r>
    <x v="483"/>
    <s v="Order"/>
    <n v="469"/>
    <x v="1"/>
    <n v="1"/>
    <n v="6.99"/>
    <n v="-1.19"/>
    <n v="-2.7"/>
    <n v="-0.99"/>
    <n v="0"/>
    <n v="2.11"/>
    <x v="0"/>
  </r>
  <r>
    <x v="484"/>
    <s v="Order"/>
    <n v="470"/>
    <x v="1"/>
    <n v="1"/>
    <n v="6.29"/>
    <n v="-1.07"/>
    <n v="-2.5"/>
    <n v="-0.99"/>
    <n v="0"/>
    <n v="1.73"/>
    <x v="11"/>
  </r>
  <r>
    <x v="485"/>
    <s v="Order"/>
    <n v="471"/>
    <x v="1"/>
    <n v="1"/>
    <n v="6.99"/>
    <n v="-1.05"/>
    <n v="-2.41"/>
    <n v="-0.99"/>
    <n v="0"/>
    <n v="2.54"/>
    <x v="5"/>
  </r>
  <r>
    <x v="486"/>
    <s v="Order"/>
    <n v="472"/>
    <x v="2"/>
    <n v="1"/>
    <n v="7.99"/>
    <n v="0"/>
    <n v="0"/>
    <n v="-1.36"/>
    <n v="-2.35"/>
    <n v="-0.99"/>
    <x v="15"/>
  </r>
  <r>
    <x v="487"/>
    <s v="Order"/>
    <n v="473"/>
    <x v="2"/>
    <n v="1"/>
    <n v="7.99"/>
    <n v="0"/>
    <n v="-0.52"/>
    <n v="-1.36"/>
    <n v="-2.16"/>
    <n v="-0.99"/>
    <x v="1"/>
  </r>
  <r>
    <x v="488"/>
    <s v="Order"/>
    <n v="474"/>
    <x v="1"/>
    <n v="2"/>
    <n v="13.98"/>
    <n v="-2.1"/>
    <n v="-4.82"/>
    <n v="-1.98"/>
    <n v="0"/>
    <n v="5.08"/>
    <x v="5"/>
  </r>
  <r>
    <x v="489"/>
    <s v="Order"/>
    <n v="475"/>
    <x v="1"/>
    <n v="1"/>
    <n v="6.99"/>
    <n v="0"/>
    <n v="-0.55000000000000004"/>
    <n v="-1.19"/>
    <n v="-2.92"/>
    <n v="-0.99"/>
    <x v="3"/>
  </r>
  <r>
    <x v="490"/>
    <s v="Order"/>
    <n v="476"/>
    <x v="1"/>
    <n v="1"/>
    <n v="6.29"/>
    <n v="-1.07"/>
    <n v="-2.5"/>
    <n v="-0.99"/>
    <n v="0"/>
    <n v="1.73"/>
    <x v="13"/>
  </r>
  <r>
    <x v="491"/>
    <s v="Order"/>
    <n v="477"/>
    <x v="2"/>
    <n v="1"/>
    <n v="6.99"/>
    <n v="-1.19"/>
    <n v="-1.97"/>
    <n v="-0.99"/>
    <n v="0"/>
    <n v="2.84"/>
    <x v="4"/>
  </r>
  <r>
    <x v="492"/>
    <s v="Order"/>
    <n v="478"/>
    <x v="1"/>
    <n v="1"/>
    <n v="6.99"/>
    <n v="-1.19"/>
    <n v="-2.5"/>
    <n v="-0.99"/>
    <n v="0"/>
    <n v="2.31"/>
    <x v="26"/>
  </r>
  <r>
    <x v="493"/>
    <s v="Order"/>
    <n v="479"/>
    <x v="1"/>
    <n v="1"/>
    <n v="6.99"/>
    <n v="-1.05"/>
    <n v="-2.5"/>
    <n v="-0.99"/>
    <n v="0"/>
    <n v="2.4500000000000002"/>
    <x v="22"/>
  </r>
  <r>
    <x v="494"/>
    <s v="Order"/>
    <n v="480"/>
    <x v="1"/>
    <n v="1"/>
    <n v="6.99"/>
    <n v="-1.05"/>
    <n v="-2.5"/>
    <n v="-0.99"/>
    <n v="0"/>
    <n v="2.4500000000000002"/>
    <x v="17"/>
  </r>
  <r>
    <x v="495"/>
    <s v="Order"/>
    <n v="481"/>
    <x v="1"/>
    <n v="1"/>
    <n v="6.99"/>
    <n v="-1.05"/>
    <n v="-2.5"/>
    <n v="-0.99"/>
    <n v="0"/>
    <n v="2.4500000000000002"/>
    <x v="31"/>
  </r>
  <r>
    <x v="496"/>
    <s v="Order"/>
    <n v="482"/>
    <x v="1"/>
    <n v="1"/>
    <n v="6.99"/>
    <n v="-1.05"/>
    <n v="-2.82"/>
    <n v="-0.99"/>
    <n v="0"/>
    <n v="2.4500000000000002"/>
    <x v="17"/>
  </r>
  <r>
    <x v="497"/>
    <s v="Order"/>
    <n v="483"/>
    <x v="1"/>
    <n v="1"/>
    <n v="6.99"/>
    <n v="0"/>
    <n v="-0.42"/>
    <n v="-1.19"/>
    <n v="-2.7"/>
    <n v="-0.99"/>
    <x v="1"/>
  </r>
  <r>
    <x v="498"/>
    <s v="Order"/>
    <n v="484"/>
    <x v="2"/>
    <n v="1"/>
    <n v="6.99"/>
    <n v="-1.19"/>
    <n v="-1.97"/>
    <n v="-0.99"/>
    <n v="0"/>
    <n v="2.84"/>
    <x v="4"/>
  </r>
  <r>
    <x v="499"/>
    <s v="Order"/>
    <n v="485"/>
    <x v="1"/>
    <n v="1"/>
    <n v="6.99"/>
    <n v="-1.05"/>
    <n v="-2.41"/>
    <n v="-0.99"/>
    <n v="0"/>
    <n v="2.54"/>
    <x v="5"/>
  </r>
  <r>
    <x v="500"/>
    <s v="Order"/>
    <n v="486"/>
    <x v="1"/>
    <n v="1"/>
    <n v="6.99"/>
    <n v="0"/>
    <n v="-0.42"/>
    <n v="-1.19"/>
    <n v="-2.7"/>
    <n v="-0.99"/>
    <x v="25"/>
  </r>
  <r>
    <x v="501"/>
    <s v="Order"/>
    <n v="487"/>
    <x v="2"/>
    <n v="1"/>
    <n v="7.99"/>
    <n v="-1.36"/>
    <n v="-2.16"/>
    <n v="-0.99"/>
    <n v="0"/>
    <n v="3.48"/>
    <x v="23"/>
  </r>
  <r>
    <x v="502"/>
    <s v="Order"/>
    <n v="488"/>
    <x v="2"/>
    <n v="1"/>
    <n v="7.99"/>
    <n v="0"/>
    <n v="-0.66"/>
    <n v="-1.36"/>
    <n v="-2.16"/>
    <n v="-0.99"/>
    <x v="3"/>
  </r>
  <r>
    <x v="503"/>
    <s v="Order"/>
    <n v="489"/>
    <x v="1"/>
    <n v="1"/>
    <n v="6.99"/>
    <n v="-1.05"/>
    <n v="-8.49"/>
    <n v="-0.99"/>
    <n v="0"/>
    <n v="2.4500000000000002"/>
    <x v="14"/>
  </r>
  <r>
    <x v="504"/>
    <s v="Order"/>
    <n v="490"/>
    <x v="2"/>
    <n v="1"/>
    <n v="6.99"/>
    <n v="-1.19"/>
    <n v="-1.97"/>
    <n v="-0.99"/>
    <n v="0"/>
    <n v="2.84"/>
    <x v="10"/>
  </r>
  <r>
    <x v="505"/>
    <s v="Order"/>
    <n v="491"/>
    <x v="0"/>
    <n v="1"/>
    <n v="6.99"/>
    <n v="-1.19"/>
    <n v="-2.16"/>
    <n v="-0.99"/>
    <n v="0"/>
    <n v="2.65"/>
    <x v="2"/>
  </r>
  <r>
    <x v="506"/>
    <s v="Order"/>
    <n v="492"/>
    <x v="1"/>
    <n v="1"/>
    <n v="6.99"/>
    <n v="-2.1"/>
    <n v="-2.41"/>
    <n v="-1.98"/>
    <n v="0"/>
    <n v="0.5"/>
    <x v="5"/>
  </r>
  <r>
    <x v="506"/>
    <s v="Order"/>
    <n v="492"/>
    <x v="1"/>
    <n v="1"/>
    <n v="6.99"/>
    <n v="0"/>
    <n v="-2.41"/>
    <n v="0"/>
    <n v="0"/>
    <n v="4.58"/>
    <x v="5"/>
  </r>
  <r>
    <x v="507"/>
    <s v="Order"/>
    <n v="493"/>
    <x v="0"/>
    <n v="1"/>
    <n v="6.99"/>
    <n v="-1.19"/>
    <n v="-2.16"/>
    <n v="-0.99"/>
    <n v="0"/>
    <n v="2.65"/>
    <x v="2"/>
  </r>
  <r>
    <x v="508"/>
    <s v="Order"/>
    <n v="494"/>
    <x v="0"/>
    <n v="1"/>
    <n v="6.99"/>
    <n v="-1.19"/>
    <n v="-2.16"/>
    <n v="-0.99"/>
    <n v="0"/>
    <n v="2.65"/>
    <x v="2"/>
  </r>
  <r>
    <x v="509"/>
    <s v="Order"/>
    <n v="495"/>
    <x v="3"/>
    <n v="1"/>
    <n v="6.99"/>
    <n v="0"/>
    <n v="-0.42"/>
    <n v="-1.19"/>
    <n v="-2.4700000000000002"/>
    <n v="-0.99"/>
    <x v="35"/>
  </r>
  <r>
    <x v="510"/>
    <s v="Order"/>
    <n v="496"/>
    <x v="0"/>
    <n v="1"/>
    <n v="6.99"/>
    <n v="-1.19"/>
    <n v="-2.16"/>
    <n v="-0.99"/>
    <n v="0"/>
    <n v="2.65"/>
    <x v="12"/>
  </r>
  <r>
    <x v="511"/>
    <s v="Order"/>
    <n v="497"/>
    <x v="2"/>
    <n v="1"/>
    <n v="7.99"/>
    <n v="0"/>
    <n v="-0.59"/>
    <n v="-1.36"/>
    <n v="-2.16"/>
    <n v="-0.99"/>
    <x v="1"/>
  </r>
  <r>
    <x v="512"/>
    <s v="Order"/>
    <n v="498"/>
    <x v="1"/>
    <n v="1"/>
    <n v="6.99"/>
    <n v="-1.05"/>
    <n v="-2.41"/>
    <n v="-0.99"/>
    <n v="0"/>
    <n v="2.54"/>
    <x v="24"/>
  </r>
  <r>
    <x v="513"/>
    <s v="Order"/>
    <n v="499"/>
    <x v="1"/>
    <n v="1"/>
    <n v="6.99"/>
    <n v="-1.05"/>
    <n v="-2.41"/>
    <n v="-0.99"/>
    <n v="0"/>
    <n v="2.54"/>
    <x v="5"/>
  </r>
  <r>
    <x v="514"/>
    <s v="Order"/>
    <n v="500"/>
    <x v="1"/>
    <n v="1"/>
    <n v="6.99"/>
    <n v="-1.05"/>
    <n v="-2.41"/>
    <n v="-0.99"/>
    <n v="0"/>
    <n v="2.54"/>
    <x v="5"/>
  </r>
  <r>
    <x v="515"/>
    <s v="Order"/>
    <n v="501"/>
    <x v="1"/>
    <n v="1"/>
    <n v="6.99"/>
    <n v="-1.19"/>
    <n v="-2.7"/>
    <n v="-0.99"/>
    <n v="0"/>
    <n v="2.11"/>
    <x v="27"/>
  </r>
  <r>
    <x v="516"/>
    <s v="Order"/>
    <n v="502"/>
    <x v="1"/>
    <n v="1"/>
    <n v="6.99"/>
    <n v="-1.19"/>
    <n v="-2.5"/>
    <n v="-0.99"/>
    <n v="0"/>
    <n v="2.31"/>
    <x v="4"/>
  </r>
  <r>
    <x v="517"/>
    <s v="Order"/>
    <n v="503"/>
    <x v="6"/>
    <n v="1"/>
    <n v="6.99"/>
    <n v="-1.19"/>
    <n v="-1.97"/>
    <n v="-0.99"/>
    <n v="0"/>
    <n v="2.84"/>
    <x v="31"/>
  </r>
  <r>
    <x v="518"/>
    <s v="Order"/>
    <n v="504"/>
    <x v="1"/>
    <n v="1"/>
    <n v="6.99"/>
    <n v="-1.05"/>
    <n v="-2.41"/>
    <n v="-0.99"/>
    <n v="0"/>
    <n v="2.54"/>
    <x v="5"/>
  </r>
  <r>
    <x v="519"/>
    <s v="Order"/>
    <n v="505"/>
    <x v="1"/>
    <n v="1"/>
    <n v="6.99"/>
    <n v="-1.05"/>
    <n v="-2.41"/>
    <n v="-0.99"/>
    <n v="0"/>
    <n v="2.54"/>
    <x v="5"/>
  </r>
  <r>
    <x v="520"/>
    <s v="Order"/>
    <n v="506"/>
    <x v="1"/>
    <n v="1"/>
    <n v="6.99"/>
    <n v="-1.05"/>
    <n v="-2.41"/>
    <n v="-0.99"/>
    <n v="0"/>
    <n v="2.54"/>
    <x v="5"/>
  </r>
  <r>
    <x v="521"/>
    <s v="Order"/>
    <n v="507"/>
    <x v="3"/>
    <n v="1"/>
    <n v="6.29"/>
    <n v="-1.07"/>
    <n v="-1.97"/>
    <n v="-0.99"/>
    <n v="0"/>
    <n v="2.2599999999999998"/>
    <x v="13"/>
  </r>
  <r>
    <x v="522"/>
    <s v="Order"/>
    <n v="508"/>
    <x v="2"/>
    <n v="1"/>
    <n v="6.99"/>
    <n v="-1.19"/>
    <n v="-1.97"/>
    <n v="-0.99"/>
    <n v="0"/>
    <n v="2.84"/>
    <x v="4"/>
  </r>
  <r>
    <x v="523"/>
    <s v="Order"/>
    <n v="509"/>
    <x v="2"/>
    <n v="1"/>
    <n v="7.99"/>
    <n v="0"/>
    <n v="-0.5"/>
    <n v="-1.36"/>
    <n v="-2.35"/>
    <n v="-0.99"/>
    <x v="3"/>
  </r>
  <r>
    <x v="524"/>
    <s v="Order"/>
    <n v="510"/>
    <x v="0"/>
    <n v="1"/>
    <n v="5.49"/>
    <n v="-0.93"/>
    <n v="-2.16"/>
    <n v="-0.99"/>
    <n v="0"/>
    <n v="1.41"/>
    <x v="2"/>
  </r>
  <r>
    <x v="525"/>
    <s v="Order"/>
    <n v="511"/>
    <x v="5"/>
    <n v="3"/>
    <n v="20.97"/>
    <n v="0"/>
    <n v="-1.56"/>
    <n v="-3.57"/>
    <n v="-7.05"/>
    <n v="-2.97"/>
    <x v="15"/>
  </r>
  <r>
    <x v="526"/>
    <s v="Order"/>
    <n v="512"/>
    <x v="1"/>
    <n v="1"/>
    <n v="6.99"/>
    <n v="0"/>
    <n v="-0.56000000000000005"/>
    <n v="-1.19"/>
    <n v="-3.07"/>
    <n v="-0.99"/>
    <x v="21"/>
  </r>
  <r>
    <x v="527"/>
    <s v="Order"/>
    <n v="513"/>
    <x v="2"/>
    <n v="1"/>
    <n v="7.99"/>
    <n v="0"/>
    <n v="-0.66"/>
    <n v="-1.36"/>
    <n v="-2.16"/>
    <n v="-0.99"/>
    <x v="25"/>
  </r>
  <r>
    <x v="528"/>
    <s v="Order"/>
    <n v="514"/>
    <x v="2"/>
    <n v="1"/>
    <n v="6.99"/>
    <n v="-1.19"/>
    <n v="-1.97"/>
    <n v="-0.99"/>
    <n v="0"/>
    <n v="2.84"/>
    <x v="10"/>
  </r>
  <r>
    <x v="529"/>
    <s v="Order"/>
    <n v="515"/>
    <x v="1"/>
    <n v="1"/>
    <n v="6.99"/>
    <n v="-1.05"/>
    <n v="-2.5"/>
    <n v="-0.99"/>
    <n v="0"/>
    <n v="2.4500000000000002"/>
    <x v="28"/>
  </r>
  <r>
    <x v="530"/>
    <s v="Order"/>
    <n v="516"/>
    <x v="3"/>
    <n v="1"/>
    <n v="6.29"/>
    <n v="-1.07"/>
    <n v="-1.97"/>
    <n v="-0.99"/>
    <n v="0"/>
    <n v="2.2599999999999998"/>
    <x v="13"/>
  </r>
  <r>
    <x v="531"/>
    <s v="Order"/>
    <n v="517"/>
    <x v="1"/>
    <n v="1"/>
    <n v="6.99"/>
    <n v="-1.19"/>
    <n v="-2.5"/>
    <n v="-0.99"/>
    <n v="0"/>
    <n v="2.31"/>
    <x v="6"/>
  </r>
  <r>
    <x v="532"/>
    <s v="Order"/>
    <n v="518"/>
    <x v="1"/>
    <n v="1"/>
    <n v="6.99"/>
    <n v="-1.05"/>
    <n v="-2.5"/>
    <n v="-0.99"/>
    <n v="0"/>
    <n v="2.4500000000000002"/>
    <x v="18"/>
  </r>
  <r>
    <x v="533"/>
    <s v="Order"/>
    <n v="519"/>
    <x v="6"/>
    <n v="1"/>
    <n v="6.99"/>
    <n v="-1.19"/>
    <n v="-1.97"/>
    <n v="-0.99"/>
    <n v="0"/>
    <n v="2.84"/>
    <x v="6"/>
  </r>
  <r>
    <x v="534"/>
    <s v="Order"/>
    <n v="520"/>
    <x v="1"/>
    <n v="1"/>
    <n v="6.99"/>
    <n v="-1.05"/>
    <n v="-2.41"/>
    <n v="-0.99"/>
    <n v="0"/>
    <n v="2.54"/>
    <x v="5"/>
  </r>
  <r>
    <x v="535"/>
    <s v="Order"/>
    <n v="521"/>
    <x v="1"/>
    <n v="1"/>
    <n v="6.99"/>
    <n v="-1.19"/>
    <n v="-8.69"/>
    <n v="-0.99"/>
    <n v="0"/>
    <n v="2.11"/>
    <x v="27"/>
  </r>
  <r>
    <x v="536"/>
    <s v="Order"/>
    <n v="522"/>
    <x v="2"/>
    <n v="1"/>
    <n v="7.99"/>
    <n v="0"/>
    <n v="-1.98"/>
    <n v="-4.08"/>
    <n v="-2.16"/>
    <n v="-2.97"/>
    <x v="1"/>
  </r>
  <r>
    <x v="536"/>
    <s v="Order"/>
    <n v="522"/>
    <x v="2"/>
    <n v="1"/>
    <n v="7.99"/>
    <n v="0"/>
    <n v="0"/>
    <n v="0"/>
    <n v="-2.16"/>
    <n v="0"/>
    <x v="1"/>
  </r>
  <r>
    <x v="536"/>
    <s v="Order"/>
    <n v="522"/>
    <x v="2"/>
    <n v="1"/>
    <n v="7.99"/>
    <n v="0"/>
    <n v="0"/>
    <n v="0"/>
    <n v="-2.16"/>
    <n v="0"/>
    <x v="1"/>
  </r>
  <r>
    <x v="537"/>
    <s v="Order"/>
    <n v="523"/>
    <x v="1"/>
    <n v="1"/>
    <n v="6.99"/>
    <n v="-1.19"/>
    <n v="-2.7"/>
    <n v="-0.99"/>
    <n v="0"/>
    <n v="2.11"/>
    <x v="25"/>
  </r>
  <r>
    <x v="538"/>
    <s v="Order"/>
    <n v="524"/>
    <x v="2"/>
    <n v="1"/>
    <n v="6.99"/>
    <n v="-1.19"/>
    <n v="-2.02"/>
    <n v="-0.99"/>
    <n v="0"/>
    <n v="2.84"/>
    <x v="4"/>
  </r>
  <r>
    <x v="539"/>
    <s v="Order"/>
    <n v="525"/>
    <x v="1"/>
    <n v="1"/>
    <n v="6.99"/>
    <n v="0"/>
    <n v="-0.56000000000000005"/>
    <n v="-1.19"/>
    <n v="-2.92"/>
    <n v="-0.99"/>
    <x v="34"/>
  </r>
  <r>
    <x v="540"/>
    <s v="Order"/>
    <n v="526"/>
    <x v="1"/>
    <n v="1"/>
    <n v="6.99"/>
    <n v="-1.05"/>
    <n v="-2.41"/>
    <n v="-0.99"/>
    <n v="0"/>
    <n v="2.54"/>
    <x v="5"/>
  </r>
  <r>
    <x v="541"/>
    <s v="Order"/>
    <n v="527"/>
    <x v="0"/>
    <n v="1"/>
    <n v="6.99"/>
    <n v="-1.19"/>
    <n v="-2.16"/>
    <n v="-0.99"/>
    <n v="0"/>
    <n v="2.65"/>
    <x v="23"/>
  </r>
  <r>
    <x v="542"/>
    <s v="Order"/>
    <n v="528"/>
    <x v="1"/>
    <n v="1"/>
    <n v="6.99"/>
    <n v="-1.05"/>
    <n v="-2.5"/>
    <n v="-0.99"/>
    <n v="0"/>
    <n v="2.4500000000000002"/>
    <x v="11"/>
  </r>
  <r>
    <x v="543"/>
    <s v="Order"/>
    <n v="529"/>
    <x v="1"/>
    <n v="1"/>
    <n v="6.99"/>
    <n v="-1.05"/>
    <n v="-2.5"/>
    <n v="-0.99"/>
    <n v="0"/>
    <n v="2.4500000000000002"/>
    <x v="7"/>
  </r>
  <r>
    <x v="544"/>
    <s v="Order"/>
    <n v="530"/>
    <x v="1"/>
    <n v="1"/>
    <n v="6.99"/>
    <n v="-1.19"/>
    <n v="-2.5"/>
    <n v="-0.99"/>
    <n v="0"/>
    <n v="2.31"/>
    <x v="6"/>
  </r>
  <r>
    <x v="545"/>
    <s v="Order"/>
    <n v="531"/>
    <x v="1"/>
    <n v="1"/>
    <n v="6.99"/>
    <n v="-1.05"/>
    <n v="-2.41"/>
    <n v="-0.99"/>
    <n v="0"/>
    <n v="2.54"/>
    <x v="24"/>
  </r>
  <r>
    <x v="546"/>
    <s v="Order"/>
    <n v="532"/>
    <x v="1"/>
    <n v="1"/>
    <n v="6.99"/>
    <n v="-1.05"/>
    <n v="-8.49"/>
    <n v="-0.99"/>
    <n v="0"/>
    <n v="2.4500000000000002"/>
    <x v="22"/>
  </r>
  <r>
    <x v="547"/>
    <s v="Order"/>
    <n v="533"/>
    <x v="0"/>
    <n v="1"/>
    <n v="5.49"/>
    <n v="-0.93"/>
    <n v="-2.16"/>
    <n v="-0.99"/>
    <n v="0"/>
    <n v="1.41"/>
    <x v="0"/>
  </r>
  <r>
    <x v="548"/>
    <s v="Order"/>
    <n v="534"/>
    <x v="2"/>
    <n v="1"/>
    <n v="7.99"/>
    <n v="-1.36"/>
    <n v="-2.16"/>
    <n v="-0.99"/>
    <n v="0"/>
    <n v="3.48"/>
    <x v="2"/>
  </r>
  <r>
    <x v="549"/>
    <s v="Order"/>
    <n v="535"/>
    <x v="1"/>
    <n v="1"/>
    <n v="6.99"/>
    <n v="-1.05"/>
    <n v="-2.5"/>
    <n v="-0.99"/>
    <n v="0"/>
    <n v="2.4500000000000002"/>
    <x v="17"/>
  </r>
  <r>
    <x v="550"/>
    <s v="Order"/>
    <n v="536"/>
    <x v="1"/>
    <n v="1"/>
    <n v="6.29"/>
    <n v="-0.94"/>
    <n v="-2.5"/>
    <n v="-0.99"/>
    <n v="0"/>
    <n v="1.86"/>
    <x v="11"/>
  </r>
  <r>
    <x v="551"/>
    <s v="Order"/>
    <n v="537"/>
    <x v="2"/>
    <n v="1"/>
    <n v="7.99"/>
    <n v="0"/>
    <n v="-0.6"/>
    <n v="-1.36"/>
    <n v="-2.16"/>
    <n v="-0.99"/>
    <x v="1"/>
  </r>
  <r>
    <x v="552"/>
    <s v="Order"/>
    <n v="538"/>
    <x v="0"/>
    <n v="1"/>
    <n v="6.99"/>
    <n v="-1.19"/>
    <n v="-2.16"/>
    <n v="-0.99"/>
    <n v="0"/>
    <n v="2.65"/>
    <x v="2"/>
  </r>
  <r>
    <x v="553"/>
    <s v="Order"/>
    <n v="539"/>
    <x v="2"/>
    <n v="1"/>
    <n v="6.99"/>
    <n v="-1.19"/>
    <n v="-1.97"/>
    <n v="-0.99"/>
    <n v="0"/>
    <n v="2.84"/>
    <x v="4"/>
  </r>
  <r>
    <x v="554"/>
    <s v="Order"/>
    <n v="540"/>
    <x v="1"/>
    <n v="1"/>
    <n v="6.99"/>
    <n v="-1.05"/>
    <n v="-2.5"/>
    <n v="-0.99"/>
    <n v="0"/>
    <n v="2.4500000000000002"/>
    <x v="7"/>
  </r>
  <r>
    <x v="555"/>
    <s v="Order"/>
    <n v="541"/>
    <x v="2"/>
    <n v="1"/>
    <n v="7.99"/>
    <n v="-1.36"/>
    <n v="-2.16"/>
    <n v="-0.99"/>
    <n v="0"/>
    <n v="3.48"/>
    <x v="23"/>
  </r>
  <r>
    <x v="556"/>
    <s v="Order"/>
    <n v="542"/>
    <x v="1"/>
    <n v="1"/>
    <n v="6.99"/>
    <n v="-1.05"/>
    <n v="-2.5"/>
    <n v="-0.99"/>
    <n v="0"/>
    <n v="2.4500000000000002"/>
    <x v="7"/>
  </r>
  <r>
    <x v="557"/>
    <s v="Order"/>
    <n v="543"/>
    <x v="1"/>
    <n v="1"/>
    <n v="6.99"/>
    <n v="-1.19"/>
    <n v="-2.7"/>
    <n v="-0.99"/>
    <n v="0"/>
    <n v="2.11"/>
    <x v="23"/>
  </r>
  <r>
    <x v="558"/>
    <s v="Order"/>
    <n v="544"/>
    <x v="1"/>
    <n v="1"/>
    <n v="6.99"/>
    <n v="-1.05"/>
    <n v="-2.5"/>
    <n v="-0.99"/>
    <n v="0"/>
    <n v="2.4500000000000002"/>
    <x v="14"/>
  </r>
  <r>
    <x v="559"/>
    <s v="Order"/>
    <n v="545"/>
    <x v="1"/>
    <n v="1"/>
    <n v="6.99"/>
    <n v="-1.05"/>
    <n v="-2.5"/>
    <n v="-0.99"/>
    <n v="0"/>
    <n v="2.4500000000000002"/>
    <x v="9"/>
  </r>
  <r>
    <x v="560"/>
    <s v="Order"/>
    <n v="546"/>
    <x v="2"/>
    <n v="1"/>
    <n v="7.99"/>
    <n v="0"/>
    <n v="-0.66"/>
    <n v="-1.36"/>
    <n v="-2.16"/>
    <n v="-0.99"/>
    <x v="1"/>
  </r>
  <r>
    <x v="561"/>
    <s v="Order"/>
    <n v="547"/>
    <x v="4"/>
    <n v="1"/>
    <n v="6.29"/>
    <n v="-1.07"/>
    <n v="-1.97"/>
    <n v="-0.99"/>
    <n v="0"/>
    <n v="2.2599999999999998"/>
    <x v="10"/>
  </r>
  <r>
    <x v="562"/>
    <s v="Order"/>
    <n v="548"/>
    <x v="1"/>
    <n v="1"/>
    <n v="6.99"/>
    <n v="0"/>
    <n v="-0.57999999999999996"/>
    <n v="-1.19"/>
    <n v="-2.7"/>
    <n v="-0.99"/>
    <x v="1"/>
  </r>
  <r>
    <x v="563"/>
    <s v="Order"/>
    <n v="549"/>
    <x v="0"/>
    <n v="1"/>
    <n v="6.99"/>
    <n v="0"/>
    <n v="-0.62"/>
    <n v="-1.19"/>
    <n v="-2.16"/>
    <n v="-0.99"/>
    <x v="1"/>
  </r>
  <r>
    <x v="564"/>
    <s v="Order"/>
    <n v="550"/>
    <x v="1"/>
    <n v="1"/>
    <n v="6.99"/>
    <n v="-1.05"/>
    <n v="-2.5"/>
    <n v="-0.99"/>
    <n v="0"/>
    <n v="2.4500000000000002"/>
    <x v="14"/>
  </r>
  <r>
    <x v="565"/>
    <s v="Order"/>
    <n v="551"/>
    <x v="2"/>
    <n v="1"/>
    <n v="7.99"/>
    <n v="-1.36"/>
    <n v="-2.16"/>
    <n v="-0.99"/>
    <n v="0"/>
    <n v="3.48"/>
    <x v="2"/>
  </r>
  <r>
    <x v="566"/>
    <s v="Order"/>
    <n v="552"/>
    <x v="1"/>
    <n v="1"/>
    <n v="6.99"/>
    <n v="-1.19"/>
    <n v="-2.5"/>
    <n v="-0.99"/>
    <n v="0"/>
    <n v="2.31"/>
    <x v="4"/>
  </r>
  <r>
    <x v="567"/>
    <s v="Order"/>
    <n v="553"/>
    <x v="2"/>
    <n v="1"/>
    <n v="7.99"/>
    <n v="0"/>
    <n v="-0.56000000000000005"/>
    <n v="-1.36"/>
    <n v="-2.16"/>
    <n v="-0.99"/>
    <x v="1"/>
  </r>
  <r>
    <x v="568"/>
    <s v="Order"/>
    <n v="554"/>
    <x v="5"/>
    <n v="1"/>
    <n v="6.99"/>
    <n v="0"/>
    <n v="-0.52"/>
    <n v="-1.19"/>
    <n v="-2.35"/>
    <n v="-0.99"/>
    <x v="15"/>
  </r>
  <r>
    <x v="569"/>
    <s v="Order"/>
    <n v="555"/>
    <x v="1"/>
    <n v="1"/>
    <n v="6.99"/>
    <n v="-1.05"/>
    <n v="-2.5"/>
    <n v="-0.99"/>
    <n v="0"/>
    <n v="2.4500000000000002"/>
    <x v="17"/>
  </r>
  <r>
    <x v="570"/>
    <s v="Order"/>
    <n v="556"/>
    <x v="0"/>
    <n v="1"/>
    <n v="6.99"/>
    <n v="-1.19"/>
    <n v="-2.16"/>
    <n v="-0.99"/>
    <n v="0"/>
    <n v="2.65"/>
    <x v="23"/>
  </r>
  <r>
    <x v="571"/>
    <s v="Order"/>
    <n v="557"/>
    <x v="1"/>
    <n v="1"/>
    <n v="8.99"/>
    <n v="0"/>
    <n v="-2.57"/>
    <n v="-1.35"/>
    <n v="-7.61"/>
    <n v="-0.99"/>
    <x v="29"/>
  </r>
  <r>
    <x v="572"/>
    <s v="Order"/>
    <n v="558"/>
    <x v="3"/>
    <n v="1"/>
    <n v="6.99"/>
    <n v="0"/>
    <n v="-0.49"/>
    <n v="-1.19"/>
    <n v="-2.4700000000000002"/>
    <n v="-0.99"/>
    <x v="35"/>
  </r>
  <r>
    <x v="573"/>
    <s v="Order"/>
    <n v="559"/>
    <x v="4"/>
    <n v="1"/>
    <n v="6.99"/>
    <n v="-1.19"/>
    <n v="-7.96"/>
    <n v="-0.99"/>
    <n v="0"/>
    <n v="2.84"/>
    <x v="10"/>
  </r>
  <r>
    <x v="574"/>
    <s v="Order"/>
    <n v="560"/>
    <x v="1"/>
    <n v="1"/>
    <n v="6.99"/>
    <n v="0"/>
    <n v="-0.52"/>
    <n v="-1.19"/>
    <n v="-2.7"/>
    <n v="-0.99"/>
    <x v="1"/>
  </r>
  <r>
    <x v="575"/>
    <s v="Order"/>
    <n v="561"/>
    <x v="2"/>
    <n v="1"/>
    <n v="0"/>
    <n v="0"/>
    <n v="0"/>
    <n v="0"/>
    <n v="0"/>
    <n v="0"/>
    <x v="23"/>
  </r>
  <r>
    <x v="576"/>
    <s v="Order"/>
    <n v="562"/>
    <x v="0"/>
    <n v="1"/>
    <n v="6.99"/>
    <n v="0"/>
    <n v="-0.49"/>
    <n v="-1.19"/>
    <n v="-2.16"/>
    <n v="-0.99"/>
    <x v="1"/>
  </r>
  <r>
    <x v="577"/>
    <s v="Order"/>
    <n v="563"/>
    <x v="2"/>
    <n v="1"/>
    <n v="7.99"/>
    <n v="-1.36"/>
    <n v="-2.16"/>
    <n v="-0.99"/>
    <n v="0"/>
    <n v="3.48"/>
    <x v="23"/>
  </r>
  <r>
    <x v="578"/>
    <s v="Order"/>
    <n v="564"/>
    <x v="0"/>
    <n v="1"/>
    <n v="5.49"/>
    <n v="-0.93"/>
    <n v="-2.16"/>
    <n v="-0.99"/>
    <n v="0"/>
    <n v="1.41"/>
    <x v="0"/>
  </r>
  <r>
    <x v="579"/>
    <s v="Order"/>
    <n v="565"/>
    <x v="1"/>
    <n v="1"/>
    <n v="6.99"/>
    <n v="0"/>
    <n v="-0.42"/>
    <n v="-1.19"/>
    <n v="-2.7"/>
    <n v="-0.99"/>
    <x v="1"/>
  </r>
  <r>
    <x v="580"/>
    <s v="Order"/>
    <n v="566"/>
    <x v="1"/>
    <n v="1"/>
    <n v="6.99"/>
    <n v="-1.19"/>
    <n v="-2.5"/>
    <n v="-0.99"/>
    <n v="0"/>
    <n v="2.31"/>
    <x v="4"/>
  </r>
  <r>
    <x v="581"/>
    <s v="Order"/>
    <n v="567"/>
    <x v="1"/>
    <n v="1"/>
    <n v="6.99"/>
    <n v="-1.05"/>
    <n v="-2.5"/>
    <n v="-0.99"/>
    <n v="0"/>
    <n v="2.4500000000000002"/>
    <x v="17"/>
  </r>
  <r>
    <x v="582"/>
    <s v="Order"/>
    <n v="568"/>
    <x v="1"/>
    <n v="1"/>
    <n v="6.99"/>
    <n v="0"/>
    <n v="-0.84"/>
    <n v="-2.38"/>
    <n v="-2.7"/>
    <n v="-1.98"/>
    <x v="1"/>
  </r>
  <r>
    <x v="582"/>
    <s v="Order"/>
    <n v="568"/>
    <x v="1"/>
    <n v="1"/>
    <n v="6.99"/>
    <n v="0"/>
    <n v="0"/>
    <n v="0"/>
    <n v="-2.7"/>
    <n v="0"/>
    <x v="1"/>
  </r>
  <r>
    <x v="583"/>
    <s v="Order"/>
    <n v="569"/>
    <x v="1"/>
    <n v="1"/>
    <n v="6.99"/>
    <n v="-1.05"/>
    <n v="-2.5"/>
    <n v="-0.99"/>
    <n v="0"/>
    <n v="2.4500000000000002"/>
    <x v="17"/>
  </r>
  <r>
    <x v="584"/>
    <s v="Order"/>
    <n v="570"/>
    <x v="1"/>
    <n v="1"/>
    <n v="6.99"/>
    <n v="-1.05"/>
    <n v="-2.5"/>
    <n v="-0.99"/>
    <n v="0"/>
    <n v="2.4500000000000002"/>
    <x v="9"/>
  </r>
  <r>
    <x v="585"/>
    <s v="Order"/>
    <n v="571"/>
    <x v="1"/>
    <n v="1"/>
    <n v="6.99"/>
    <n v="-1.05"/>
    <n v="-2.41"/>
    <n v="-0.99"/>
    <n v="0"/>
    <n v="2.54"/>
    <x v="5"/>
  </r>
  <r>
    <x v="586"/>
    <s v="Order"/>
    <n v="572"/>
    <x v="1"/>
    <n v="1"/>
    <n v="6.29"/>
    <n v="-1.07"/>
    <n v="-2.5"/>
    <n v="-0.99"/>
    <n v="0"/>
    <n v="1.73"/>
    <x v="10"/>
  </r>
  <r>
    <x v="587"/>
    <s v="Order"/>
    <n v="573"/>
    <x v="2"/>
    <n v="1"/>
    <n v="7.99"/>
    <n v="-1.36"/>
    <n v="-2.16"/>
    <n v="-0.99"/>
    <n v="0"/>
    <n v="3.48"/>
    <x v="12"/>
  </r>
  <r>
    <x v="588"/>
    <s v="Order"/>
    <n v="574"/>
    <x v="1"/>
    <n v="1"/>
    <n v="6.99"/>
    <n v="-1.19"/>
    <n v="-2.5"/>
    <n v="-0.99"/>
    <n v="0"/>
    <n v="2.31"/>
    <x v="11"/>
  </r>
  <r>
    <x v="589"/>
    <s v="Order"/>
    <n v="575"/>
    <x v="5"/>
    <n v="1"/>
    <n v="6.99"/>
    <n v="0"/>
    <n v="0"/>
    <n v="-1.19"/>
    <n v="-2.35"/>
    <n v="-0.99"/>
    <x v="15"/>
  </r>
  <r>
    <x v="590"/>
    <s v="Order"/>
    <n v="576"/>
    <x v="5"/>
    <n v="1"/>
    <n v="6.99"/>
    <n v="0"/>
    <n v="-0.68"/>
    <n v="-1.19"/>
    <n v="-2.5299999999999998"/>
    <n v="-0.99"/>
    <x v="15"/>
  </r>
  <r>
    <x v="591"/>
    <s v="Order"/>
    <n v="577"/>
    <x v="3"/>
    <n v="1"/>
    <n v="6.99"/>
    <n v="-1.19"/>
    <n v="-8.15"/>
    <n v="-0.99"/>
    <n v="0"/>
    <n v="2.65"/>
    <x v="23"/>
  </r>
  <r>
    <x v="592"/>
    <s v="Order"/>
    <n v="578"/>
    <x v="2"/>
    <n v="2"/>
    <n v="15.98"/>
    <n v="-2.72"/>
    <n v="-4.32"/>
    <n v="-1.98"/>
    <n v="0"/>
    <n v="6.96"/>
    <x v="25"/>
  </r>
  <r>
    <x v="593"/>
    <s v="Order"/>
    <n v="579"/>
    <x v="2"/>
    <n v="1"/>
    <n v="7.99"/>
    <n v="-2.72"/>
    <n v="-2.16"/>
    <n v="-1.98"/>
    <n v="0"/>
    <n v="1.1299999999999999"/>
    <x v="12"/>
  </r>
  <r>
    <x v="593"/>
    <s v="Order"/>
    <n v="579"/>
    <x v="2"/>
    <n v="1"/>
    <n v="7.99"/>
    <n v="0"/>
    <n v="-2.16"/>
    <n v="0"/>
    <n v="0"/>
    <n v="5.83"/>
    <x v="12"/>
  </r>
  <r>
    <x v="594"/>
    <s v="Order"/>
    <n v="580"/>
    <x v="2"/>
    <n v="1"/>
    <n v="7.99"/>
    <n v="0"/>
    <n v="-0.82"/>
    <n v="-1.36"/>
    <n v="-2.16"/>
    <n v="-0.99"/>
    <x v="1"/>
  </r>
  <r>
    <x v="595"/>
    <s v="Order"/>
    <n v="581"/>
    <x v="3"/>
    <n v="1"/>
    <n v="6.99"/>
    <n v="-1.19"/>
    <n v="-1.97"/>
    <n v="-0.99"/>
    <n v="0"/>
    <n v="2.84"/>
    <x v="6"/>
  </r>
  <r>
    <x v="596"/>
    <s v="Order"/>
    <n v="582"/>
    <x v="2"/>
    <n v="1"/>
    <n v="7.99"/>
    <n v="0"/>
    <n v="-0.48"/>
    <n v="-1.36"/>
    <n v="-2.16"/>
    <n v="-0.99"/>
    <x v="1"/>
  </r>
  <r>
    <x v="597"/>
    <s v="Order"/>
    <n v="583"/>
    <x v="2"/>
    <n v="1"/>
    <n v="7.99"/>
    <n v="-1.36"/>
    <n v="-2.16"/>
    <n v="-0.99"/>
    <n v="0"/>
    <n v="3.48"/>
    <x v="23"/>
  </r>
  <r>
    <x v="598"/>
    <s v="Order"/>
    <n v="584"/>
    <x v="1"/>
    <n v="1"/>
    <n v="6.99"/>
    <n v="-1.05"/>
    <n v="-2.41"/>
    <n v="-0.99"/>
    <n v="0"/>
    <n v="2.54"/>
    <x v="5"/>
  </r>
  <r>
    <x v="599"/>
    <s v="Order"/>
    <n v="585"/>
    <x v="1"/>
    <n v="1"/>
    <n v="6.99"/>
    <n v="-1.05"/>
    <n v="-2.5"/>
    <n v="-0.99"/>
    <n v="0"/>
    <n v="2.4500000000000002"/>
    <x v="17"/>
  </r>
  <r>
    <x v="600"/>
    <s v="Order"/>
    <n v="586"/>
    <x v="2"/>
    <n v="1"/>
    <n v="7.99"/>
    <n v="-1.36"/>
    <n v="-2.16"/>
    <n v="-0.99"/>
    <n v="0"/>
    <n v="3.48"/>
    <x v="23"/>
  </r>
  <r>
    <x v="601"/>
    <s v="Order"/>
    <n v="587"/>
    <x v="1"/>
    <n v="1"/>
    <n v="6.99"/>
    <n v="-1.05"/>
    <n v="-2.5"/>
    <n v="-0.99"/>
    <n v="0"/>
    <n v="2.4500000000000002"/>
    <x v="19"/>
  </r>
  <r>
    <x v="602"/>
    <s v="Order"/>
    <n v="588"/>
    <x v="1"/>
    <n v="1"/>
    <n v="6.99"/>
    <n v="-1.05"/>
    <n v="-2.5"/>
    <n v="-0.99"/>
    <n v="0"/>
    <n v="2.4500000000000002"/>
    <x v="14"/>
  </r>
  <r>
    <x v="603"/>
    <s v="Order"/>
    <n v="589"/>
    <x v="3"/>
    <n v="1"/>
    <n v="6.99"/>
    <n v="0"/>
    <n v="-0.6"/>
    <n v="-1.19"/>
    <n v="-2.4700000000000002"/>
    <n v="-0.99"/>
    <x v="21"/>
  </r>
  <r>
    <x v="604"/>
    <s v="Order"/>
    <n v="590"/>
    <x v="2"/>
    <n v="1"/>
    <n v="7.99"/>
    <n v="0"/>
    <n v="-0.66"/>
    <n v="-1.36"/>
    <n v="-2.16"/>
    <n v="-0.99"/>
    <x v="25"/>
  </r>
  <r>
    <x v="605"/>
    <s v="Order"/>
    <n v="591"/>
    <x v="1"/>
    <n v="1"/>
    <n v="6.99"/>
    <n v="-1.05"/>
    <n v="-2.41"/>
    <n v="-0.99"/>
    <n v="0"/>
    <n v="2.54"/>
    <x v="24"/>
  </r>
  <r>
    <x v="606"/>
    <s v="Order"/>
    <n v="592"/>
    <x v="2"/>
    <n v="1"/>
    <n v="7.99"/>
    <n v="-1.36"/>
    <n v="-2.16"/>
    <n v="-0.99"/>
    <n v="0"/>
    <n v="3.48"/>
    <x v="25"/>
  </r>
  <r>
    <x v="607"/>
    <s v="Order"/>
    <n v="593"/>
    <x v="0"/>
    <n v="1"/>
    <n v="6.99"/>
    <n v="-1.19"/>
    <n v="-2.16"/>
    <n v="-0.99"/>
    <n v="0"/>
    <n v="2.65"/>
    <x v="12"/>
  </r>
  <r>
    <x v="608"/>
    <s v="Order"/>
    <n v="594"/>
    <x v="3"/>
    <n v="1"/>
    <n v="6.99"/>
    <n v="-1.19"/>
    <n v="-1.97"/>
    <n v="-0.99"/>
    <n v="0"/>
    <n v="2.84"/>
    <x v="4"/>
  </r>
  <r>
    <x v="609"/>
    <s v="Order"/>
    <n v="595"/>
    <x v="1"/>
    <n v="1"/>
    <n v="6.99"/>
    <n v="-1.05"/>
    <n v="-8.49"/>
    <n v="-0.99"/>
    <n v="0"/>
    <n v="2.4500000000000002"/>
    <x v="14"/>
  </r>
  <r>
    <x v="610"/>
    <s v="Order"/>
    <n v="596"/>
    <x v="3"/>
    <n v="1"/>
    <n v="6.99"/>
    <n v="0"/>
    <n v="-0.46"/>
    <n v="-1.19"/>
    <n v="-2.35"/>
    <n v="-0.99"/>
    <x v="15"/>
  </r>
  <r>
    <x v="611"/>
    <s v="Order"/>
    <n v="597"/>
    <x v="3"/>
    <n v="1"/>
    <n v="6.99"/>
    <n v="0"/>
    <n v="-0.59"/>
    <n v="-1.19"/>
    <n v="-2.4700000000000002"/>
    <n v="-0.99"/>
    <x v="8"/>
  </r>
  <r>
    <x v="612"/>
    <s v="Order"/>
    <n v="598"/>
    <x v="1"/>
    <n v="1"/>
    <n v="6.99"/>
    <n v="-1.05"/>
    <n v="-2.5"/>
    <n v="-0.99"/>
    <n v="0"/>
    <n v="2.4500000000000002"/>
    <x v="22"/>
  </r>
  <r>
    <x v="613"/>
    <s v="Order"/>
    <n v="599"/>
    <x v="2"/>
    <n v="1"/>
    <n v="6.99"/>
    <n v="-1.19"/>
    <n v="-1.97"/>
    <n v="-0.99"/>
    <n v="0"/>
    <n v="2.84"/>
    <x v="4"/>
  </r>
  <r>
    <x v="614"/>
    <s v="Adjustment"/>
    <n v="599"/>
    <x v="2"/>
    <n v="1"/>
    <n v="0"/>
    <n v="0"/>
    <n v="0"/>
    <n v="0"/>
    <n v="2.84"/>
    <n v="2.84"/>
    <x v="27"/>
  </r>
  <r>
    <x v="615"/>
    <s v="Order"/>
    <n v="600"/>
    <x v="2"/>
    <n v="1"/>
    <n v="6.99"/>
    <n v="-1.19"/>
    <n v="-1.97"/>
    <n v="-0.99"/>
    <n v="0"/>
    <n v="2.84"/>
    <x v="4"/>
  </r>
  <r>
    <x v="616"/>
    <s v="Order"/>
    <n v="601"/>
    <x v="2"/>
    <n v="1"/>
    <n v="7.99"/>
    <n v="0"/>
    <n v="-0.48"/>
    <n v="-1.36"/>
    <n v="-2.35"/>
    <n v="-0.99"/>
    <x v="15"/>
  </r>
  <r>
    <x v="617"/>
    <s v="Order"/>
    <n v="602"/>
    <x v="1"/>
    <n v="1"/>
    <n v="6.99"/>
    <n v="-1.05"/>
    <n v="-2.5"/>
    <n v="-0.99"/>
    <n v="0"/>
    <n v="2.4500000000000002"/>
    <x v="19"/>
  </r>
  <r>
    <x v="618"/>
    <s v="Order"/>
    <n v="603"/>
    <x v="1"/>
    <n v="1"/>
    <n v="6.99"/>
    <n v="0"/>
    <n v="-0.49"/>
    <n v="-1.19"/>
    <n v="-2.7"/>
    <n v="-0.99"/>
    <x v="3"/>
  </r>
  <r>
    <x v="619"/>
    <s v="Order"/>
    <n v="604"/>
    <x v="1"/>
    <n v="1"/>
    <n v="6.99"/>
    <n v="0"/>
    <n v="-0.62"/>
    <n v="-1.19"/>
    <n v="-2.92"/>
    <n v="-0.99"/>
    <x v="15"/>
  </r>
  <r>
    <x v="620"/>
    <s v="Order"/>
    <n v="605"/>
    <x v="1"/>
    <n v="1"/>
    <n v="6.99"/>
    <n v="-1.05"/>
    <n v="-2.87"/>
    <n v="-0.99"/>
    <n v="0"/>
    <n v="2.54"/>
    <x v="5"/>
  </r>
  <r>
    <x v="621"/>
    <s v="Order"/>
    <n v="606"/>
    <x v="2"/>
    <n v="1"/>
    <n v="7.99"/>
    <n v="-1.36"/>
    <n v="-2.16"/>
    <n v="-0.99"/>
    <n v="0"/>
    <n v="3.48"/>
    <x v="25"/>
  </r>
  <r>
    <x v="622"/>
    <s v="Order"/>
    <n v="607"/>
    <x v="1"/>
    <n v="1"/>
    <n v="6.99"/>
    <n v="-1.05"/>
    <n v="-2.5"/>
    <n v="-0.99"/>
    <n v="0"/>
    <n v="2.4500000000000002"/>
    <x v="14"/>
  </r>
  <r>
    <x v="623"/>
    <s v="Order"/>
    <n v="608"/>
    <x v="0"/>
    <n v="1"/>
    <n v="6.99"/>
    <n v="-1.19"/>
    <n v="-2.16"/>
    <n v="-0.99"/>
    <n v="0"/>
    <n v="2.65"/>
    <x v="2"/>
  </r>
  <r>
    <x v="624"/>
    <s v="Order"/>
    <n v="609"/>
    <x v="2"/>
    <n v="1"/>
    <n v="7.99"/>
    <n v="0"/>
    <n v="-0.6"/>
    <n v="-1.36"/>
    <n v="-2.16"/>
    <n v="-0.99"/>
    <x v="1"/>
  </r>
  <r>
    <x v="625"/>
    <s v="Order"/>
    <n v="610"/>
    <x v="2"/>
    <n v="1"/>
    <n v="7.99"/>
    <n v="-1.36"/>
    <n v="-2.16"/>
    <n v="-0.99"/>
    <n v="0"/>
    <n v="3.48"/>
    <x v="25"/>
  </r>
  <r>
    <x v="626"/>
    <s v="Order"/>
    <n v="611"/>
    <x v="2"/>
    <n v="1"/>
    <n v="7.99"/>
    <n v="0"/>
    <n v="-0.44"/>
    <n v="-1.36"/>
    <n v="-2.16"/>
    <n v="-0.99"/>
    <x v="3"/>
  </r>
  <r>
    <x v="627"/>
    <s v="Order"/>
    <n v="612"/>
    <x v="2"/>
    <n v="1"/>
    <n v="7.99"/>
    <n v="-1.36"/>
    <n v="-2.16"/>
    <n v="-0.99"/>
    <n v="0"/>
    <n v="3.48"/>
    <x v="2"/>
  </r>
  <r>
    <x v="628"/>
    <s v="Order"/>
    <n v="613"/>
    <x v="1"/>
    <n v="1"/>
    <n v="6.99"/>
    <n v="0"/>
    <n v="0"/>
    <n v="-1.19"/>
    <n v="-2.92"/>
    <n v="-0.99"/>
    <x v="34"/>
  </r>
  <r>
    <x v="629"/>
    <s v="Order"/>
    <n v="614"/>
    <x v="2"/>
    <n v="1"/>
    <n v="7.99"/>
    <n v="-1.36"/>
    <n v="-2.16"/>
    <n v="-0.99"/>
    <n v="0"/>
    <n v="3.48"/>
    <x v="12"/>
  </r>
  <r>
    <x v="630"/>
    <s v="Order"/>
    <n v="615"/>
    <x v="6"/>
    <n v="1"/>
    <n v="6.99"/>
    <n v="-1.19"/>
    <n v="-1.97"/>
    <n v="-0.99"/>
    <n v="0"/>
    <n v="2.84"/>
    <x v="31"/>
  </r>
  <r>
    <x v="631"/>
    <s v="Order"/>
    <n v="616"/>
    <x v="1"/>
    <n v="1"/>
    <n v="6.29"/>
    <n v="-1.07"/>
    <n v="-6.99"/>
    <n v="-0.99"/>
    <n v="0"/>
    <n v="1.73"/>
    <x v="13"/>
  </r>
  <r>
    <x v="632"/>
    <s v="Order"/>
    <n v="617"/>
    <x v="1"/>
    <n v="1"/>
    <n v="6.99"/>
    <n v="-1.05"/>
    <n v="-2.41"/>
    <n v="-0.99"/>
    <n v="0"/>
    <n v="2.54"/>
    <x v="5"/>
  </r>
  <r>
    <x v="633"/>
    <s v="Order"/>
    <n v="618"/>
    <x v="1"/>
    <n v="1"/>
    <n v="0"/>
    <n v="0"/>
    <n v="0"/>
    <n v="0"/>
    <n v="0"/>
    <n v="0"/>
    <x v="1"/>
  </r>
  <r>
    <x v="634"/>
    <s v="Order"/>
    <n v="619"/>
    <x v="1"/>
    <n v="1"/>
    <n v="6.99"/>
    <n v="-1.05"/>
    <n v="-2.41"/>
    <n v="-0.99"/>
    <n v="0"/>
    <n v="2.54"/>
    <x v="19"/>
  </r>
  <r>
    <x v="635"/>
    <s v="Order"/>
    <n v="620"/>
    <x v="1"/>
    <n v="1"/>
    <n v="6.99"/>
    <n v="-1.05"/>
    <n v="-8.49"/>
    <n v="-0.99"/>
    <n v="0"/>
    <n v="2.4500000000000002"/>
    <x v="7"/>
  </r>
  <r>
    <x v="636"/>
    <s v="Order"/>
    <n v="621"/>
    <x v="3"/>
    <n v="1"/>
    <n v="6.99"/>
    <n v="0"/>
    <n v="-0.42"/>
    <n v="-1.19"/>
    <n v="-2.35"/>
    <n v="-0.99"/>
    <x v="30"/>
  </r>
  <r>
    <x v="637"/>
    <s v="Order"/>
    <n v="622"/>
    <x v="1"/>
    <n v="1"/>
    <n v="6.99"/>
    <n v="-1.05"/>
    <n v="-2.5"/>
    <n v="-0.99"/>
    <n v="0"/>
    <n v="2.4500000000000002"/>
    <x v="22"/>
  </r>
  <r>
    <x v="638"/>
    <s v="Order"/>
    <n v="623"/>
    <x v="1"/>
    <n v="1"/>
    <n v="6.99"/>
    <n v="-1.05"/>
    <n v="-2.41"/>
    <n v="-0.99"/>
    <n v="0"/>
    <n v="2.54"/>
    <x v="5"/>
  </r>
  <r>
    <x v="639"/>
    <s v="Order"/>
    <n v="624"/>
    <x v="1"/>
    <n v="1"/>
    <n v="6.99"/>
    <n v="-1.19"/>
    <n v="-2.7"/>
    <n v="-0.99"/>
    <n v="0"/>
    <n v="2.11"/>
    <x v="2"/>
  </r>
  <r>
    <x v="640"/>
    <s v="Order"/>
    <n v="625"/>
    <x v="1"/>
    <n v="1"/>
    <n v="6.99"/>
    <n v="-1.19"/>
    <n v="-2.5"/>
    <n v="-0.99"/>
    <n v="0"/>
    <n v="2.31"/>
    <x v="4"/>
  </r>
  <r>
    <x v="641"/>
    <s v="Order"/>
    <n v="626"/>
    <x v="1"/>
    <n v="1"/>
    <n v="6.99"/>
    <n v="-1.05"/>
    <n v="-2.41"/>
    <n v="-0.99"/>
    <n v="0"/>
    <n v="2.54"/>
    <x v="5"/>
  </r>
  <r>
    <x v="642"/>
    <s v="Order"/>
    <n v="627"/>
    <x v="0"/>
    <n v="1"/>
    <n v="6.99"/>
    <n v="-1.19"/>
    <n v="-2.16"/>
    <n v="-0.99"/>
    <n v="0"/>
    <n v="2.65"/>
    <x v="2"/>
  </r>
  <r>
    <x v="643"/>
    <s v="Order"/>
    <n v="628"/>
    <x v="1"/>
    <n v="1"/>
    <n v="6.99"/>
    <n v="-1.05"/>
    <n v="-2.5"/>
    <n v="-0.99"/>
    <n v="0"/>
    <n v="2.4500000000000002"/>
    <x v="14"/>
  </r>
  <r>
    <x v="644"/>
    <s v="Order"/>
    <n v="629"/>
    <x v="2"/>
    <n v="1"/>
    <n v="7.99"/>
    <n v="0"/>
    <n v="-0.78"/>
    <n v="-1.36"/>
    <n v="-2.35"/>
    <n v="-0.99"/>
    <x v="15"/>
  </r>
  <r>
    <x v="645"/>
    <s v="Order"/>
    <n v="630"/>
    <x v="1"/>
    <n v="1"/>
    <n v="6.99"/>
    <n v="-1.19"/>
    <n v="-2.5"/>
    <n v="-0.99"/>
    <n v="0"/>
    <n v="2.31"/>
    <x v="26"/>
  </r>
  <r>
    <x v="646"/>
    <s v="Order"/>
    <n v="631"/>
    <x v="2"/>
    <n v="1"/>
    <n v="0"/>
    <n v="0"/>
    <n v="0"/>
    <n v="0"/>
    <n v="0"/>
    <n v="0"/>
    <x v="12"/>
  </r>
  <r>
    <x v="647"/>
    <s v="Order"/>
    <n v="632"/>
    <x v="3"/>
    <n v="1"/>
    <n v="6.99"/>
    <n v="0"/>
    <n v="-0.57999999999999996"/>
    <n v="-1.19"/>
    <n v="-2.16"/>
    <n v="-0.99"/>
    <x v="3"/>
  </r>
  <r>
    <x v="648"/>
    <s v="Order"/>
    <n v="633"/>
    <x v="1"/>
    <n v="1"/>
    <n v="6.99"/>
    <n v="-1.05"/>
    <n v="-2.41"/>
    <n v="-0.99"/>
    <n v="0"/>
    <n v="2.54"/>
    <x v="5"/>
  </r>
  <r>
    <x v="649"/>
    <s v="Order"/>
    <n v="634"/>
    <x v="0"/>
    <n v="1"/>
    <n v="6.99"/>
    <n v="-1.19"/>
    <n v="-2.16"/>
    <n v="-0.99"/>
    <n v="0"/>
    <n v="2.65"/>
    <x v="2"/>
  </r>
  <r>
    <x v="650"/>
    <s v="Order"/>
    <n v="635"/>
    <x v="2"/>
    <n v="1"/>
    <n v="7.99"/>
    <n v="0"/>
    <n v="-0.72"/>
    <n v="-1.36"/>
    <n v="-2.16"/>
    <n v="-0.99"/>
    <x v="25"/>
  </r>
  <r>
    <x v="651"/>
    <s v="Order"/>
    <n v="636"/>
    <x v="2"/>
    <n v="1"/>
    <n v="7.99"/>
    <n v="0"/>
    <n v="-0.48"/>
    <n v="-1.36"/>
    <n v="-2.16"/>
    <n v="-0.99"/>
    <x v="3"/>
  </r>
  <r>
    <x v="652"/>
    <s v="Refund"/>
    <n v="636"/>
    <x v="2"/>
    <n v="1"/>
    <n v="-7.99"/>
    <n v="0"/>
    <n v="0.48"/>
    <n v="1.0900000000000001"/>
    <n v="0"/>
    <n v="0.99"/>
    <x v="3"/>
  </r>
  <r>
    <x v="653"/>
    <s v="Order"/>
    <n v="637"/>
    <x v="3"/>
    <n v="1"/>
    <n v="6.99"/>
    <n v="-1.19"/>
    <n v="-1.97"/>
    <n v="-0.99"/>
    <n v="0"/>
    <n v="2.84"/>
    <x v="4"/>
  </r>
  <r>
    <x v="654"/>
    <s v="Order"/>
    <n v="638"/>
    <x v="2"/>
    <n v="1"/>
    <n v="7.99"/>
    <n v="0"/>
    <n v="-0.52"/>
    <n v="-1.36"/>
    <n v="-2.16"/>
    <n v="-0.99"/>
    <x v="3"/>
  </r>
  <r>
    <x v="655"/>
    <s v="Order"/>
    <n v="639"/>
    <x v="1"/>
    <n v="1"/>
    <n v="6.99"/>
    <n v="-1.19"/>
    <n v="-2.5"/>
    <n v="-0.99"/>
    <n v="0"/>
    <n v="2.31"/>
    <x v="6"/>
  </r>
  <r>
    <x v="656"/>
    <s v="Order"/>
    <n v="640"/>
    <x v="2"/>
    <n v="1"/>
    <n v="7.99"/>
    <n v="0"/>
    <n v="-0.5"/>
    <n v="-1.36"/>
    <n v="-2.35"/>
    <n v="-0.99"/>
    <x v="15"/>
  </r>
  <r>
    <x v="657"/>
    <s v="Order"/>
    <n v="641"/>
    <x v="1"/>
    <n v="1"/>
    <n v="6.99"/>
    <n v="-1.05"/>
    <n v="-2.41"/>
    <n v="-0.99"/>
    <n v="0"/>
    <n v="2.54"/>
    <x v="24"/>
  </r>
  <r>
    <x v="658"/>
    <s v="Order"/>
    <n v="642"/>
    <x v="5"/>
    <n v="1"/>
    <n v="6.99"/>
    <n v="0"/>
    <n v="-0.65"/>
    <n v="-1.19"/>
    <n v="-2.5299999999999998"/>
    <n v="-0.99"/>
    <x v="15"/>
  </r>
  <r>
    <x v="659"/>
    <s v="Order"/>
    <n v="643"/>
    <x v="1"/>
    <n v="1"/>
    <n v="6.99"/>
    <n v="-1.19"/>
    <n v="-2.7"/>
    <n v="-0.99"/>
    <n v="0"/>
    <n v="2.11"/>
    <x v="2"/>
  </r>
  <r>
    <x v="660"/>
    <s v="Order"/>
    <n v="644"/>
    <x v="1"/>
    <n v="1"/>
    <n v="6.99"/>
    <n v="-1.05"/>
    <n v="-2.5"/>
    <n v="-0.99"/>
    <n v="0"/>
    <n v="2.4500000000000002"/>
    <x v="20"/>
  </r>
  <r>
    <x v="661"/>
    <s v="Order"/>
    <n v="645"/>
    <x v="2"/>
    <n v="1"/>
    <n v="7.99"/>
    <n v="0"/>
    <n v="-0.56999999999999995"/>
    <n v="-1.36"/>
    <n v="-2.16"/>
    <n v="-0.99"/>
    <x v="1"/>
  </r>
  <r>
    <x v="662"/>
    <s v="Order"/>
    <n v="646"/>
    <x v="1"/>
    <n v="1"/>
    <n v="6.99"/>
    <n v="0"/>
    <n v="-0.42"/>
    <n v="-1.19"/>
    <n v="-2.7"/>
    <n v="-0.99"/>
    <x v="1"/>
  </r>
  <r>
    <x v="663"/>
    <s v="Order"/>
    <n v="647"/>
    <x v="2"/>
    <n v="1"/>
    <n v="7.99"/>
    <n v="0"/>
    <n v="-0.52"/>
    <n v="-1.36"/>
    <n v="-2.35"/>
    <n v="-0.99"/>
    <x v="15"/>
  </r>
  <r>
    <x v="664"/>
    <s v="Order"/>
    <n v="648"/>
    <x v="1"/>
    <n v="1"/>
    <n v="6.99"/>
    <n v="-1.05"/>
    <n v="-2.5"/>
    <n v="-0.99"/>
    <n v="0"/>
    <n v="2.4500000000000002"/>
    <x v="17"/>
  </r>
  <r>
    <x v="665"/>
    <s v="Order"/>
    <n v="649"/>
    <x v="0"/>
    <n v="1"/>
    <n v="6.99"/>
    <n v="0"/>
    <n v="-0.42"/>
    <n v="-1.19"/>
    <n v="-2.16"/>
    <n v="-0.99"/>
    <x v="1"/>
  </r>
  <r>
    <x v="666"/>
    <s v="Order"/>
    <n v="650"/>
    <x v="0"/>
    <n v="1"/>
    <n v="6.99"/>
    <n v="-1.19"/>
    <n v="-2.16"/>
    <n v="-0.99"/>
    <n v="0"/>
    <n v="2.65"/>
    <x v="25"/>
  </r>
  <r>
    <x v="667"/>
    <s v="Order"/>
    <n v="651"/>
    <x v="6"/>
    <n v="1"/>
    <n v="6.99"/>
    <n v="-1.19"/>
    <n v="-1.97"/>
    <n v="-0.99"/>
    <n v="0"/>
    <n v="2.84"/>
    <x v="17"/>
  </r>
  <r>
    <x v="668"/>
    <s v="Order"/>
    <n v="652"/>
    <x v="2"/>
    <n v="1"/>
    <n v="7.99"/>
    <n v="-1.36"/>
    <n v="-2.16"/>
    <n v="-0.99"/>
    <n v="0"/>
    <n v="3.48"/>
    <x v="25"/>
  </r>
  <r>
    <x v="669"/>
    <s v="Order"/>
    <n v="653"/>
    <x v="0"/>
    <n v="1"/>
    <n v="6.99"/>
    <n v="-1.19"/>
    <n v="-2.16"/>
    <n v="-0.99"/>
    <n v="0"/>
    <n v="2.65"/>
    <x v="12"/>
  </r>
  <r>
    <x v="670"/>
    <s v="Order"/>
    <n v="654"/>
    <x v="1"/>
    <n v="1"/>
    <n v="6.99"/>
    <n v="-1.05"/>
    <n v="-2.5"/>
    <n v="-0.99"/>
    <n v="0"/>
    <n v="2.4500000000000002"/>
    <x v="9"/>
  </r>
  <r>
    <x v="671"/>
    <s v="Order"/>
    <n v="655"/>
    <x v="1"/>
    <n v="1"/>
    <n v="6.99"/>
    <n v="0"/>
    <n v="-0.56000000000000005"/>
    <n v="-1.19"/>
    <n v="-2.7"/>
    <n v="-0.99"/>
    <x v="1"/>
  </r>
  <r>
    <x v="672"/>
    <s v="Order"/>
    <n v="656"/>
    <x v="2"/>
    <n v="1"/>
    <n v="7.99"/>
    <n v="-1.36"/>
    <n v="-2.16"/>
    <n v="-0.99"/>
    <n v="0"/>
    <n v="3.48"/>
    <x v="23"/>
  </r>
  <r>
    <x v="673"/>
    <s v="Order"/>
    <n v="657"/>
    <x v="2"/>
    <n v="1"/>
    <n v="7.99"/>
    <n v="0"/>
    <n v="-0.51"/>
    <n v="-1.36"/>
    <n v="-2.16"/>
    <n v="-0.99"/>
    <x v="25"/>
  </r>
  <r>
    <x v="674"/>
    <s v="Order"/>
    <n v="658"/>
    <x v="1"/>
    <n v="1"/>
    <n v="6.99"/>
    <n v="-1.05"/>
    <n v="-2.41"/>
    <n v="-0.99"/>
    <n v="0"/>
    <n v="2.54"/>
    <x v="5"/>
  </r>
  <r>
    <x v="675"/>
    <s v="Order"/>
    <n v="659"/>
    <x v="1"/>
    <n v="1"/>
    <n v="5.49"/>
    <n v="-0.93"/>
    <n v="-2.7"/>
    <n v="-0.99"/>
    <n v="0"/>
    <n v="0.87"/>
    <x v="0"/>
  </r>
  <r>
    <x v="676"/>
    <s v="Order"/>
    <n v="660"/>
    <x v="2"/>
    <n v="1"/>
    <n v="7.99"/>
    <n v="-1.36"/>
    <n v="-2.16"/>
    <n v="-0.99"/>
    <n v="0"/>
    <n v="3.48"/>
    <x v="23"/>
  </r>
  <r>
    <x v="677"/>
    <s v="Order"/>
    <n v="661"/>
    <x v="0"/>
    <n v="1"/>
    <n v="6.99"/>
    <n v="-1.19"/>
    <n v="-2.16"/>
    <n v="-0.99"/>
    <n v="0"/>
    <n v="2.65"/>
    <x v="2"/>
  </r>
  <r>
    <x v="678"/>
    <s v="Order"/>
    <n v="662"/>
    <x v="0"/>
    <n v="1"/>
    <n v="6.99"/>
    <n v="-1.19"/>
    <n v="-2.16"/>
    <n v="-0.99"/>
    <n v="0"/>
    <n v="2.65"/>
    <x v="25"/>
  </r>
  <r>
    <x v="679"/>
    <s v="Order"/>
    <n v="663"/>
    <x v="1"/>
    <n v="1"/>
    <n v="6.99"/>
    <n v="0"/>
    <n v="-0.38"/>
    <n v="-1.19"/>
    <n v="-2.7"/>
    <n v="-0.99"/>
    <x v="1"/>
  </r>
  <r>
    <x v="680"/>
    <s v="Order"/>
    <n v="664"/>
    <x v="1"/>
    <n v="1"/>
    <n v="6.99"/>
    <n v="-1.05"/>
    <n v="-2.5"/>
    <n v="-0.99"/>
    <n v="0"/>
    <n v="2.4500000000000002"/>
    <x v="22"/>
  </r>
  <r>
    <x v="681"/>
    <s v="Order"/>
    <n v="665"/>
    <x v="2"/>
    <n v="1"/>
    <n v="7.99"/>
    <n v="0"/>
    <n v="-0.72"/>
    <n v="-1.36"/>
    <n v="-2.16"/>
    <n v="-0.99"/>
    <x v="1"/>
  </r>
  <r>
    <x v="682"/>
    <s v="Order"/>
    <n v="666"/>
    <x v="2"/>
    <n v="1"/>
    <n v="7.99"/>
    <n v="-1.36"/>
    <n v="-2.16"/>
    <n v="-0.99"/>
    <n v="0"/>
    <n v="3.48"/>
    <x v="25"/>
  </r>
  <r>
    <x v="683"/>
    <s v="Order"/>
    <n v="667"/>
    <x v="1"/>
    <n v="1"/>
    <n v="6.99"/>
    <n v="0"/>
    <n v="-0.51"/>
    <n v="-1.19"/>
    <n v="-2.7"/>
    <n v="-0.99"/>
    <x v="1"/>
  </r>
  <r>
    <x v="684"/>
    <s v="Order"/>
    <n v="668"/>
    <x v="0"/>
    <n v="1"/>
    <n v="6.99"/>
    <n v="-1.19"/>
    <n v="-2.16"/>
    <n v="-0.99"/>
    <n v="0"/>
    <n v="2.65"/>
    <x v="23"/>
  </r>
  <r>
    <x v="685"/>
    <s v="Refund"/>
    <n v="668"/>
    <x v="0"/>
    <n v="1"/>
    <n v="-6.99"/>
    <n v="0.95"/>
    <n v="0"/>
    <n v="0.99"/>
    <n v="0"/>
    <n v="-5.05"/>
    <x v="25"/>
  </r>
  <r>
    <x v="686"/>
    <s v="Adjustment"/>
    <n v="668"/>
    <x v="0"/>
    <n v="1"/>
    <n v="0"/>
    <n v="0"/>
    <n v="0"/>
    <n v="0"/>
    <n v="0"/>
    <n v="0"/>
    <x v="3"/>
  </r>
  <r>
    <x v="687"/>
    <s v="Order"/>
    <n v="669"/>
    <x v="2"/>
    <n v="1"/>
    <n v="7.99"/>
    <n v="0"/>
    <n v="-1.1200000000000001"/>
    <n v="-2.72"/>
    <n v="-2.35"/>
    <n v="-1.98"/>
    <x v="15"/>
  </r>
  <r>
    <x v="687"/>
    <s v="Order"/>
    <n v="669"/>
    <x v="2"/>
    <n v="1"/>
    <n v="7.99"/>
    <n v="0"/>
    <n v="0"/>
    <n v="0"/>
    <n v="-2.35"/>
    <n v="0"/>
    <x v="15"/>
  </r>
  <r>
    <x v="688"/>
    <s v="Order"/>
    <n v="670"/>
    <x v="3"/>
    <n v="1"/>
    <n v="8.99"/>
    <n v="0"/>
    <n v="-0.63"/>
    <n v="-1.53"/>
    <n v="-2.4700000000000002"/>
    <n v="-0.99"/>
    <x v="29"/>
  </r>
  <r>
    <x v="689"/>
    <s v="Order"/>
    <n v="671"/>
    <x v="1"/>
    <n v="1"/>
    <n v="6.99"/>
    <n v="-1.05"/>
    <n v="-2.5"/>
    <n v="-0.99"/>
    <n v="0"/>
    <n v="2.4500000000000002"/>
    <x v="22"/>
  </r>
  <r>
    <x v="690"/>
    <s v="Order"/>
    <n v="672"/>
    <x v="2"/>
    <n v="1"/>
    <n v="7.99"/>
    <n v="-1.36"/>
    <n v="-2.16"/>
    <n v="-0.99"/>
    <n v="0"/>
    <n v="3.48"/>
    <x v="12"/>
  </r>
  <r>
    <x v="691"/>
    <s v="Order"/>
    <n v="673"/>
    <x v="0"/>
    <n v="1"/>
    <n v="6.99"/>
    <n v="-1.19"/>
    <n v="-2.16"/>
    <n v="-0.99"/>
    <n v="0"/>
    <n v="2.65"/>
    <x v="27"/>
  </r>
  <r>
    <x v="692"/>
    <s v="Order"/>
    <n v="674"/>
    <x v="1"/>
    <n v="1"/>
    <n v="6.99"/>
    <n v="-1.19"/>
    <n v="-2.5"/>
    <n v="-0.99"/>
    <n v="0"/>
    <n v="2.31"/>
    <x v="13"/>
  </r>
  <r>
    <x v="693"/>
    <s v="Order"/>
    <n v="675"/>
    <x v="1"/>
    <n v="1"/>
    <n v="6.99"/>
    <n v="-1.05"/>
    <n v="-2.41"/>
    <n v="-0.99"/>
    <n v="0"/>
    <n v="2.54"/>
    <x v="5"/>
  </r>
  <r>
    <x v="694"/>
    <s v="Order"/>
    <n v="676"/>
    <x v="2"/>
    <n v="1"/>
    <n v="6.99"/>
    <n v="-1.19"/>
    <n v="-1.97"/>
    <n v="-0.99"/>
    <n v="0"/>
    <n v="2.84"/>
    <x v="26"/>
  </r>
  <r>
    <x v="695"/>
    <s v="Order"/>
    <n v="677"/>
    <x v="0"/>
    <n v="1"/>
    <n v="6.99"/>
    <n v="-1.19"/>
    <n v="-2.16"/>
    <n v="-0.99"/>
    <n v="0"/>
    <n v="2.65"/>
    <x v="12"/>
  </r>
  <r>
    <x v="696"/>
    <s v="Order"/>
    <n v="678"/>
    <x v="2"/>
    <n v="1"/>
    <n v="6.99"/>
    <n v="-1.19"/>
    <n v="-1.97"/>
    <n v="-0.99"/>
    <n v="0"/>
    <n v="2.84"/>
    <x v="4"/>
  </r>
  <r>
    <x v="697"/>
    <s v="Order"/>
    <n v="679"/>
    <x v="1"/>
    <n v="1"/>
    <n v="6.99"/>
    <n v="-1.05"/>
    <n v="-2.5"/>
    <n v="-0.99"/>
    <n v="0"/>
    <n v="2.4500000000000002"/>
    <x v="7"/>
  </r>
  <r>
    <x v="698"/>
    <s v="Order"/>
    <n v="680"/>
    <x v="0"/>
    <n v="1"/>
    <n v="5.49"/>
    <n v="-0.93"/>
    <n v="-2.16"/>
    <n v="-0.99"/>
    <n v="0"/>
    <n v="1.41"/>
    <x v="0"/>
  </r>
  <r>
    <x v="699"/>
    <s v="Order"/>
    <n v="681"/>
    <x v="1"/>
    <n v="1"/>
    <n v="6.99"/>
    <n v="-1.05"/>
    <n v="-2.5"/>
    <n v="-0.99"/>
    <n v="0"/>
    <n v="2.4500000000000002"/>
    <x v="31"/>
  </r>
  <r>
    <x v="700"/>
    <s v="Order"/>
    <n v="682"/>
    <x v="0"/>
    <n v="1"/>
    <n v="6.99"/>
    <n v="0"/>
    <n v="-0.49"/>
    <n v="-1.19"/>
    <n v="-2.16"/>
    <n v="-0.99"/>
    <x v="1"/>
  </r>
  <r>
    <x v="701"/>
    <s v="Order"/>
    <n v="683"/>
    <x v="2"/>
    <n v="1"/>
    <n v="7.99"/>
    <n v="-1.36"/>
    <n v="-2.16"/>
    <n v="-0.99"/>
    <n v="0"/>
    <n v="3.48"/>
    <x v="23"/>
  </r>
  <r>
    <x v="702"/>
    <s v="Order"/>
    <n v="684"/>
    <x v="2"/>
    <n v="1"/>
    <n v="7.99"/>
    <n v="0"/>
    <n v="-0.82"/>
    <n v="-1.36"/>
    <n v="-2.16"/>
    <n v="-0.99"/>
    <x v="25"/>
  </r>
  <r>
    <x v="703"/>
    <s v="Order"/>
    <n v="685"/>
    <x v="0"/>
    <n v="1"/>
    <n v="0"/>
    <n v="0"/>
    <n v="0"/>
    <n v="0"/>
    <n v="0"/>
    <n v="0"/>
    <x v="1"/>
  </r>
  <r>
    <x v="704"/>
    <s v="Order"/>
    <n v="686"/>
    <x v="1"/>
    <n v="1"/>
    <n v="6.99"/>
    <n v="-1.05"/>
    <n v="-2.41"/>
    <n v="-0.99"/>
    <n v="0"/>
    <n v="2.54"/>
    <x v="5"/>
  </r>
  <r>
    <x v="705"/>
    <s v="Order"/>
    <n v="687"/>
    <x v="2"/>
    <n v="1"/>
    <n v="7.99"/>
    <n v="0"/>
    <n v="-1.1499999999999999"/>
    <n v="-1.36"/>
    <n v="-8.15"/>
    <n v="-0.99"/>
    <x v="1"/>
  </r>
  <r>
    <x v="706"/>
    <s v="Order"/>
    <n v="688"/>
    <x v="2"/>
    <n v="1"/>
    <n v="0"/>
    <n v="0"/>
    <n v="0"/>
    <n v="0"/>
    <n v="0"/>
    <n v="0"/>
    <x v="4"/>
  </r>
  <r>
    <x v="707"/>
    <s v="Order"/>
    <n v="689"/>
    <x v="2"/>
    <n v="1"/>
    <n v="6.99"/>
    <n v="-1.19"/>
    <n v="-1.97"/>
    <n v="-0.99"/>
    <n v="0"/>
    <n v="2.84"/>
    <x v="10"/>
  </r>
  <r>
    <x v="708"/>
    <s v="Order"/>
    <n v="690"/>
    <x v="1"/>
    <n v="1"/>
    <n v="6.99"/>
    <n v="-1.19"/>
    <n v="-2.5"/>
    <n v="-0.99"/>
    <n v="0"/>
    <n v="2.31"/>
    <x v="4"/>
  </r>
  <r>
    <x v="709"/>
    <s v="Order"/>
    <n v="691"/>
    <x v="1"/>
    <n v="1"/>
    <n v="6.29"/>
    <n v="-0.94"/>
    <n v="-2.5"/>
    <n v="-0.99"/>
    <n v="0"/>
    <n v="1.86"/>
    <x v="11"/>
  </r>
  <r>
    <x v="710"/>
    <s v="Order"/>
    <n v="692"/>
    <x v="5"/>
    <n v="1"/>
    <n v="6.99"/>
    <n v="0"/>
    <n v="0"/>
    <n v="-1.19"/>
    <n v="-2.5299999999999998"/>
    <n v="-0.99"/>
    <x v="30"/>
  </r>
  <r>
    <x v="711"/>
    <s v="Order"/>
    <n v="693"/>
    <x v="3"/>
    <n v="1"/>
    <n v="8.99"/>
    <n v="0"/>
    <n v="-0.74"/>
    <n v="-1.53"/>
    <n v="-2.4700000000000002"/>
    <n v="-0.99"/>
    <x v="16"/>
  </r>
  <r>
    <x v="712"/>
    <s v="Order"/>
    <n v="694"/>
    <x v="2"/>
    <n v="1"/>
    <n v="6.99"/>
    <n v="-1.19"/>
    <n v="-1.97"/>
    <n v="-0.99"/>
    <n v="0"/>
    <n v="2.84"/>
    <x v="26"/>
  </r>
  <r>
    <x v="713"/>
    <s v="Order"/>
    <n v="695"/>
    <x v="2"/>
    <n v="1"/>
    <n v="7.99"/>
    <n v="0"/>
    <n v="-0.5"/>
    <n v="-1.36"/>
    <n v="-2.16"/>
    <n v="-0.99"/>
    <x v="25"/>
  </r>
  <r>
    <x v="714"/>
    <s v="Order"/>
    <n v="696"/>
    <x v="1"/>
    <n v="1"/>
    <n v="8.99"/>
    <n v="0"/>
    <n v="-0.6"/>
    <n v="-1.53"/>
    <n v="-3.28"/>
    <n v="-0.99"/>
    <x v="16"/>
  </r>
  <r>
    <x v="715"/>
    <s v="Order"/>
    <n v="697"/>
    <x v="1"/>
    <n v="1"/>
    <n v="6.99"/>
    <n v="-1.05"/>
    <n v="-2.5"/>
    <n v="-0.99"/>
    <n v="0"/>
    <n v="2.4500000000000002"/>
    <x v="19"/>
  </r>
  <r>
    <x v="716"/>
    <s v="Order"/>
    <n v="698"/>
    <x v="1"/>
    <n v="1"/>
    <n v="6.99"/>
    <n v="-1.05"/>
    <n v="-2.5"/>
    <n v="-0.99"/>
    <n v="0"/>
    <n v="2.4500000000000002"/>
    <x v="28"/>
  </r>
  <r>
    <x v="717"/>
    <s v="Order"/>
    <n v="699"/>
    <x v="2"/>
    <n v="1"/>
    <n v="7.99"/>
    <n v="-1.36"/>
    <n v="-2.16"/>
    <n v="-0.99"/>
    <n v="0"/>
    <n v="3.48"/>
    <x v="2"/>
  </r>
  <r>
    <x v="718"/>
    <s v="Order"/>
    <n v="700"/>
    <x v="2"/>
    <n v="1"/>
    <n v="7.99"/>
    <n v="-1.36"/>
    <n v="-2.16"/>
    <n v="-0.99"/>
    <n v="0"/>
    <n v="3.48"/>
    <x v="2"/>
  </r>
  <r>
    <x v="719"/>
    <s v="Order"/>
    <n v="701"/>
    <x v="5"/>
    <n v="1"/>
    <n v="8.99"/>
    <n v="0"/>
    <n v="-0.63"/>
    <n v="-1.53"/>
    <n v="-2.66"/>
    <n v="-0.99"/>
    <x v="29"/>
  </r>
  <r>
    <x v="720"/>
    <s v="Order"/>
    <n v="702"/>
    <x v="2"/>
    <n v="1"/>
    <n v="7.99"/>
    <n v="-1.36"/>
    <n v="-2.16"/>
    <n v="-0.99"/>
    <n v="0"/>
    <n v="3.48"/>
    <x v="23"/>
  </r>
  <r>
    <x v="721"/>
    <s v="Order"/>
    <n v="703"/>
    <x v="2"/>
    <n v="1"/>
    <n v="6.99"/>
    <n v="-1.19"/>
    <n v="-1.97"/>
    <n v="-0.99"/>
    <n v="0"/>
    <n v="2.84"/>
    <x v="4"/>
  </r>
  <r>
    <x v="722"/>
    <s v="Refund"/>
    <n v="703"/>
    <x v="2"/>
    <n v="1"/>
    <n v="-6.99"/>
    <n v="0.95"/>
    <n v="0"/>
    <n v="0.99"/>
    <n v="0"/>
    <n v="-5.05"/>
    <x v="4"/>
  </r>
  <r>
    <x v="723"/>
    <s v="Adjustment"/>
    <n v="703"/>
    <x v="2"/>
    <n v="1"/>
    <n v="0"/>
    <n v="0"/>
    <n v="0"/>
    <n v="0"/>
    <n v="2.65"/>
    <n v="2.65"/>
    <x v="27"/>
  </r>
  <r>
    <x v="724"/>
    <s v="Order"/>
    <n v="704"/>
    <x v="1"/>
    <n v="1"/>
    <n v="6.99"/>
    <n v="-1.19"/>
    <n v="-2.5"/>
    <n v="-0.99"/>
    <n v="0"/>
    <n v="2.31"/>
    <x v="26"/>
  </r>
  <r>
    <x v="725"/>
    <s v="Order"/>
    <n v="705"/>
    <x v="1"/>
    <n v="1"/>
    <n v="6.99"/>
    <n v="-1.05"/>
    <n v="-2.5"/>
    <n v="-0.99"/>
    <n v="0"/>
    <n v="2.4500000000000002"/>
    <x v="28"/>
  </r>
  <r>
    <x v="726"/>
    <s v="Order"/>
    <n v="706"/>
    <x v="3"/>
    <n v="1"/>
    <n v="6.99"/>
    <n v="0"/>
    <n v="-0.57999999999999996"/>
    <n v="-1.19"/>
    <n v="-3.73"/>
    <n v="-0.99"/>
    <x v="32"/>
  </r>
  <r>
    <x v="727"/>
    <s v="Order"/>
    <n v="707"/>
    <x v="2"/>
    <n v="1"/>
    <n v="7.99"/>
    <n v="0"/>
    <n v="-0.66"/>
    <n v="-1.36"/>
    <n v="-2.16"/>
    <n v="-0.99"/>
    <x v="25"/>
  </r>
  <r>
    <x v="728"/>
    <s v="Order"/>
    <n v="708"/>
    <x v="1"/>
    <n v="1"/>
    <n v="6.99"/>
    <n v="0"/>
    <n v="-0.57999999999999996"/>
    <n v="-1.19"/>
    <n v="-2.7"/>
    <n v="-0.99"/>
    <x v="1"/>
  </r>
  <r>
    <x v="729"/>
    <s v="Order"/>
    <n v="709"/>
    <x v="1"/>
    <n v="1"/>
    <n v="6.99"/>
    <n v="-1.05"/>
    <n v="-2.5"/>
    <n v="-0.99"/>
    <n v="0"/>
    <n v="2.4500000000000002"/>
    <x v="14"/>
  </r>
  <r>
    <x v="730"/>
    <s v="Order"/>
    <n v="710"/>
    <x v="1"/>
    <n v="1"/>
    <n v="6.99"/>
    <n v="-1.05"/>
    <n v="-2.41"/>
    <n v="-0.99"/>
    <n v="0"/>
    <n v="2.54"/>
    <x v="5"/>
  </r>
  <r>
    <x v="731"/>
    <s v="Order"/>
    <n v="711"/>
    <x v="1"/>
    <n v="1"/>
    <n v="0"/>
    <n v="0"/>
    <n v="0"/>
    <n v="0"/>
    <n v="0"/>
    <n v="0"/>
    <x v="1"/>
  </r>
  <r>
    <x v="732"/>
    <s v="Order"/>
    <n v="712"/>
    <x v="1"/>
    <n v="1"/>
    <n v="6.99"/>
    <n v="-1.05"/>
    <n v="-2.41"/>
    <n v="-0.99"/>
    <n v="0"/>
    <n v="2.54"/>
    <x v="5"/>
  </r>
  <r>
    <x v="733"/>
    <s v="Order"/>
    <n v="713"/>
    <x v="2"/>
    <n v="1"/>
    <n v="6.29"/>
    <n v="-1.07"/>
    <n v="-1.97"/>
    <n v="-0.99"/>
    <n v="0"/>
    <n v="2.2599999999999998"/>
    <x v="26"/>
  </r>
  <r>
    <x v="734"/>
    <s v="Order"/>
    <n v="714"/>
    <x v="2"/>
    <n v="1"/>
    <n v="6.99"/>
    <n v="-1.19"/>
    <n v="-1.97"/>
    <n v="-0.99"/>
    <n v="0"/>
    <n v="2.84"/>
    <x v="10"/>
  </r>
  <r>
    <x v="735"/>
    <s v="Order"/>
    <n v="715"/>
    <x v="1"/>
    <n v="1"/>
    <n v="6.99"/>
    <n v="-1.05"/>
    <n v="-2.5"/>
    <n v="-0.99"/>
    <n v="0"/>
    <n v="2.4500000000000002"/>
    <x v="11"/>
  </r>
  <r>
    <x v="736"/>
    <s v="Order"/>
    <n v="716"/>
    <x v="1"/>
    <n v="1"/>
    <n v="6.99"/>
    <n v="0"/>
    <n v="0"/>
    <n v="-1.19"/>
    <n v="-2.7"/>
    <n v="-0.99"/>
    <x v="1"/>
  </r>
  <r>
    <x v="737"/>
    <s v="Order"/>
    <n v="717"/>
    <x v="1"/>
    <n v="2"/>
    <n v="13.98"/>
    <n v="-2.1"/>
    <n v="-4.82"/>
    <n v="-1.98"/>
    <n v="0"/>
    <n v="5.08"/>
    <x v="5"/>
  </r>
  <r>
    <x v="738"/>
    <s v="Order"/>
    <n v="718"/>
    <x v="1"/>
    <n v="1"/>
    <n v="6.99"/>
    <n v="-1.05"/>
    <n v="-2.5"/>
    <n v="-0.99"/>
    <n v="0"/>
    <n v="2.4500000000000002"/>
    <x v="28"/>
  </r>
  <r>
    <x v="739"/>
    <s v="Order"/>
    <n v="719"/>
    <x v="0"/>
    <n v="1"/>
    <n v="6.99"/>
    <n v="-1.19"/>
    <n v="-2.16"/>
    <n v="-0.99"/>
    <n v="0"/>
    <n v="2.65"/>
    <x v="2"/>
  </r>
  <r>
    <x v="740"/>
    <s v="Order"/>
    <n v="720"/>
    <x v="1"/>
    <n v="1"/>
    <n v="6.99"/>
    <n v="-1.05"/>
    <n v="-2.41"/>
    <n v="-0.99"/>
    <n v="0"/>
    <n v="2.54"/>
    <x v="5"/>
  </r>
  <r>
    <x v="741"/>
    <s v="Order"/>
    <n v="721"/>
    <x v="0"/>
    <n v="1"/>
    <n v="6.99"/>
    <n v="-1.19"/>
    <n v="-2.16"/>
    <n v="-0.99"/>
    <n v="0"/>
    <n v="2.65"/>
    <x v="2"/>
  </r>
  <r>
    <x v="742"/>
    <s v="Order"/>
    <n v="722"/>
    <x v="1"/>
    <n v="1"/>
    <n v="6.99"/>
    <n v="-1.19"/>
    <n v="-2.7"/>
    <n v="-0.99"/>
    <n v="0"/>
    <n v="2.11"/>
    <x v="12"/>
  </r>
  <r>
    <x v="743"/>
    <s v="Order"/>
    <n v="723"/>
    <x v="1"/>
    <n v="1"/>
    <n v="6.99"/>
    <n v="-1.05"/>
    <n v="-2.5"/>
    <n v="-0.99"/>
    <n v="0"/>
    <n v="2.4500000000000002"/>
    <x v="17"/>
  </r>
  <r>
    <x v="744"/>
    <s v="Order"/>
    <n v="724"/>
    <x v="1"/>
    <n v="1"/>
    <n v="6.99"/>
    <n v="-1.19"/>
    <n v="-2.7"/>
    <n v="-0.99"/>
    <n v="0"/>
    <n v="2.11"/>
    <x v="23"/>
  </r>
  <r>
    <x v="745"/>
    <s v="Order"/>
    <n v="725"/>
    <x v="0"/>
    <n v="1"/>
    <n v="6.99"/>
    <n v="-1.19"/>
    <n v="-2.16"/>
    <n v="-0.99"/>
    <n v="0"/>
    <n v="2.65"/>
    <x v="2"/>
  </r>
  <r>
    <x v="746"/>
    <s v="Order"/>
    <n v="726"/>
    <x v="2"/>
    <n v="1"/>
    <n v="7.99"/>
    <n v="0"/>
    <n v="-0.67"/>
    <n v="-1.36"/>
    <n v="-2.35"/>
    <n v="-0.99"/>
    <x v="3"/>
  </r>
  <r>
    <x v="747"/>
    <s v="Order"/>
    <n v="727"/>
    <x v="1"/>
    <n v="1"/>
    <n v="6.99"/>
    <n v="-1.05"/>
    <n v="-2.5"/>
    <n v="-0.99"/>
    <n v="0"/>
    <n v="2.4500000000000002"/>
    <x v="22"/>
  </r>
  <r>
    <x v="748"/>
    <s v="Order"/>
    <n v="728"/>
    <x v="1"/>
    <n v="1"/>
    <n v="6.99"/>
    <n v="-3.15"/>
    <n v="-2.5"/>
    <n v="-2.97"/>
    <n v="0"/>
    <n v="-2.61"/>
    <x v="7"/>
  </r>
  <r>
    <x v="748"/>
    <s v="Order"/>
    <n v="728"/>
    <x v="1"/>
    <n v="1"/>
    <n v="6.99"/>
    <n v="0"/>
    <n v="-2.5"/>
    <n v="0"/>
    <n v="0"/>
    <n v="4.9800000000000004"/>
    <x v="7"/>
  </r>
  <r>
    <x v="748"/>
    <s v="Order"/>
    <n v="728"/>
    <x v="1"/>
    <n v="1"/>
    <n v="6.99"/>
    <n v="0"/>
    <n v="-2.5"/>
    <n v="0"/>
    <n v="0"/>
    <n v="4.9800000000000004"/>
    <x v="7"/>
  </r>
  <r>
    <x v="749"/>
    <s v="Order"/>
    <n v="729"/>
    <x v="1"/>
    <n v="1"/>
    <n v="6.99"/>
    <n v="-1.05"/>
    <n v="-2.5"/>
    <n v="-0.99"/>
    <n v="0"/>
    <n v="2.4500000000000002"/>
    <x v="14"/>
  </r>
  <r>
    <x v="750"/>
    <s v="Order"/>
    <n v="730"/>
    <x v="3"/>
    <n v="1"/>
    <n v="6.99"/>
    <n v="0"/>
    <n v="-0.44"/>
    <n v="-1.19"/>
    <n v="-2.4700000000000002"/>
    <n v="-0.99"/>
    <x v="32"/>
  </r>
  <r>
    <x v="751"/>
    <s v="Order"/>
    <n v="731"/>
    <x v="0"/>
    <n v="1"/>
    <n v="6.99"/>
    <n v="-1.19"/>
    <n v="-2.16"/>
    <n v="-0.99"/>
    <n v="0"/>
    <n v="2.65"/>
    <x v="12"/>
  </r>
  <r>
    <x v="752"/>
    <s v="Order"/>
    <n v="732"/>
    <x v="1"/>
    <n v="1"/>
    <n v="6.99"/>
    <n v="-1.19"/>
    <n v="-2.7"/>
    <n v="-0.99"/>
    <n v="0"/>
    <n v="2.11"/>
    <x v="12"/>
  </r>
  <r>
    <x v="753"/>
    <s v="Order"/>
    <n v="733"/>
    <x v="2"/>
    <n v="9"/>
    <n v="62.91"/>
    <n v="-17.850000000000001"/>
    <n v="-17.73"/>
    <n v="-14.85"/>
    <n v="0"/>
    <n v="9.84"/>
    <x v="4"/>
  </r>
  <r>
    <x v="753"/>
    <s v="Order"/>
    <n v="733"/>
    <x v="2"/>
    <n v="6"/>
    <n v="41.94"/>
    <n v="0"/>
    <n v="-11.82"/>
    <n v="0"/>
    <n v="0"/>
    <n v="32.76"/>
    <x v="4"/>
  </r>
  <r>
    <x v="754"/>
    <s v="Order"/>
    <n v="734"/>
    <x v="3"/>
    <n v="1"/>
    <n v="6.99"/>
    <n v="0"/>
    <n v="-0.49"/>
    <n v="-1.19"/>
    <n v="-2.4700000000000002"/>
    <n v="-0.99"/>
    <x v="32"/>
  </r>
  <r>
    <x v="755"/>
    <s v="Order"/>
    <n v="735"/>
    <x v="1"/>
    <n v="1"/>
    <n v="6.99"/>
    <n v="-1.05"/>
    <n v="-2.5"/>
    <n v="-0.99"/>
    <n v="0"/>
    <n v="2.4500000000000002"/>
    <x v="7"/>
  </r>
  <r>
    <x v="756"/>
    <s v="Order"/>
    <n v="736"/>
    <x v="1"/>
    <n v="1"/>
    <n v="6.99"/>
    <n v="-1.05"/>
    <n v="-2.5"/>
    <n v="-0.99"/>
    <n v="0"/>
    <n v="2.4500000000000002"/>
    <x v="18"/>
  </r>
  <r>
    <x v="757"/>
    <s v="Order"/>
    <n v="737"/>
    <x v="1"/>
    <n v="1"/>
    <n v="6.99"/>
    <n v="-1.05"/>
    <n v="-2.41"/>
    <n v="-0.99"/>
    <n v="0"/>
    <n v="2.54"/>
    <x v="5"/>
  </r>
  <r>
    <x v="758"/>
    <s v="Order"/>
    <n v="738"/>
    <x v="2"/>
    <n v="1"/>
    <n v="7.99"/>
    <n v="-1.36"/>
    <n v="-2.16"/>
    <n v="-0.99"/>
    <n v="0"/>
    <n v="3.48"/>
    <x v="25"/>
  </r>
  <r>
    <x v="759"/>
    <s v="Order"/>
    <n v="739"/>
    <x v="1"/>
    <n v="1"/>
    <n v="6.99"/>
    <n v="-1.05"/>
    <n v="-2.5"/>
    <n v="-0.99"/>
    <n v="0"/>
    <n v="2.4500000000000002"/>
    <x v="11"/>
  </r>
  <r>
    <x v="760"/>
    <s v="Order"/>
    <n v="740"/>
    <x v="2"/>
    <n v="1"/>
    <n v="7.99"/>
    <n v="-1.36"/>
    <n v="-2.16"/>
    <n v="-0.99"/>
    <n v="0"/>
    <n v="3.48"/>
    <x v="23"/>
  </r>
  <r>
    <x v="761"/>
    <s v="Order"/>
    <n v="741"/>
    <x v="2"/>
    <n v="1"/>
    <n v="7.99"/>
    <n v="0"/>
    <n v="-0.52"/>
    <n v="-1.36"/>
    <n v="-2.16"/>
    <n v="-0.99"/>
    <x v="1"/>
  </r>
  <r>
    <x v="762"/>
    <s v="Order"/>
    <n v="742"/>
    <x v="1"/>
    <n v="1"/>
    <n v="6.99"/>
    <n v="0"/>
    <n v="-0.57999999999999996"/>
    <n v="-1.19"/>
    <n v="-2.7"/>
    <n v="-0.99"/>
    <x v="1"/>
  </r>
  <r>
    <x v="763"/>
    <s v="Order"/>
    <n v="743"/>
    <x v="2"/>
    <n v="1"/>
    <n v="7.99"/>
    <n v="-1.36"/>
    <n v="-2.16"/>
    <n v="-0.99"/>
    <n v="0"/>
    <n v="3.48"/>
    <x v="23"/>
  </r>
  <r>
    <x v="764"/>
    <s v="Order"/>
    <n v="744"/>
    <x v="2"/>
    <n v="3"/>
    <n v="23.97"/>
    <n v="-4.08"/>
    <n v="-6.48"/>
    <n v="-2.97"/>
    <n v="0"/>
    <n v="10.44"/>
    <x v="23"/>
  </r>
  <r>
    <x v="765"/>
    <s v="Order"/>
    <n v="745"/>
    <x v="6"/>
    <n v="1"/>
    <n v="6.99"/>
    <n v="-1.19"/>
    <n v="-1.97"/>
    <n v="-0.99"/>
    <n v="0"/>
    <n v="2.84"/>
    <x v="13"/>
  </r>
  <r>
    <x v="766"/>
    <s v="Order"/>
    <n v="746"/>
    <x v="1"/>
    <n v="1"/>
    <n v="6.29"/>
    <n v="-1.07"/>
    <n v="-2.5"/>
    <n v="-0.99"/>
    <n v="0"/>
    <n v="1.73"/>
    <x v="26"/>
  </r>
  <r>
    <x v="767"/>
    <s v="Order"/>
    <n v="747"/>
    <x v="1"/>
    <n v="1"/>
    <n v="6.99"/>
    <n v="-1.05"/>
    <n v="-2.5"/>
    <n v="-0.99"/>
    <n v="0"/>
    <n v="2.4500000000000002"/>
    <x v="14"/>
  </r>
  <r>
    <x v="768"/>
    <s v="Refund"/>
    <n v="747"/>
    <x v="1"/>
    <n v="1"/>
    <n v="-6.99"/>
    <n v="0.84"/>
    <n v="0"/>
    <n v="0.99"/>
    <n v="0"/>
    <n v="-5.16"/>
    <x v="14"/>
  </r>
  <r>
    <x v="769"/>
    <s v="Adjustment"/>
    <n v="747"/>
    <x v="1"/>
    <n v="1"/>
    <n v="0"/>
    <n v="0"/>
    <n v="0"/>
    <n v="0"/>
    <n v="2.4500000000000002"/>
    <n v="2.4500000000000002"/>
    <x v="9"/>
  </r>
  <r>
    <x v="770"/>
    <s v="Order"/>
    <n v="748"/>
    <x v="2"/>
    <n v="1"/>
    <n v="7.99"/>
    <n v="-1.36"/>
    <n v="-2.16"/>
    <n v="-0.99"/>
    <n v="0"/>
    <n v="3.48"/>
    <x v="2"/>
  </r>
  <r>
    <x v="771"/>
    <s v="Order"/>
    <n v="749"/>
    <x v="1"/>
    <n v="1"/>
    <n v="6.99"/>
    <n v="-1.05"/>
    <n v="-2.41"/>
    <n v="-0.99"/>
    <n v="0"/>
    <n v="2.54"/>
    <x v="5"/>
  </r>
  <r>
    <x v="772"/>
    <s v="Order"/>
    <n v="750"/>
    <x v="2"/>
    <n v="2"/>
    <n v="15.98"/>
    <n v="-2.72"/>
    <n v="-4.32"/>
    <n v="-1.98"/>
    <n v="0"/>
    <n v="6.96"/>
    <x v="12"/>
  </r>
  <r>
    <x v="773"/>
    <s v="Order"/>
    <n v="751"/>
    <x v="2"/>
    <n v="1"/>
    <n v="7.99"/>
    <n v="0"/>
    <n v="-0.68"/>
    <n v="-1.36"/>
    <n v="-2.35"/>
    <n v="-0.99"/>
    <x v="15"/>
  </r>
  <r>
    <x v="774"/>
    <s v="Order"/>
    <n v="752"/>
    <x v="2"/>
    <n v="1"/>
    <n v="7.99"/>
    <n v="-1.36"/>
    <n v="-2.16"/>
    <n v="-0.99"/>
    <n v="0"/>
    <n v="3.48"/>
    <x v="12"/>
  </r>
  <r>
    <x v="775"/>
    <s v="Order"/>
    <n v="753"/>
    <x v="1"/>
    <n v="1"/>
    <n v="6.99"/>
    <n v="-1.05"/>
    <n v="-2.41"/>
    <n v="-0.99"/>
    <n v="0"/>
    <n v="2.54"/>
    <x v="24"/>
  </r>
  <r>
    <x v="776"/>
    <s v="Order"/>
    <n v="754"/>
    <x v="1"/>
    <n v="1"/>
    <n v="6.99"/>
    <n v="-1.05"/>
    <n v="-2.41"/>
    <n v="-0.99"/>
    <n v="0"/>
    <n v="2.54"/>
    <x v="5"/>
  </r>
  <r>
    <x v="777"/>
    <s v="Order"/>
    <n v="755"/>
    <x v="1"/>
    <n v="1"/>
    <n v="6.99"/>
    <n v="-1.05"/>
    <n v="-2.41"/>
    <n v="-0.99"/>
    <n v="0"/>
    <n v="2.54"/>
    <x v="5"/>
  </r>
  <r>
    <x v="778"/>
    <s v="Order"/>
    <n v="756"/>
    <x v="1"/>
    <n v="1"/>
    <n v="6.99"/>
    <n v="-1.05"/>
    <n v="-2.41"/>
    <n v="-0.99"/>
    <n v="0"/>
    <n v="2.54"/>
    <x v="24"/>
  </r>
  <r>
    <x v="779"/>
    <s v="Order"/>
    <n v="757"/>
    <x v="1"/>
    <n v="1"/>
    <n v="6.99"/>
    <n v="-1.05"/>
    <n v="-2.5"/>
    <n v="-0.99"/>
    <n v="0"/>
    <n v="2.4500000000000002"/>
    <x v="7"/>
  </r>
  <r>
    <x v="780"/>
    <s v="Order"/>
    <n v="758"/>
    <x v="2"/>
    <n v="1"/>
    <n v="7.99"/>
    <n v="-1.36"/>
    <n v="-2.16"/>
    <n v="-0.99"/>
    <n v="0"/>
    <n v="3.48"/>
    <x v="23"/>
  </r>
  <r>
    <x v="781"/>
    <s v="Order"/>
    <n v="759"/>
    <x v="1"/>
    <n v="1"/>
    <n v="6.99"/>
    <n v="-1.05"/>
    <n v="-2.41"/>
    <n v="-0.99"/>
    <n v="0"/>
    <n v="2.54"/>
    <x v="5"/>
  </r>
  <r>
    <x v="782"/>
    <s v="Order"/>
    <n v="760"/>
    <x v="1"/>
    <n v="1"/>
    <n v="6.99"/>
    <n v="0"/>
    <n v="-0.36"/>
    <n v="-1.19"/>
    <n v="-2.7"/>
    <n v="-0.99"/>
    <x v="1"/>
  </r>
  <r>
    <x v="783"/>
    <s v="Order"/>
    <n v="761"/>
    <x v="2"/>
    <n v="1"/>
    <n v="7.99"/>
    <n v="-1.36"/>
    <n v="-2.16"/>
    <n v="-0.99"/>
    <n v="0"/>
    <n v="3.48"/>
    <x v="25"/>
  </r>
  <r>
    <x v="784"/>
    <s v="Order"/>
    <n v="762"/>
    <x v="1"/>
    <n v="1"/>
    <n v="6.99"/>
    <n v="-1.05"/>
    <n v="-2.5"/>
    <n v="-0.99"/>
    <n v="0"/>
    <n v="2.4500000000000002"/>
    <x v="9"/>
  </r>
  <r>
    <x v="785"/>
    <s v="Order"/>
    <n v="763"/>
    <x v="2"/>
    <n v="1"/>
    <n v="7.99"/>
    <n v="-1.36"/>
    <n v="-2.16"/>
    <n v="-0.99"/>
    <n v="0"/>
    <n v="3.48"/>
    <x v="12"/>
  </r>
  <r>
    <x v="786"/>
    <s v="Order"/>
    <n v="764"/>
    <x v="2"/>
    <n v="1"/>
    <n v="6.99"/>
    <n v="-1.19"/>
    <n v="-1.97"/>
    <n v="-0.99"/>
    <n v="0"/>
    <n v="2.84"/>
    <x v="4"/>
  </r>
  <r>
    <x v="787"/>
    <s v="Order"/>
    <n v="765"/>
    <x v="1"/>
    <n v="1"/>
    <n v="6.99"/>
    <n v="-1.05"/>
    <n v="-2.41"/>
    <n v="-0.99"/>
    <n v="0"/>
    <n v="2.54"/>
    <x v="5"/>
  </r>
  <r>
    <x v="788"/>
    <s v="Order"/>
    <n v="766"/>
    <x v="1"/>
    <n v="1"/>
    <n v="6.99"/>
    <n v="0"/>
    <n v="0"/>
    <n v="-1.19"/>
    <n v="-2.92"/>
    <n v="-0.99"/>
    <x v="30"/>
  </r>
  <r>
    <x v="789"/>
    <s v="Order"/>
    <n v="767"/>
    <x v="1"/>
    <n v="1"/>
    <n v="6.99"/>
    <n v="-1.05"/>
    <n v="-8.49"/>
    <n v="-0.99"/>
    <n v="0"/>
    <n v="2.4500000000000002"/>
    <x v="22"/>
  </r>
  <r>
    <x v="790"/>
    <s v="Order"/>
    <n v="768"/>
    <x v="1"/>
    <n v="1"/>
    <n v="6.99"/>
    <n v="-1.05"/>
    <n v="-2.72"/>
    <n v="-0.99"/>
    <n v="0"/>
    <n v="2.4500000000000002"/>
    <x v="9"/>
  </r>
  <r>
    <x v="791"/>
    <s v="Order"/>
    <n v="769"/>
    <x v="2"/>
    <n v="1"/>
    <n v="7.99"/>
    <n v="-1.36"/>
    <n v="-2.16"/>
    <n v="-0.99"/>
    <n v="0"/>
    <n v="3.48"/>
    <x v="2"/>
  </r>
  <r>
    <x v="792"/>
    <s v="Order"/>
    <n v="770"/>
    <x v="1"/>
    <n v="1"/>
    <n v="6.99"/>
    <n v="-1.05"/>
    <n v="-2.41"/>
    <n v="-0.99"/>
    <n v="0"/>
    <n v="2.54"/>
    <x v="5"/>
  </r>
  <r>
    <x v="793"/>
    <s v="Order"/>
    <n v="771"/>
    <x v="5"/>
    <n v="1"/>
    <n v="6.99"/>
    <n v="0"/>
    <n v="-0.57999999999999996"/>
    <n v="-1.19"/>
    <n v="-2.35"/>
    <n v="-0.99"/>
    <x v="3"/>
  </r>
  <r>
    <x v="794"/>
    <s v="Order"/>
    <n v="772"/>
    <x v="1"/>
    <n v="1"/>
    <n v="6.99"/>
    <n v="-1.05"/>
    <n v="-2.41"/>
    <n v="-0.99"/>
    <n v="0"/>
    <n v="2.54"/>
    <x v="19"/>
  </r>
  <r>
    <x v="795"/>
    <s v="Order"/>
    <n v="773"/>
    <x v="1"/>
    <n v="1"/>
    <n v="6.99"/>
    <n v="-1.05"/>
    <n v="-2.41"/>
    <n v="-0.99"/>
    <n v="0"/>
    <n v="2.54"/>
    <x v="5"/>
  </r>
  <r>
    <x v="796"/>
    <s v="Order"/>
    <n v="774"/>
    <x v="1"/>
    <n v="1"/>
    <n v="6.99"/>
    <n v="0"/>
    <n v="-0.52"/>
    <n v="-1.19"/>
    <n v="-2.7"/>
    <n v="-0.99"/>
    <x v="3"/>
  </r>
  <r>
    <x v="797"/>
    <s v="Order"/>
    <n v="775"/>
    <x v="1"/>
    <n v="1"/>
    <n v="6.99"/>
    <n v="-1.05"/>
    <n v="-2.5"/>
    <n v="-0.99"/>
    <n v="0"/>
    <n v="2.4500000000000002"/>
    <x v="18"/>
  </r>
  <r>
    <x v="798"/>
    <s v="Order"/>
    <n v="776"/>
    <x v="1"/>
    <n v="1"/>
    <n v="6.99"/>
    <n v="-1.05"/>
    <n v="-2.41"/>
    <n v="-0.99"/>
    <n v="0"/>
    <n v="2.54"/>
    <x v="5"/>
  </r>
  <r>
    <x v="799"/>
    <s v="Order"/>
    <n v="777"/>
    <x v="1"/>
    <n v="2"/>
    <n v="13.98"/>
    <n v="-2.1"/>
    <n v="-5"/>
    <n v="-1.98"/>
    <n v="0"/>
    <n v="4.9000000000000004"/>
    <x v="18"/>
  </r>
  <r>
    <x v="800"/>
    <s v="Order"/>
    <n v="778"/>
    <x v="1"/>
    <n v="1"/>
    <n v="6.99"/>
    <n v="-4.2"/>
    <n v="-2.41"/>
    <n v="-3.96"/>
    <n v="0"/>
    <n v="-4.6900000000000004"/>
    <x v="5"/>
  </r>
  <r>
    <x v="800"/>
    <s v="Order"/>
    <n v="778"/>
    <x v="1"/>
    <n v="1"/>
    <n v="6.99"/>
    <n v="0"/>
    <n v="-2.41"/>
    <n v="0"/>
    <n v="0"/>
    <n v="4.95"/>
    <x v="5"/>
  </r>
  <r>
    <x v="800"/>
    <s v="Order"/>
    <n v="778"/>
    <x v="1"/>
    <n v="1"/>
    <n v="6.99"/>
    <n v="0"/>
    <n v="-2.41"/>
    <n v="0"/>
    <n v="0"/>
    <n v="4.95"/>
    <x v="5"/>
  </r>
  <r>
    <x v="800"/>
    <s v="Order"/>
    <n v="778"/>
    <x v="1"/>
    <n v="1"/>
    <n v="6.99"/>
    <n v="0"/>
    <n v="-2.41"/>
    <n v="0"/>
    <n v="0"/>
    <n v="4.95"/>
    <x v="5"/>
  </r>
  <r>
    <x v="801"/>
    <s v="Order"/>
    <n v="779"/>
    <x v="2"/>
    <n v="2"/>
    <n v="15.98"/>
    <n v="-2.72"/>
    <n v="-4.32"/>
    <n v="-1.98"/>
    <n v="0"/>
    <n v="6.96"/>
    <x v="12"/>
  </r>
  <r>
    <x v="802"/>
    <s v="Refund"/>
    <n v="779"/>
    <x v="2"/>
    <n v="2"/>
    <n v="-15.98"/>
    <n v="2.1800000000000002"/>
    <n v="0"/>
    <n v="1.98"/>
    <n v="0"/>
    <n v="-11.82"/>
    <x v="12"/>
  </r>
  <r>
    <x v="803"/>
    <s v="Order"/>
    <n v="780"/>
    <x v="1"/>
    <n v="1"/>
    <n v="6.99"/>
    <n v="-1.05"/>
    <n v="-2.41"/>
    <n v="-0.99"/>
    <n v="0"/>
    <n v="2.54"/>
    <x v="5"/>
  </r>
  <r>
    <x v="804"/>
    <s v="Order"/>
    <n v="781"/>
    <x v="2"/>
    <n v="1"/>
    <n v="7.99"/>
    <n v="0"/>
    <n v="-0.6"/>
    <n v="-1.36"/>
    <n v="-2.16"/>
    <n v="-0.99"/>
    <x v="1"/>
  </r>
  <r>
    <x v="805"/>
    <s v="Order"/>
    <n v="782"/>
    <x v="0"/>
    <n v="1"/>
    <n v="6.99"/>
    <n v="-1.19"/>
    <n v="-2.16"/>
    <n v="-0.99"/>
    <n v="0"/>
    <n v="2.65"/>
    <x v="12"/>
  </r>
  <r>
    <x v="806"/>
    <s v="Order"/>
    <n v="783"/>
    <x v="0"/>
    <n v="1"/>
    <n v="6.99"/>
    <n v="-1.19"/>
    <n v="-2.16"/>
    <n v="-0.99"/>
    <n v="0"/>
    <n v="2.65"/>
    <x v="27"/>
  </r>
  <r>
    <x v="807"/>
    <s v="Order"/>
    <n v="784"/>
    <x v="1"/>
    <n v="1"/>
    <n v="6.99"/>
    <n v="-1.05"/>
    <n v="-2.5"/>
    <n v="-0.99"/>
    <n v="0"/>
    <n v="2.4500000000000002"/>
    <x v="9"/>
  </r>
  <r>
    <x v="808"/>
    <s v="Order"/>
    <n v="785"/>
    <x v="2"/>
    <n v="1"/>
    <n v="7.99"/>
    <n v="-1.36"/>
    <n v="-2.16"/>
    <n v="-0.99"/>
    <n v="0"/>
    <n v="3.48"/>
    <x v="23"/>
  </r>
  <r>
    <x v="809"/>
    <s v="Order"/>
    <n v="786"/>
    <x v="2"/>
    <n v="1"/>
    <n v="7.99"/>
    <n v="-1.36"/>
    <n v="-2.16"/>
    <n v="-0.99"/>
    <n v="0"/>
    <n v="3.48"/>
    <x v="12"/>
  </r>
  <r>
    <x v="810"/>
    <s v="Order"/>
    <n v="787"/>
    <x v="2"/>
    <n v="1"/>
    <n v="7.99"/>
    <n v="0"/>
    <n v="-0.76"/>
    <n v="-1.36"/>
    <n v="-2.16"/>
    <n v="-0.99"/>
    <x v="25"/>
  </r>
  <r>
    <x v="811"/>
    <s v="Order"/>
    <n v="788"/>
    <x v="1"/>
    <n v="1"/>
    <n v="6.99"/>
    <n v="-1.05"/>
    <n v="-2.5"/>
    <n v="-0.99"/>
    <n v="0"/>
    <n v="2.4500000000000002"/>
    <x v="20"/>
  </r>
  <r>
    <x v="812"/>
    <s v="Order"/>
    <n v="789"/>
    <x v="1"/>
    <n v="1"/>
    <n v="6.99"/>
    <n v="-1.19"/>
    <n v="-3.33"/>
    <n v="-0.99"/>
    <n v="0"/>
    <n v="2.11"/>
    <x v="2"/>
  </r>
  <r>
    <x v="813"/>
    <s v="Order"/>
    <n v="790"/>
    <x v="2"/>
    <n v="1"/>
    <n v="6.99"/>
    <n v="-1.19"/>
    <n v="-1.97"/>
    <n v="-0.99"/>
    <n v="0"/>
    <n v="2.84"/>
    <x v="4"/>
  </r>
  <r>
    <x v="814"/>
    <s v="Order"/>
    <n v="791"/>
    <x v="1"/>
    <n v="1"/>
    <n v="6.99"/>
    <n v="-1.19"/>
    <n v="-2.5"/>
    <n v="-0.99"/>
    <n v="0"/>
    <n v="2.31"/>
    <x v="10"/>
  </r>
  <r>
    <x v="815"/>
    <s v="Order"/>
    <n v="792"/>
    <x v="1"/>
    <n v="1"/>
    <n v="6.99"/>
    <n v="-1.05"/>
    <n v="-2.5"/>
    <n v="-0.99"/>
    <n v="0"/>
    <n v="2.4500000000000002"/>
    <x v="7"/>
  </r>
  <r>
    <x v="816"/>
    <s v="Order"/>
    <n v="793"/>
    <x v="1"/>
    <n v="1"/>
    <n v="6.99"/>
    <n v="0"/>
    <n v="-0.42"/>
    <n v="-1.19"/>
    <n v="-2.7"/>
    <n v="-0.99"/>
    <x v="25"/>
  </r>
  <r>
    <x v="817"/>
    <s v="Order"/>
    <n v="794"/>
    <x v="2"/>
    <n v="1"/>
    <n v="6.99"/>
    <n v="-1.19"/>
    <n v="-1.97"/>
    <n v="-0.99"/>
    <n v="0"/>
    <n v="2.84"/>
    <x v="10"/>
  </r>
  <r>
    <x v="818"/>
    <s v="Order"/>
    <n v="795"/>
    <x v="2"/>
    <n v="1"/>
    <n v="7.99"/>
    <n v="0"/>
    <n v="-0.7"/>
    <n v="-1.36"/>
    <n v="-2.16"/>
    <n v="-0.99"/>
    <x v="3"/>
  </r>
  <r>
    <x v="819"/>
    <s v="Order"/>
    <n v="796"/>
    <x v="2"/>
    <n v="1"/>
    <n v="6.99"/>
    <n v="-1.19"/>
    <n v="-1.97"/>
    <n v="-0.99"/>
    <n v="0"/>
    <n v="2.84"/>
    <x v="4"/>
  </r>
  <r>
    <x v="820"/>
    <s v="Order"/>
    <n v="797"/>
    <x v="1"/>
    <n v="1"/>
    <n v="6.99"/>
    <n v="-1.19"/>
    <n v="-2.5"/>
    <n v="-0.99"/>
    <n v="0"/>
    <n v="2.31"/>
    <x v="6"/>
  </r>
  <r>
    <x v="821"/>
    <s v="Order"/>
    <n v="798"/>
    <x v="1"/>
    <n v="1"/>
    <n v="6.99"/>
    <n v="-1.05"/>
    <n v="-2.41"/>
    <n v="-0.99"/>
    <n v="0"/>
    <n v="2.54"/>
    <x v="5"/>
  </r>
  <r>
    <x v="822"/>
    <s v="Order"/>
    <n v="799"/>
    <x v="2"/>
    <n v="1"/>
    <n v="7.99"/>
    <n v="0"/>
    <n v="-0.74"/>
    <n v="-1.36"/>
    <n v="-2.35"/>
    <n v="-0.99"/>
    <x v="3"/>
  </r>
  <r>
    <x v="823"/>
    <s v="Order"/>
    <n v="800"/>
    <x v="1"/>
    <n v="1"/>
    <n v="6.99"/>
    <n v="-1.05"/>
    <n v="-2.5"/>
    <n v="-0.99"/>
    <n v="0"/>
    <n v="2.4500000000000002"/>
    <x v="17"/>
  </r>
  <r>
    <x v="824"/>
    <s v="Order"/>
    <n v="801"/>
    <x v="1"/>
    <n v="1"/>
    <n v="6.99"/>
    <n v="0"/>
    <n v="-0.37"/>
    <n v="-1.19"/>
    <n v="-2.92"/>
    <n v="-0.99"/>
    <x v="34"/>
  </r>
  <r>
    <x v="825"/>
    <s v="Order"/>
    <n v="802"/>
    <x v="1"/>
    <n v="1"/>
    <n v="6.99"/>
    <n v="-1.05"/>
    <n v="-8.49"/>
    <n v="-0.99"/>
    <n v="0"/>
    <n v="2.4500000000000002"/>
    <x v="18"/>
  </r>
  <r>
    <x v="826"/>
    <s v="Refund"/>
    <n v="802"/>
    <x v="1"/>
    <n v="1"/>
    <n v="-6.99"/>
    <n v="0.84"/>
    <n v="5.99"/>
    <n v="0.99"/>
    <n v="0"/>
    <n v="-5.16"/>
    <x v="18"/>
  </r>
  <r>
    <x v="827"/>
    <s v="Order"/>
    <n v="803"/>
    <x v="1"/>
    <n v="1"/>
    <n v="6.99"/>
    <n v="-1.05"/>
    <n v="-2.5"/>
    <n v="-0.99"/>
    <n v="0"/>
    <n v="2.4500000000000002"/>
    <x v="9"/>
  </r>
  <r>
    <x v="828"/>
    <s v="Order"/>
    <n v="804"/>
    <x v="1"/>
    <n v="1"/>
    <n v="6.99"/>
    <n v="-1.05"/>
    <n v="-2.5"/>
    <n v="-0.99"/>
    <n v="0"/>
    <n v="2.4500000000000002"/>
    <x v="14"/>
  </r>
  <r>
    <x v="829"/>
    <s v="Order"/>
    <n v="805"/>
    <x v="2"/>
    <n v="1"/>
    <n v="8.99"/>
    <n v="0"/>
    <n v="-0.63"/>
    <n v="-1.53"/>
    <n v="-2.4700000000000002"/>
    <n v="-0.99"/>
    <x v="16"/>
  </r>
  <r>
    <x v="830"/>
    <s v="Order"/>
    <n v="806"/>
    <x v="0"/>
    <n v="1"/>
    <n v="6.99"/>
    <n v="0"/>
    <n v="-0.75"/>
    <n v="-1.19"/>
    <n v="-2.4700000000000002"/>
    <n v="-0.99"/>
    <x v="21"/>
  </r>
  <r>
    <x v="831"/>
    <s v="Order"/>
    <n v="807"/>
    <x v="1"/>
    <n v="1"/>
    <n v="6.99"/>
    <n v="-1.05"/>
    <n v="-2.5"/>
    <n v="-0.99"/>
    <n v="0"/>
    <n v="2.4500000000000002"/>
    <x v="14"/>
  </r>
  <r>
    <x v="832"/>
    <s v="Order"/>
    <n v="808"/>
    <x v="2"/>
    <n v="1"/>
    <n v="7.99"/>
    <n v="0"/>
    <n v="-0.82"/>
    <n v="-1.36"/>
    <n v="-2.35"/>
    <n v="-0.99"/>
    <x v="3"/>
  </r>
  <r>
    <x v="833"/>
    <s v="Order"/>
    <n v="809"/>
    <x v="1"/>
    <n v="1"/>
    <n v="6.99"/>
    <n v="-1.19"/>
    <n v="-2.7"/>
    <n v="-0.99"/>
    <n v="0"/>
    <n v="2.11"/>
    <x v="12"/>
  </r>
  <r>
    <x v="834"/>
    <s v="Order"/>
    <n v="810"/>
    <x v="1"/>
    <n v="1"/>
    <n v="6.99"/>
    <n v="-1.05"/>
    <n v="-2.5"/>
    <n v="-0.99"/>
    <n v="0"/>
    <n v="2.4500000000000002"/>
    <x v="11"/>
  </r>
  <r>
    <x v="835"/>
    <s v="Order"/>
    <n v="811"/>
    <x v="2"/>
    <n v="1"/>
    <n v="7.99"/>
    <n v="-1.36"/>
    <n v="-2.16"/>
    <n v="-0.99"/>
    <n v="0"/>
    <n v="3.48"/>
    <x v="12"/>
  </r>
  <r>
    <x v="836"/>
    <s v="Order"/>
    <n v="812"/>
    <x v="1"/>
    <n v="1"/>
    <n v="6.99"/>
    <n v="-1.19"/>
    <n v="-2.5"/>
    <n v="-0.99"/>
    <n v="0"/>
    <n v="2.31"/>
    <x v="4"/>
  </r>
  <r>
    <x v="837"/>
    <s v="Order"/>
    <n v="813"/>
    <x v="2"/>
    <n v="1"/>
    <n v="7.99"/>
    <n v="-1.36"/>
    <n v="-2.16"/>
    <n v="-0.99"/>
    <n v="0"/>
    <n v="3.48"/>
    <x v="23"/>
  </r>
  <r>
    <x v="838"/>
    <s v="Order"/>
    <n v="814"/>
    <x v="3"/>
    <n v="1"/>
    <n v="6.99"/>
    <n v="-1.19"/>
    <n v="-1.97"/>
    <n v="-0.99"/>
    <n v="0"/>
    <n v="2.84"/>
    <x v="13"/>
  </r>
  <r>
    <x v="839"/>
    <s v="Order"/>
    <n v="815"/>
    <x v="1"/>
    <n v="1"/>
    <n v="6.99"/>
    <n v="-1.05"/>
    <n v="-2.41"/>
    <n v="-0.99"/>
    <n v="0"/>
    <n v="2.54"/>
    <x v="5"/>
  </r>
  <r>
    <x v="840"/>
    <s v="Order"/>
    <n v="816"/>
    <x v="2"/>
    <n v="1"/>
    <n v="6.99"/>
    <n v="-1.19"/>
    <n v="-1.97"/>
    <n v="-0.99"/>
    <n v="0"/>
    <n v="2.84"/>
    <x v="26"/>
  </r>
  <r>
    <x v="841"/>
    <s v="Order"/>
    <n v="817"/>
    <x v="1"/>
    <n v="1"/>
    <n v="6.99"/>
    <n v="0"/>
    <n v="-0.53"/>
    <n v="-1.19"/>
    <n v="-2.7"/>
    <n v="-0.99"/>
    <x v="1"/>
  </r>
  <r>
    <x v="842"/>
    <s v="Order"/>
    <n v="818"/>
    <x v="2"/>
    <n v="1"/>
    <n v="7.99"/>
    <n v="-1.36"/>
    <n v="-2.16"/>
    <n v="-0.99"/>
    <n v="0"/>
    <n v="3.48"/>
    <x v="12"/>
  </r>
  <r>
    <x v="843"/>
    <s v="Order"/>
    <n v="819"/>
    <x v="6"/>
    <n v="1"/>
    <n v="6.99"/>
    <n v="-1.19"/>
    <n v="-1.97"/>
    <n v="-0.99"/>
    <n v="0"/>
    <n v="2.84"/>
    <x v="17"/>
  </r>
  <r>
    <x v="844"/>
    <s v="Order"/>
    <n v="820"/>
    <x v="1"/>
    <n v="1"/>
    <n v="6.99"/>
    <n v="-1.05"/>
    <n v="-2.41"/>
    <n v="-0.99"/>
    <n v="0"/>
    <n v="2.54"/>
    <x v="5"/>
  </r>
  <r>
    <x v="845"/>
    <s v="Order"/>
    <n v="821"/>
    <x v="1"/>
    <n v="1"/>
    <n v="6.99"/>
    <n v="-1.05"/>
    <n v="-2.41"/>
    <n v="-0.99"/>
    <n v="0"/>
    <n v="2.54"/>
    <x v="5"/>
  </r>
  <r>
    <x v="846"/>
    <s v="Order"/>
    <n v="822"/>
    <x v="1"/>
    <n v="1"/>
    <n v="6.99"/>
    <n v="-1.05"/>
    <n v="-2.5"/>
    <n v="-0.99"/>
    <n v="0"/>
    <n v="2.4500000000000002"/>
    <x v="31"/>
  </r>
  <r>
    <x v="847"/>
    <s v="Order"/>
    <n v="823"/>
    <x v="2"/>
    <n v="1"/>
    <n v="6.99"/>
    <n v="-1.19"/>
    <n v="-1.97"/>
    <n v="-0.99"/>
    <n v="0"/>
    <n v="2.84"/>
    <x v="4"/>
  </r>
  <r>
    <x v="848"/>
    <s v="Order"/>
    <n v="824"/>
    <x v="3"/>
    <n v="1"/>
    <n v="6.99"/>
    <n v="-1.19"/>
    <n v="-1.97"/>
    <n v="-0.99"/>
    <n v="0"/>
    <n v="2.84"/>
    <x v="10"/>
  </r>
  <r>
    <x v="849"/>
    <s v="Order"/>
    <n v="825"/>
    <x v="5"/>
    <n v="1"/>
    <n v="6.99"/>
    <n v="0"/>
    <n v="-0.49"/>
    <n v="-1.19"/>
    <n v="-2.66"/>
    <n v="-0.99"/>
    <x v="21"/>
  </r>
  <r>
    <x v="850"/>
    <s v="Order"/>
    <n v="826"/>
    <x v="2"/>
    <n v="1"/>
    <n v="7.99"/>
    <n v="0"/>
    <n v="-0.62"/>
    <n v="-1.36"/>
    <n v="-2.35"/>
    <n v="-0.99"/>
    <x v="15"/>
  </r>
  <r>
    <x v="851"/>
    <s v="Order"/>
    <n v="827"/>
    <x v="2"/>
    <n v="1"/>
    <n v="6.99"/>
    <n v="-1.19"/>
    <n v="-1.97"/>
    <n v="-0.99"/>
    <n v="0"/>
    <n v="2.84"/>
    <x v="10"/>
  </r>
  <r>
    <x v="852"/>
    <s v="Order"/>
    <n v="828"/>
    <x v="3"/>
    <n v="1"/>
    <n v="6.29"/>
    <n v="-1.07"/>
    <n v="-1.97"/>
    <n v="-0.99"/>
    <n v="0"/>
    <n v="2.2599999999999998"/>
    <x v="13"/>
  </r>
  <r>
    <x v="853"/>
    <s v="Order"/>
    <n v="829"/>
    <x v="2"/>
    <n v="1"/>
    <n v="7.99"/>
    <n v="-1.36"/>
    <n v="-2.16"/>
    <n v="-0.99"/>
    <n v="0"/>
    <n v="3.48"/>
    <x v="23"/>
  </r>
  <r>
    <x v="854"/>
    <s v="Order"/>
    <n v="830"/>
    <x v="2"/>
    <n v="1"/>
    <n v="7.99"/>
    <n v="-1.36"/>
    <n v="-2.16"/>
    <n v="-0.99"/>
    <n v="0"/>
    <n v="3.48"/>
    <x v="2"/>
  </r>
  <r>
    <x v="855"/>
    <s v="Order"/>
    <n v="831"/>
    <x v="1"/>
    <n v="1"/>
    <n v="6.99"/>
    <n v="-1.19"/>
    <n v="-2.5"/>
    <n v="-0.99"/>
    <n v="0"/>
    <n v="2.31"/>
    <x v="10"/>
  </r>
  <r>
    <x v="856"/>
    <s v="Order"/>
    <n v="832"/>
    <x v="1"/>
    <n v="1"/>
    <n v="6.99"/>
    <n v="0"/>
    <n v="-0.49"/>
    <n v="-1.19"/>
    <n v="-2.92"/>
    <n v="-0.99"/>
    <x v="34"/>
  </r>
  <r>
    <x v="857"/>
    <s v="Order"/>
    <n v="833"/>
    <x v="1"/>
    <n v="1"/>
    <n v="6.99"/>
    <n v="-1.05"/>
    <n v="-2.5"/>
    <n v="-0.99"/>
    <n v="0"/>
    <n v="2.4500000000000002"/>
    <x v="18"/>
  </r>
  <r>
    <x v="858"/>
    <s v="Order"/>
    <n v="834"/>
    <x v="1"/>
    <n v="1"/>
    <n v="6.99"/>
    <n v="-1.05"/>
    <n v="-2.41"/>
    <n v="-0.99"/>
    <n v="0"/>
    <n v="2.54"/>
    <x v="5"/>
  </r>
  <r>
    <x v="859"/>
    <s v="Refund"/>
    <n v="834"/>
    <x v="1"/>
    <n v="1"/>
    <n v="-6.99"/>
    <n v="0.84"/>
    <n v="0"/>
    <n v="0.99"/>
    <n v="0"/>
    <n v="-5.16"/>
    <x v="5"/>
  </r>
  <r>
    <x v="860"/>
    <s v="Adjustment"/>
    <n v="834"/>
    <x v="1"/>
    <n v="1"/>
    <n v="0"/>
    <n v="0"/>
    <n v="0"/>
    <n v="0"/>
    <n v="2.54"/>
    <n v="2.54"/>
    <x v="24"/>
  </r>
  <r>
    <x v="861"/>
    <s v="Order"/>
    <n v="835"/>
    <x v="1"/>
    <n v="1"/>
    <n v="6.99"/>
    <n v="-1.05"/>
    <n v="-2.41"/>
    <n v="-0.99"/>
    <n v="0"/>
    <n v="2.54"/>
    <x v="5"/>
  </r>
  <r>
    <x v="862"/>
    <s v="Order"/>
    <n v="836"/>
    <x v="4"/>
    <n v="1"/>
    <n v="6.99"/>
    <n v="-1.19"/>
    <n v="-1.97"/>
    <n v="-0.99"/>
    <n v="0"/>
    <n v="2.84"/>
    <x v="26"/>
  </r>
  <r>
    <x v="863"/>
    <s v="Order"/>
    <n v="837"/>
    <x v="2"/>
    <n v="1"/>
    <n v="6.99"/>
    <n v="-1.19"/>
    <n v="-1.97"/>
    <n v="-0.99"/>
    <n v="0"/>
    <n v="2.84"/>
    <x v="26"/>
  </r>
  <r>
    <x v="864"/>
    <s v="Order"/>
    <n v="837"/>
    <x v="2"/>
    <n v="1"/>
    <n v="6.99"/>
    <n v="-1.19"/>
    <n v="-1.97"/>
    <n v="-0.99"/>
    <n v="0"/>
    <n v="2.84"/>
    <x v="26"/>
  </r>
  <r>
    <x v="865"/>
    <s v="Order"/>
    <n v="838"/>
    <x v="2"/>
    <n v="1"/>
    <n v="7.99"/>
    <n v="-1.36"/>
    <n v="-2.16"/>
    <n v="-0.99"/>
    <n v="0"/>
    <n v="3.48"/>
    <x v="12"/>
  </r>
  <r>
    <x v="866"/>
    <s v="Order"/>
    <n v="839"/>
    <x v="1"/>
    <n v="1"/>
    <n v="6.99"/>
    <n v="-2.1"/>
    <n v="-2.5"/>
    <n v="-1.98"/>
    <n v="0"/>
    <n v="0.41"/>
    <x v="18"/>
  </r>
  <r>
    <x v="866"/>
    <s v="Order"/>
    <n v="839"/>
    <x v="1"/>
    <n v="1"/>
    <n v="6.99"/>
    <n v="0"/>
    <n v="-2.5"/>
    <n v="0"/>
    <n v="0"/>
    <n v="4.49"/>
    <x v="18"/>
  </r>
  <r>
    <x v="867"/>
    <s v="Order"/>
    <n v="840"/>
    <x v="1"/>
    <n v="1"/>
    <n v="6.99"/>
    <n v="-1.05"/>
    <n v="-2.5"/>
    <n v="-0.99"/>
    <n v="0"/>
    <n v="2.4500000000000002"/>
    <x v="17"/>
  </r>
  <r>
    <x v="868"/>
    <s v="Order"/>
    <n v="841"/>
    <x v="1"/>
    <n v="1"/>
    <n v="6.99"/>
    <n v="-1.05"/>
    <n v="-2.5"/>
    <n v="-0.99"/>
    <n v="0"/>
    <n v="2.4500000000000002"/>
    <x v="22"/>
  </r>
  <r>
    <x v="869"/>
    <s v="Order"/>
    <n v="842"/>
    <x v="3"/>
    <n v="1"/>
    <n v="6.99"/>
    <n v="0"/>
    <n v="-0.38"/>
    <n v="-1.19"/>
    <n v="-2.35"/>
    <n v="-0.99"/>
    <x v="15"/>
  </r>
  <r>
    <x v="870"/>
    <s v="Order"/>
    <n v="843"/>
    <x v="1"/>
    <n v="1"/>
    <n v="6.99"/>
    <n v="0"/>
    <n v="-0.42"/>
    <n v="-1.19"/>
    <n v="-2.7"/>
    <n v="-0.99"/>
    <x v="1"/>
  </r>
  <r>
    <x v="871"/>
    <s v="Order"/>
    <n v="844"/>
    <x v="4"/>
    <n v="1"/>
    <n v="8.99"/>
    <n v="0"/>
    <n v="-0.53"/>
    <n v="-1.53"/>
    <n v="-2.4700000000000002"/>
    <n v="-0.99"/>
    <x v="33"/>
  </r>
  <r>
    <x v="872"/>
    <s v="Order"/>
    <n v="845"/>
    <x v="0"/>
    <n v="1"/>
    <n v="6.99"/>
    <n v="-1.19"/>
    <n v="-2.16"/>
    <n v="-0.99"/>
    <n v="0"/>
    <n v="2.65"/>
    <x v="2"/>
  </r>
  <r>
    <x v="873"/>
    <s v="Order"/>
    <n v="846"/>
    <x v="1"/>
    <n v="1"/>
    <n v="6.99"/>
    <n v="-1.05"/>
    <n v="-2.5"/>
    <n v="-0.99"/>
    <n v="0"/>
    <n v="2.4500000000000002"/>
    <x v="9"/>
  </r>
  <r>
    <x v="874"/>
    <s v="Order"/>
    <n v="847"/>
    <x v="2"/>
    <n v="1"/>
    <n v="6.99"/>
    <n v="-1.19"/>
    <n v="-1.97"/>
    <n v="-0.99"/>
    <n v="0"/>
    <n v="2.84"/>
    <x v="10"/>
  </r>
  <r>
    <x v="875"/>
    <s v="Order"/>
    <n v="848"/>
    <x v="1"/>
    <n v="1"/>
    <n v="6.29"/>
    <n v="-0.94"/>
    <n v="-2.5"/>
    <n v="-0.99"/>
    <n v="0"/>
    <n v="1.86"/>
    <x v="11"/>
  </r>
  <r>
    <x v="876"/>
    <s v="Order"/>
    <n v="849"/>
    <x v="1"/>
    <n v="1"/>
    <n v="6.99"/>
    <n v="-1.05"/>
    <n v="-2.41"/>
    <n v="-0.99"/>
    <n v="0"/>
    <n v="2.54"/>
    <x v="24"/>
  </r>
  <r>
    <x v="877"/>
    <s v="Order"/>
    <n v="850"/>
    <x v="2"/>
    <n v="1"/>
    <n v="6.99"/>
    <n v="-1.19"/>
    <n v="-1.97"/>
    <n v="-0.99"/>
    <n v="0"/>
    <n v="2.84"/>
    <x v="10"/>
  </r>
  <r>
    <x v="878"/>
    <s v="Order"/>
    <n v="851"/>
    <x v="1"/>
    <n v="1"/>
    <n v="6.99"/>
    <n v="-1.05"/>
    <n v="-2.41"/>
    <n v="-0.99"/>
    <n v="0"/>
    <n v="2.54"/>
    <x v="5"/>
  </r>
  <r>
    <x v="879"/>
    <s v="Order"/>
    <n v="852"/>
    <x v="1"/>
    <n v="1"/>
    <n v="8.99"/>
    <n v="0"/>
    <n v="-0.7"/>
    <n v="-1.53"/>
    <n v="-3.28"/>
    <n v="-0.99"/>
    <x v="16"/>
  </r>
  <r>
    <x v="880"/>
    <s v="Order"/>
    <n v="853"/>
    <x v="3"/>
    <n v="1"/>
    <n v="6.99"/>
    <n v="0"/>
    <n v="-0.47"/>
    <n v="-1.19"/>
    <n v="-2.4700000000000002"/>
    <n v="-0.99"/>
    <x v="21"/>
  </r>
  <r>
    <x v="881"/>
    <s v="Order"/>
    <n v="854"/>
    <x v="1"/>
    <n v="1"/>
    <n v="6.99"/>
    <n v="-1.05"/>
    <n v="-2.41"/>
    <n v="-0.99"/>
    <n v="0"/>
    <n v="2.54"/>
    <x v="5"/>
  </r>
  <r>
    <x v="882"/>
    <s v="Order"/>
    <n v="855"/>
    <x v="1"/>
    <n v="1"/>
    <n v="6.99"/>
    <n v="-1.05"/>
    <n v="-2.5"/>
    <n v="-0.99"/>
    <n v="0"/>
    <n v="2.4500000000000002"/>
    <x v="9"/>
  </r>
  <r>
    <x v="883"/>
    <s v="Order"/>
    <n v="856"/>
    <x v="0"/>
    <n v="1"/>
    <n v="6.99"/>
    <n v="-1.19"/>
    <n v="-2.16"/>
    <n v="-0.99"/>
    <n v="0"/>
    <n v="2.65"/>
    <x v="2"/>
  </r>
  <r>
    <x v="884"/>
    <s v="Order"/>
    <n v="857"/>
    <x v="1"/>
    <n v="1"/>
    <n v="6.99"/>
    <n v="-1.05"/>
    <n v="-2.5"/>
    <n v="-0.99"/>
    <n v="0"/>
    <n v="2.4500000000000002"/>
    <x v="9"/>
  </r>
  <r>
    <x v="885"/>
    <s v="Order"/>
    <n v="858"/>
    <x v="2"/>
    <n v="1"/>
    <n v="7.99"/>
    <n v="0"/>
    <n v="-0.56000000000000005"/>
    <n v="-1.36"/>
    <n v="-2.16"/>
    <n v="-0.99"/>
    <x v="25"/>
  </r>
  <r>
    <x v="886"/>
    <s v="Order"/>
    <n v="859"/>
    <x v="0"/>
    <n v="1"/>
    <n v="6.99"/>
    <n v="-1.19"/>
    <n v="-2.16"/>
    <n v="-0.99"/>
    <n v="0"/>
    <n v="2.65"/>
    <x v="23"/>
  </r>
  <r>
    <x v="887"/>
    <s v="Order"/>
    <n v="860"/>
    <x v="1"/>
    <n v="1"/>
    <n v="6.29"/>
    <n v="-0.94"/>
    <n v="-2.5"/>
    <n v="-0.99"/>
    <n v="0"/>
    <n v="1.86"/>
    <x v="11"/>
  </r>
  <r>
    <x v="888"/>
    <s v="Order"/>
    <n v="861"/>
    <x v="2"/>
    <n v="1"/>
    <n v="7.99"/>
    <n v="0"/>
    <n v="-0.66"/>
    <n v="-1.36"/>
    <n v="-2.35"/>
    <n v="-0.99"/>
    <x v="15"/>
  </r>
  <r>
    <x v="889"/>
    <s v="Order"/>
    <n v="862"/>
    <x v="2"/>
    <n v="1"/>
    <n v="6.99"/>
    <n v="-1.19"/>
    <n v="-1.97"/>
    <n v="-0.99"/>
    <n v="0"/>
    <n v="2.84"/>
    <x v="4"/>
  </r>
  <r>
    <x v="890"/>
    <s v="Order"/>
    <n v="863"/>
    <x v="1"/>
    <n v="1"/>
    <n v="6.99"/>
    <n v="-1.19"/>
    <n v="-2.7"/>
    <n v="-0.99"/>
    <n v="0"/>
    <n v="2.11"/>
    <x v="12"/>
  </r>
  <r>
    <x v="891"/>
    <s v="Order"/>
    <n v="864"/>
    <x v="1"/>
    <n v="1"/>
    <n v="6.99"/>
    <n v="-1.05"/>
    <n v="-2.5"/>
    <n v="-0.99"/>
    <n v="0"/>
    <n v="2.4500000000000002"/>
    <x v="11"/>
  </r>
  <r>
    <x v="892"/>
    <s v="Order"/>
    <n v="865"/>
    <x v="1"/>
    <n v="1"/>
    <n v="6.99"/>
    <n v="0"/>
    <n v="0"/>
    <n v="-1.19"/>
    <n v="-2.92"/>
    <n v="-0.99"/>
    <x v="3"/>
  </r>
  <r>
    <x v="893"/>
    <s v="Order"/>
    <n v="866"/>
    <x v="2"/>
    <n v="1"/>
    <n v="7.99"/>
    <n v="0"/>
    <n v="0"/>
    <n v="-1.36"/>
    <n v="-4.76"/>
    <n v="-0.99"/>
    <x v="1"/>
  </r>
  <r>
    <x v="894"/>
    <s v="Order"/>
    <n v="867"/>
    <x v="2"/>
    <n v="1"/>
    <n v="6.99"/>
    <n v="-1.19"/>
    <n v="-1.97"/>
    <n v="-0.99"/>
    <n v="0"/>
    <n v="2.84"/>
    <x v="4"/>
  </r>
  <r>
    <x v="895"/>
    <s v="Order"/>
    <n v="868"/>
    <x v="0"/>
    <n v="1"/>
    <n v="6.99"/>
    <n v="-1.19"/>
    <n v="-1.97"/>
    <n v="-0.99"/>
    <n v="0"/>
    <n v="2.84"/>
    <x v="6"/>
  </r>
  <r>
    <x v="896"/>
    <s v="Order"/>
    <n v="869"/>
    <x v="0"/>
    <n v="1"/>
    <n v="6.99"/>
    <n v="-1.19"/>
    <n v="-1.97"/>
    <n v="-0.99"/>
    <n v="0"/>
    <n v="2.84"/>
    <x v="6"/>
  </r>
  <r>
    <x v="897"/>
    <s v="Order"/>
    <n v="870"/>
    <x v="2"/>
    <n v="1"/>
    <n v="6.99"/>
    <n v="-1.19"/>
    <n v="-1.97"/>
    <n v="-0.99"/>
    <n v="0"/>
    <n v="2.84"/>
    <x v="10"/>
  </r>
  <r>
    <x v="898"/>
    <s v="Order"/>
    <n v="871"/>
    <x v="0"/>
    <n v="2"/>
    <n v="13.98"/>
    <n v="-2.38"/>
    <n v="-4.32"/>
    <n v="-1.98"/>
    <n v="0"/>
    <n v="5.3"/>
    <x v="2"/>
  </r>
  <r>
    <x v="899"/>
    <s v="Order"/>
    <n v="872"/>
    <x v="1"/>
    <n v="1"/>
    <n v="6.99"/>
    <n v="-1.05"/>
    <n v="-2.41"/>
    <n v="-0.99"/>
    <n v="0"/>
    <n v="2.54"/>
    <x v="5"/>
  </r>
  <r>
    <x v="900"/>
    <s v="Order"/>
    <n v="873"/>
    <x v="1"/>
    <n v="1"/>
    <n v="6.99"/>
    <n v="-1.19"/>
    <n v="-2.5"/>
    <n v="-0.99"/>
    <n v="0"/>
    <n v="2.31"/>
    <x v="6"/>
  </r>
  <r>
    <x v="901"/>
    <s v="Order"/>
    <n v="874"/>
    <x v="1"/>
    <n v="1"/>
    <n v="6.99"/>
    <n v="-1.05"/>
    <n v="-2.5"/>
    <n v="-0.99"/>
    <n v="0"/>
    <n v="2.4500000000000002"/>
    <x v="7"/>
  </r>
  <r>
    <x v="902"/>
    <s v="Order"/>
    <n v="875"/>
    <x v="1"/>
    <n v="1"/>
    <n v="6.99"/>
    <n v="-1.05"/>
    <n v="-3.59"/>
    <n v="-0.99"/>
    <n v="0"/>
    <n v="2.4500000000000002"/>
    <x v="28"/>
  </r>
  <r>
    <x v="903"/>
    <s v="Order"/>
    <n v="876"/>
    <x v="2"/>
    <n v="1"/>
    <n v="7.99"/>
    <n v="-1.36"/>
    <n v="-2.16"/>
    <n v="-0.99"/>
    <n v="0"/>
    <n v="3.48"/>
    <x v="23"/>
  </r>
  <r>
    <x v="904"/>
    <s v="Adjustment"/>
    <n v="876"/>
    <x v="2"/>
    <n v="1"/>
    <n v="0"/>
    <n v="0"/>
    <n v="0"/>
    <n v="0"/>
    <n v="0"/>
    <n v="0"/>
    <x v="1"/>
  </r>
  <r>
    <x v="905"/>
    <s v="Order"/>
    <n v="877"/>
    <x v="0"/>
    <n v="1"/>
    <n v="6.99"/>
    <n v="0"/>
    <n v="-0.44"/>
    <n v="-1.19"/>
    <n v="-2.16"/>
    <n v="-0.99"/>
    <x v="1"/>
  </r>
  <r>
    <x v="906"/>
    <s v="Order"/>
    <n v="878"/>
    <x v="2"/>
    <n v="1"/>
    <n v="7.99"/>
    <n v="0"/>
    <n v="-0.69"/>
    <n v="-1.36"/>
    <n v="-2.35"/>
    <n v="-0.99"/>
    <x v="15"/>
  </r>
  <r>
    <x v="907"/>
    <s v="Order"/>
    <n v="879"/>
    <x v="1"/>
    <n v="1"/>
    <n v="6.99"/>
    <n v="-1.05"/>
    <n v="-2.5"/>
    <n v="-0.99"/>
    <n v="0"/>
    <n v="2.4500000000000002"/>
    <x v="20"/>
  </r>
  <r>
    <x v="908"/>
    <s v="Order"/>
    <n v="880"/>
    <x v="1"/>
    <n v="1"/>
    <n v="6.99"/>
    <n v="-1.05"/>
    <n v="-2.41"/>
    <n v="-0.99"/>
    <n v="0"/>
    <n v="2.54"/>
    <x v="5"/>
  </r>
  <r>
    <x v="909"/>
    <s v="Order"/>
    <n v="881"/>
    <x v="2"/>
    <n v="1"/>
    <n v="7.99"/>
    <n v="0"/>
    <n v="-0.48"/>
    <n v="-1.36"/>
    <n v="-2.16"/>
    <n v="-0.99"/>
    <x v="3"/>
  </r>
  <r>
    <x v="910"/>
    <s v="Order"/>
    <n v="882"/>
    <x v="2"/>
    <n v="1"/>
    <n v="7.99"/>
    <n v="-1.36"/>
    <n v="-2.16"/>
    <n v="-0.99"/>
    <n v="0"/>
    <n v="3.48"/>
    <x v="23"/>
  </r>
  <r>
    <x v="911"/>
    <s v="Order"/>
    <n v="883"/>
    <x v="2"/>
    <n v="1"/>
    <n v="7.99"/>
    <n v="-1.36"/>
    <n v="-2.16"/>
    <n v="-0.99"/>
    <n v="0"/>
    <n v="3.48"/>
    <x v="23"/>
  </r>
  <r>
    <x v="912"/>
    <s v="Order"/>
    <n v="884"/>
    <x v="5"/>
    <n v="1"/>
    <n v="6.99"/>
    <n v="0"/>
    <n v="-0.46"/>
    <n v="-1.19"/>
    <n v="-2.16"/>
    <n v="-0.99"/>
    <x v="3"/>
  </r>
  <r>
    <x v="913"/>
    <s v="Order"/>
    <n v="885"/>
    <x v="1"/>
    <n v="1"/>
    <n v="6.99"/>
    <n v="-1.05"/>
    <n v="-2.41"/>
    <n v="-0.99"/>
    <n v="0"/>
    <n v="2.54"/>
    <x v="5"/>
  </r>
  <r>
    <x v="914"/>
    <s v="Order"/>
    <n v="886"/>
    <x v="1"/>
    <n v="1"/>
    <n v="6.99"/>
    <n v="-1.05"/>
    <n v="-2.5"/>
    <n v="-0.99"/>
    <n v="0"/>
    <n v="2.4500000000000002"/>
    <x v="14"/>
  </r>
  <r>
    <x v="915"/>
    <s v="Order"/>
    <n v="887"/>
    <x v="2"/>
    <n v="1"/>
    <n v="6.99"/>
    <n v="-1.19"/>
    <n v="-1.97"/>
    <n v="-0.99"/>
    <n v="0"/>
    <n v="2.84"/>
    <x v="26"/>
  </r>
  <r>
    <x v="916"/>
    <s v="Order"/>
    <n v="888"/>
    <x v="0"/>
    <n v="1"/>
    <n v="6.99"/>
    <n v="-1.19"/>
    <n v="-2.16"/>
    <n v="-0.99"/>
    <n v="0"/>
    <n v="2.65"/>
    <x v="2"/>
  </r>
  <r>
    <x v="917"/>
    <s v="Order"/>
    <n v="889"/>
    <x v="2"/>
    <n v="1"/>
    <n v="7.99"/>
    <n v="-1.36"/>
    <n v="-2.16"/>
    <n v="-0.99"/>
    <n v="0"/>
    <n v="3.48"/>
    <x v="12"/>
  </r>
  <r>
    <x v="918"/>
    <s v="Order"/>
    <n v="890"/>
    <x v="1"/>
    <n v="1"/>
    <n v="6.99"/>
    <n v="-1.05"/>
    <n v="-2.5"/>
    <n v="-0.99"/>
    <n v="0"/>
    <n v="2.4500000000000002"/>
    <x v="28"/>
  </r>
  <r>
    <x v="919"/>
    <s v="Order"/>
    <n v="891"/>
    <x v="2"/>
    <n v="1"/>
    <n v="6.99"/>
    <n v="-1.19"/>
    <n v="-1.97"/>
    <n v="-0.99"/>
    <n v="0"/>
    <n v="2.84"/>
    <x v="4"/>
  </r>
  <r>
    <x v="920"/>
    <s v="Order"/>
    <n v="892"/>
    <x v="2"/>
    <n v="1"/>
    <n v="6.29"/>
    <n v="-1.07"/>
    <n v="-1.97"/>
    <n v="-0.99"/>
    <n v="0"/>
    <n v="2.2599999999999998"/>
    <x v="13"/>
  </r>
  <r>
    <x v="921"/>
    <s v="Order"/>
    <n v="893"/>
    <x v="1"/>
    <n v="1"/>
    <n v="6.99"/>
    <n v="-1.05"/>
    <n v="-2.41"/>
    <n v="-0.99"/>
    <n v="0"/>
    <n v="2.54"/>
    <x v="5"/>
  </r>
  <r>
    <x v="922"/>
    <s v="Order"/>
    <n v="894"/>
    <x v="1"/>
    <n v="1"/>
    <n v="6.99"/>
    <n v="-1.19"/>
    <n v="-2.7"/>
    <n v="-0.99"/>
    <n v="0"/>
    <n v="2.11"/>
    <x v="27"/>
  </r>
  <r>
    <x v="923"/>
    <s v="Order"/>
    <n v="895"/>
    <x v="1"/>
    <n v="1"/>
    <n v="6.99"/>
    <n v="0"/>
    <n v="-0.51"/>
    <n v="-1.19"/>
    <n v="-2.92"/>
    <n v="-0.99"/>
    <x v="34"/>
  </r>
  <r>
    <x v="924"/>
    <s v="Order"/>
    <n v="896"/>
    <x v="2"/>
    <n v="1"/>
    <n v="8.99"/>
    <n v="0"/>
    <n v="-0.79"/>
    <n v="-1.53"/>
    <n v="-2.4700000000000002"/>
    <n v="-0.99"/>
    <x v="29"/>
  </r>
  <r>
    <x v="925"/>
    <s v="Order"/>
    <n v="897"/>
    <x v="2"/>
    <n v="1"/>
    <n v="7.99"/>
    <n v="0"/>
    <n v="-0.64"/>
    <n v="-1.36"/>
    <n v="-2.16"/>
    <n v="-0.99"/>
    <x v="25"/>
  </r>
  <r>
    <x v="926"/>
    <s v="Order"/>
    <n v="898"/>
    <x v="2"/>
    <n v="1"/>
    <n v="8.99"/>
    <n v="0"/>
    <n v="-0.63"/>
    <n v="-1.53"/>
    <n v="-2.4700000000000002"/>
    <n v="-0.99"/>
    <x v="29"/>
  </r>
  <r>
    <x v="927"/>
    <s v="Order"/>
    <n v="899"/>
    <x v="1"/>
    <n v="1"/>
    <n v="6.99"/>
    <n v="-1.19"/>
    <n v="-2.7"/>
    <n v="-0.99"/>
    <n v="0"/>
    <n v="2.11"/>
    <x v="12"/>
  </r>
  <r>
    <x v="928"/>
    <s v="Order"/>
    <n v="900"/>
    <x v="1"/>
    <n v="1"/>
    <n v="6.99"/>
    <n v="-1.05"/>
    <n v="-2.5"/>
    <n v="-0.99"/>
    <n v="0"/>
    <n v="2.4500000000000002"/>
    <x v="18"/>
  </r>
  <r>
    <x v="929"/>
    <s v="Order"/>
    <n v="901"/>
    <x v="3"/>
    <n v="1"/>
    <n v="6.99"/>
    <n v="-1.19"/>
    <n v="-2.16"/>
    <n v="-0.99"/>
    <n v="0"/>
    <n v="2.65"/>
    <x v="2"/>
  </r>
  <r>
    <x v="930"/>
    <s v="Order"/>
    <n v="902"/>
    <x v="1"/>
    <n v="1"/>
    <n v="6.99"/>
    <n v="-1.05"/>
    <n v="-2.41"/>
    <n v="-0.99"/>
    <n v="0"/>
    <n v="2.54"/>
    <x v="5"/>
  </r>
  <r>
    <x v="931"/>
    <s v="Order"/>
    <n v="903"/>
    <x v="1"/>
    <n v="1"/>
    <n v="6.99"/>
    <n v="-1.19"/>
    <n v="-2.5"/>
    <n v="-0.99"/>
    <n v="0"/>
    <n v="2.31"/>
    <x v="4"/>
  </r>
  <r>
    <x v="932"/>
    <s v="Order"/>
    <n v="904"/>
    <x v="2"/>
    <n v="1"/>
    <n v="7.99"/>
    <n v="-1.36"/>
    <n v="-2.16"/>
    <n v="-0.99"/>
    <n v="0"/>
    <n v="3.48"/>
    <x v="12"/>
  </r>
  <r>
    <x v="933"/>
    <s v="Order"/>
    <n v="905"/>
    <x v="1"/>
    <n v="1"/>
    <n v="5.49"/>
    <n v="-0.93"/>
    <n v="-2.7"/>
    <n v="-0.99"/>
    <n v="0"/>
    <n v="0.87"/>
    <x v="0"/>
  </r>
  <r>
    <x v="934"/>
    <s v="Order"/>
    <n v="906"/>
    <x v="1"/>
    <n v="1"/>
    <n v="6.99"/>
    <n v="-1.05"/>
    <n v="-2.5"/>
    <n v="-0.99"/>
    <n v="0"/>
    <n v="2.4500000000000002"/>
    <x v="17"/>
  </r>
  <r>
    <x v="935"/>
    <s v="Order"/>
    <n v="907"/>
    <x v="1"/>
    <n v="1"/>
    <n v="6.99"/>
    <n v="-1.05"/>
    <n v="-2.5"/>
    <n v="-0.99"/>
    <n v="0"/>
    <n v="2.4500000000000002"/>
    <x v="31"/>
  </r>
  <r>
    <x v="936"/>
    <s v="Order"/>
    <n v="908"/>
    <x v="1"/>
    <n v="1"/>
    <n v="6.99"/>
    <n v="-1.05"/>
    <n v="-2.5"/>
    <n v="-0.99"/>
    <n v="0"/>
    <n v="2.4500000000000002"/>
    <x v="22"/>
  </r>
  <r>
    <x v="937"/>
    <s v="Order"/>
    <n v="909"/>
    <x v="1"/>
    <n v="1"/>
    <n v="6.99"/>
    <n v="-1.05"/>
    <n v="-2.5"/>
    <n v="-0.99"/>
    <n v="0"/>
    <n v="2.4500000000000002"/>
    <x v="22"/>
  </r>
  <r>
    <x v="938"/>
    <s v="Order"/>
    <n v="910"/>
    <x v="2"/>
    <n v="1"/>
    <n v="7.99"/>
    <n v="-1.36"/>
    <n v="-2.16"/>
    <n v="-0.99"/>
    <n v="0"/>
    <n v="3.48"/>
    <x v="2"/>
  </r>
  <r>
    <x v="939"/>
    <s v="Order"/>
    <n v="911"/>
    <x v="0"/>
    <n v="1"/>
    <n v="6.99"/>
    <n v="0"/>
    <n v="-0.62"/>
    <n v="-1.19"/>
    <n v="-2.16"/>
    <n v="-0.99"/>
    <x v="3"/>
  </r>
  <r>
    <x v="940"/>
    <s v="Order"/>
    <n v="912"/>
    <x v="1"/>
    <n v="1"/>
    <n v="6.99"/>
    <n v="-1.05"/>
    <n v="-2.41"/>
    <n v="-0.99"/>
    <n v="0"/>
    <n v="2.54"/>
    <x v="5"/>
  </r>
  <r>
    <x v="941"/>
    <s v="Order"/>
    <n v="913"/>
    <x v="1"/>
    <n v="1"/>
    <n v="6.99"/>
    <n v="-1.19"/>
    <n v="-2.7"/>
    <n v="-0.99"/>
    <n v="0"/>
    <n v="2.11"/>
    <x v="12"/>
  </r>
  <r>
    <x v="942"/>
    <s v="Order"/>
    <n v="914"/>
    <x v="3"/>
    <n v="1"/>
    <n v="6.99"/>
    <n v="0"/>
    <n v="-0.57999999999999996"/>
    <n v="-1.19"/>
    <n v="-2.4700000000000002"/>
    <n v="-0.99"/>
    <x v="8"/>
  </r>
  <r>
    <x v="943"/>
    <s v="Order"/>
    <n v="915"/>
    <x v="1"/>
    <n v="1"/>
    <n v="6.99"/>
    <n v="-1.05"/>
    <n v="-15.48"/>
    <n v="-0.99"/>
    <n v="0"/>
    <n v="2.4500000000000002"/>
    <x v="20"/>
  </r>
  <r>
    <x v="944"/>
    <s v="Order"/>
    <n v="916"/>
    <x v="2"/>
    <n v="1"/>
    <n v="7.99"/>
    <n v="-1.36"/>
    <n v="-2.16"/>
    <n v="-0.99"/>
    <n v="0"/>
    <n v="3.48"/>
    <x v="12"/>
  </r>
  <r>
    <x v="945"/>
    <s v="Order"/>
    <n v="917"/>
    <x v="2"/>
    <n v="1"/>
    <n v="7.99"/>
    <n v="0"/>
    <n v="-0.57999999999999996"/>
    <n v="-1.36"/>
    <n v="-2.35"/>
    <n v="-0.99"/>
    <x v="15"/>
  </r>
  <r>
    <x v="946"/>
    <s v="Order"/>
    <n v="918"/>
    <x v="1"/>
    <n v="1"/>
    <n v="6.99"/>
    <n v="-1.05"/>
    <n v="-2.41"/>
    <n v="-0.99"/>
    <n v="0"/>
    <n v="2.54"/>
    <x v="5"/>
  </r>
  <r>
    <x v="947"/>
    <s v="Order"/>
    <n v="919"/>
    <x v="5"/>
    <n v="1"/>
    <n v="6.99"/>
    <n v="0"/>
    <n v="-0.42"/>
    <n v="-1.19"/>
    <n v="-2.66"/>
    <n v="-0.99"/>
    <x v="21"/>
  </r>
  <r>
    <x v="948"/>
    <s v="Order"/>
    <n v="920"/>
    <x v="1"/>
    <n v="1"/>
    <n v="6.99"/>
    <n v="-1.05"/>
    <n v="-2.41"/>
    <n v="-0.99"/>
    <n v="0"/>
    <n v="2.54"/>
    <x v="5"/>
  </r>
  <r>
    <x v="949"/>
    <s v="Order"/>
    <n v="921"/>
    <x v="2"/>
    <n v="1"/>
    <n v="7.99"/>
    <n v="-1.36"/>
    <n v="-2.16"/>
    <n v="-0.99"/>
    <n v="0"/>
    <n v="3.48"/>
    <x v="12"/>
  </r>
  <r>
    <x v="950"/>
    <s v="Order"/>
    <n v="922"/>
    <x v="1"/>
    <n v="1"/>
    <n v="6.99"/>
    <n v="-1.05"/>
    <n v="-2.5"/>
    <n v="-0.99"/>
    <n v="0"/>
    <n v="2.4500000000000002"/>
    <x v="7"/>
  </r>
  <r>
    <x v="951"/>
    <s v="Order"/>
    <n v="923"/>
    <x v="1"/>
    <n v="1"/>
    <n v="6.99"/>
    <n v="-1.05"/>
    <n v="-2.5"/>
    <n v="-0.99"/>
    <n v="0"/>
    <n v="2.4500000000000002"/>
    <x v="20"/>
  </r>
  <r>
    <x v="952"/>
    <s v="Order"/>
    <n v="924"/>
    <x v="1"/>
    <n v="1"/>
    <n v="6.99"/>
    <n v="-1.05"/>
    <n v="-2.41"/>
    <n v="-0.99"/>
    <n v="0"/>
    <n v="2.54"/>
    <x v="24"/>
  </r>
  <r>
    <x v="953"/>
    <s v="Order"/>
    <n v="925"/>
    <x v="1"/>
    <n v="4"/>
    <n v="27.96"/>
    <n v="-4.2"/>
    <n v="-9.64"/>
    <n v="-3.96"/>
    <n v="0"/>
    <n v="10.16"/>
    <x v="24"/>
  </r>
  <r>
    <x v="954"/>
    <s v="Order"/>
    <n v="926"/>
    <x v="2"/>
    <n v="2"/>
    <n v="15.98"/>
    <n v="0"/>
    <n v="-1.56"/>
    <n v="-2.72"/>
    <n v="-4.32"/>
    <n v="-1.98"/>
    <x v="1"/>
  </r>
  <r>
    <x v="955"/>
    <s v="Order"/>
    <n v="927"/>
    <x v="1"/>
    <n v="1"/>
    <n v="6.99"/>
    <n v="-1.19"/>
    <n v="-2.7"/>
    <n v="-0.99"/>
    <n v="0"/>
    <n v="2.11"/>
    <x v="12"/>
  </r>
  <r>
    <x v="956"/>
    <s v="Order"/>
    <n v="928"/>
    <x v="1"/>
    <n v="1"/>
    <n v="6.99"/>
    <n v="0"/>
    <n v="-1.53"/>
    <n v="-3.57"/>
    <n v="-2.7"/>
    <n v="-2.97"/>
    <x v="1"/>
  </r>
  <r>
    <x v="956"/>
    <s v="Order"/>
    <n v="928"/>
    <x v="1"/>
    <n v="1"/>
    <n v="6.99"/>
    <n v="0"/>
    <n v="0"/>
    <n v="0"/>
    <n v="-2.7"/>
    <n v="0"/>
    <x v="1"/>
  </r>
  <r>
    <x v="956"/>
    <s v="Order"/>
    <n v="928"/>
    <x v="1"/>
    <n v="1"/>
    <n v="6.99"/>
    <n v="0"/>
    <n v="0"/>
    <n v="0"/>
    <n v="-2.7"/>
    <n v="0"/>
    <x v="1"/>
  </r>
  <r>
    <x v="957"/>
    <s v="Order"/>
    <n v="929"/>
    <x v="1"/>
    <n v="1"/>
    <n v="6.99"/>
    <n v="-1.05"/>
    <n v="-2.41"/>
    <n v="-0.99"/>
    <n v="0"/>
    <n v="2.54"/>
    <x v="19"/>
  </r>
  <r>
    <x v="958"/>
    <s v="Order"/>
    <n v="930"/>
    <x v="3"/>
    <n v="3"/>
    <n v="20.97"/>
    <n v="0"/>
    <n v="-1.74"/>
    <n v="-3.57"/>
    <n v="-7.05"/>
    <n v="-2.97"/>
    <x v="15"/>
  </r>
  <r>
    <x v="959"/>
    <s v="Order"/>
    <n v="931"/>
    <x v="1"/>
    <n v="1"/>
    <n v="6.99"/>
    <n v="-1.05"/>
    <n v="-8.4"/>
    <n v="-0.99"/>
    <n v="0"/>
    <n v="2.54"/>
    <x v="5"/>
  </r>
  <r>
    <x v="960"/>
    <s v="Order"/>
    <n v="932"/>
    <x v="1"/>
    <n v="1"/>
    <n v="6.99"/>
    <n v="-1.05"/>
    <n v="-2.41"/>
    <n v="-0.99"/>
    <n v="0"/>
    <n v="2.54"/>
    <x v="24"/>
  </r>
  <r>
    <x v="961"/>
    <s v="Order"/>
    <n v="933"/>
    <x v="2"/>
    <n v="1"/>
    <n v="7.99"/>
    <n v="-1.36"/>
    <n v="-2.16"/>
    <n v="-0.99"/>
    <n v="0"/>
    <n v="3.48"/>
    <x v="12"/>
  </r>
  <r>
    <x v="962"/>
    <s v="Order"/>
    <n v="934"/>
    <x v="2"/>
    <n v="1"/>
    <n v="7.99"/>
    <n v="-1.36"/>
    <n v="-8.15"/>
    <n v="-0.99"/>
    <n v="0"/>
    <n v="3.48"/>
    <x v="12"/>
  </r>
  <r>
    <x v="963"/>
    <s v="Order"/>
    <n v="935"/>
    <x v="1"/>
    <n v="1"/>
    <n v="6.99"/>
    <n v="-1.05"/>
    <n v="-2.41"/>
    <n v="-0.99"/>
    <n v="0"/>
    <n v="2.54"/>
    <x v="5"/>
  </r>
  <r>
    <x v="964"/>
    <s v="Order"/>
    <n v="936"/>
    <x v="2"/>
    <n v="1"/>
    <n v="7.99"/>
    <n v="0"/>
    <n v="0"/>
    <n v="-1.36"/>
    <n v="-2.16"/>
    <n v="-0.99"/>
    <x v="1"/>
  </r>
  <r>
    <x v="965"/>
    <s v="Order"/>
    <n v="937"/>
    <x v="1"/>
    <n v="1"/>
    <n v="6.99"/>
    <n v="-1.05"/>
    <n v="-12.49"/>
    <n v="-0.99"/>
    <n v="0"/>
    <n v="2.4500000000000002"/>
    <x v="20"/>
  </r>
  <r>
    <x v="966"/>
    <s v="Order"/>
    <n v="938"/>
    <x v="3"/>
    <n v="1"/>
    <n v="6.99"/>
    <n v="-1.19"/>
    <n v="-2.16"/>
    <n v="-0.99"/>
    <n v="0"/>
    <n v="2.65"/>
    <x v="23"/>
  </r>
  <r>
    <x v="967"/>
    <s v="Order"/>
    <n v="939"/>
    <x v="1"/>
    <n v="1"/>
    <n v="6.99"/>
    <n v="-1.19"/>
    <n v="-2.7"/>
    <n v="-0.99"/>
    <n v="0"/>
    <n v="2.11"/>
    <x v="25"/>
  </r>
  <r>
    <x v="968"/>
    <s v="Order"/>
    <n v="940"/>
    <x v="1"/>
    <n v="4"/>
    <n v="27.96"/>
    <n v="-4.2"/>
    <n v="-10"/>
    <n v="-3.96"/>
    <n v="0"/>
    <n v="9.8000000000000007"/>
    <x v="11"/>
  </r>
  <r>
    <x v="969"/>
    <s v="Order"/>
    <n v="941"/>
    <x v="2"/>
    <n v="1"/>
    <n v="7.99"/>
    <n v="0"/>
    <n v="-0.48"/>
    <n v="-1.36"/>
    <n v="-2.16"/>
    <n v="-0.99"/>
    <x v="1"/>
  </r>
  <r>
    <x v="970"/>
    <s v="Order"/>
    <n v="942"/>
    <x v="1"/>
    <n v="1"/>
    <n v="6.29"/>
    <n v="-0.94"/>
    <n v="-2.5"/>
    <n v="-0.99"/>
    <n v="0"/>
    <n v="1.86"/>
    <x v="11"/>
  </r>
  <r>
    <x v="971"/>
    <s v="Order"/>
    <n v="943"/>
    <x v="0"/>
    <n v="1"/>
    <n v="6.99"/>
    <n v="0"/>
    <n v="-0.26"/>
    <n v="-1.19"/>
    <n v="-2.16"/>
    <n v="-0.99"/>
    <x v="3"/>
  </r>
  <r>
    <x v="972"/>
    <s v="Order"/>
    <n v="944"/>
    <x v="2"/>
    <n v="1"/>
    <n v="7.99"/>
    <n v="-1.36"/>
    <n v="-2.16"/>
    <n v="-0.99"/>
    <n v="0"/>
    <n v="3.48"/>
    <x v="23"/>
  </r>
  <r>
    <x v="973"/>
    <s v="Order"/>
    <n v="945"/>
    <x v="6"/>
    <n v="1"/>
    <n v="6.99"/>
    <n v="-1.19"/>
    <n v="-1.97"/>
    <n v="-0.99"/>
    <n v="0"/>
    <n v="2.84"/>
    <x v="11"/>
  </r>
  <r>
    <x v="974"/>
    <s v="Order"/>
    <n v="946"/>
    <x v="1"/>
    <n v="1"/>
    <n v="6.99"/>
    <n v="-1.05"/>
    <n v="-2.5"/>
    <n v="-0.99"/>
    <n v="0"/>
    <n v="2.4500000000000002"/>
    <x v="28"/>
  </r>
  <r>
    <x v="975"/>
    <s v="Order"/>
    <n v="947"/>
    <x v="1"/>
    <n v="1"/>
    <n v="6.29"/>
    <n v="-1.88"/>
    <n v="-2.5"/>
    <n v="-1.98"/>
    <n v="0"/>
    <n v="-0.56000000000000005"/>
    <x v="11"/>
  </r>
  <r>
    <x v="975"/>
    <s v="Order"/>
    <n v="947"/>
    <x v="1"/>
    <n v="1"/>
    <n v="6.29"/>
    <n v="0"/>
    <n v="-2.5"/>
    <n v="0"/>
    <n v="0"/>
    <n v="4.28"/>
    <x v="11"/>
  </r>
  <r>
    <x v="976"/>
    <s v="Order"/>
    <n v="948"/>
    <x v="1"/>
    <n v="1"/>
    <n v="6.99"/>
    <n v="-1.19"/>
    <n v="-2.5"/>
    <n v="-0.99"/>
    <n v="0"/>
    <n v="2.31"/>
    <x v="4"/>
  </r>
  <r>
    <x v="977"/>
    <s v="Order"/>
    <n v="949"/>
    <x v="2"/>
    <n v="1"/>
    <n v="7.99"/>
    <n v="0"/>
    <n v="-0.76"/>
    <n v="-1.36"/>
    <n v="-2.16"/>
    <n v="-0.99"/>
    <x v="1"/>
  </r>
  <r>
    <x v="978"/>
    <s v="Order"/>
    <n v="950"/>
    <x v="2"/>
    <n v="1"/>
    <n v="6.99"/>
    <n v="-1.19"/>
    <n v="-1.97"/>
    <n v="-0.99"/>
    <n v="0"/>
    <n v="2.84"/>
    <x v="4"/>
  </r>
  <r>
    <x v="979"/>
    <s v="Order"/>
    <n v="951"/>
    <x v="1"/>
    <n v="1"/>
    <n v="6.99"/>
    <n v="-1.05"/>
    <n v="-2.41"/>
    <n v="-0.99"/>
    <n v="0"/>
    <n v="2.54"/>
    <x v="19"/>
  </r>
  <r>
    <x v="980"/>
    <s v="Order"/>
    <n v="952"/>
    <x v="0"/>
    <n v="1"/>
    <n v="6.99"/>
    <n v="-1.19"/>
    <n v="-1.97"/>
    <n v="-0.99"/>
    <n v="0"/>
    <n v="2.84"/>
    <x v="4"/>
  </r>
  <r>
    <x v="981"/>
    <s v="FBA Inventory Fee"/>
    <m/>
    <x v="9"/>
    <m/>
    <n v="0"/>
    <n v="0"/>
    <n v="0"/>
    <n v="0"/>
    <n v="0"/>
    <n v="0"/>
    <x v="21"/>
  </r>
  <r>
    <x v="982"/>
    <s v="FBA Inventory Fee"/>
    <m/>
    <x v="9"/>
    <m/>
    <n v="0"/>
    <n v="0"/>
    <n v="0"/>
    <n v="0"/>
    <n v="0"/>
    <n v="0"/>
    <x v="30"/>
  </r>
  <r>
    <x v="983"/>
    <s v="FBA Inventory Fee"/>
    <m/>
    <x v="9"/>
    <m/>
    <n v="0"/>
    <n v="0"/>
    <n v="0"/>
    <n v="0"/>
    <n v="0"/>
    <n v="0"/>
    <x v="30"/>
  </r>
  <r>
    <x v="983"/>
    <s v="FBA Inventory Fee"/>
    <m/>
    <x v="9"/>
    <m/>
    <n v="0"/>
    <n v="0"/>
    <n v="0"/>
    <n v="0"/>
    <n v="0"/>
    <n v="0"/>
    <x v="30"/>
  </r>
  <r>
    <x v="984"/>
    <s v="FBA Inventory Fee"/>
    <m/>
    <x v="9"/>
    <m/>
    <n v="0"/>
    <n v="0"/>
    <n v="0"/>
    <n v="0"/>
    <n v="0"/>
    <n v="0"/>
    <x v="30"/>
  </r>
  <r>
    <x v="985"/>
    <s v="FBA Inventory Fee"/>
    <m/>
    <x v="9"/>
    <m/>
    <n v="0"/>
    <n v="0"/>
    <n v="0"/>
    <n v="0"/>
    <n v="0"/>
    <n v="0"/>
    <x v="30"/>
  </r>
  <r>
    <x v="986"/>
    <s v="FBA Inventory Fee"/>
    <m/>
    <x v="9"/>
    <m/>
    <n v="0"/>
    <n v="0"/>
    <n v="0"/>
    <n v="0"/>
    <n v="0"/>
    <n v="0"/>
    <x v="30"/>
  </r>
  <r>
    <x v="987"/>
    <s v="FBA Inventory Fee"/>
    <m/>
    <x v="9"/>
    <m/>
    <n v="0"/>
    <n v="0"/>
    <n v="0"/>
    <n v="0"/>
    <n v="0"/>
    <n v="0"/>
    <x v="21"/>
  </r>
  <r>
    <x v="988"/>
    <s v="FBA Inventory Fee"/>
    <m/>
    <x v="9"/>
    <m/>
    <n v="0"/>
    <n v="0"/>
    <n v="0"/>
    <n v="0"/>
    <n v="0"/>
    <n v="0"/>
    <x v="21"/>
  </r>
  <r>
    <x v="989"/>
    <s v="FBA Inventory Fee"/>
    <m/>
    <x v="9"/>
    <m/>
    <n v="0"/>
    <n v="0"/>
    <n v="0"/>
    <n v="0"/>
    <n v="0"/>
    <n v="0"/>
    <x v="8"/>
  </r>
  <r>
    <x v="990"/>
    <s v="FBA Inventory Fee"/>
    <m/>
    <x v="9"/>
    <m/>
    <n v="0"/>
    <n v="0"/>
    <n v="0"/>
    <n v="0"/>
    <n v="0"/>
    <n v="0"/>
    <x v="8"/>
  </r>
  <r>
    <x v="991"/>
    <s v="FBA Inventory Fee"/>
    <m/>
    <x v="9"/>
    <m/>
    <n v="0"/>
    <n v="0"/>
    <n v="0"/>
    <n v="0"/>
    <n v="0"/>
    <n v="0"/>
    <x v="8"/>
  </r>
  <r>
    <x v="992"/>
    <s v="FBA Inventory Fee"/>
    <m/>
    <x v="9"/>
    <m/>
    <n v="0"/>
    <n v="0"/>
    <n v="0"/>
    <n v="0"/>
    <n v="0"/>
    <n v="0"/>
    <x v="35"/>
  </r>
  <r>
    <x v="993"/>
    <s v="FBA Inventory Fee"/>
    <m/>
    <x v="9"/>
    <m/>
    <n v="0"/>
    <n v="0"/>
    <n v="0"/>
    <n v="0"/>
    <n v="0"/>
    <n v="0"/>
    <x v="33"/>
  </r>
  <r>
    <x v="994"/>
    <s v="FBA Inventory Fee"/>
    <m/>
    <x v="9"/>
    <m/>
    <n v="0"/>
    <n v="0"/>
    <n v="0"/>
    <n v="0"/>
    <n v="0"/>
    <n v="0"/>
    <x v="33"/>
  </r>
  <r>
    <x v="995"/>
    <s v="FBA Inventory Fee"/>
    <m/>
    <x v="9"/>
    <m/>
    <n v="0"/>
    <n v="0"/>
    <n v="0"/>
    <n v="0"/>
    <n v="0"/>
    <n v="0"/>
    <x v="33"/>
  </r>
  <r>
    <x v="996"/>
    <s v="FBA Inventory Fee"/>
    <m/>
    <x v="9"/>
    <m/>
    <n v="0"/>
    <n v="0"/>
    <n v="0"/>
    <n v="0"/>
    <n v="0"/>
    <n v="0"/>
    <x v="33"/>
  </r>
  <r>
    <x v="997"/>
    <s v="FBA Inventory Fee"/>
    <m/>
    <x v="9"/>
    <m/>
    <n v="0"/>
    <n v="0"/>
    <n v="0"/>
    <n v="0"/>
    <n v="0"/>
    <n v="0"/>
    <x v="33"/>
  </r>
  <r>
    <x v="998"/>
    <s v="FBA Inventory Fee"/>
    <m/>
    <x v="9"/>
    <m/>
    <n v="0"/>
    <n v="0"/>
    <n v="0"/>
    <n v="0"/>
    <n v="0"/>
    <n v="0"/>
    <x v="33"/>
  </r>
  <r>
    <x v="999"/>
    <s v="FBA Inventory Fee"/>
    <m/>
    <x v="9"/>
    <m/>
    <n v="0"/>
    <n v="0"/>
    <n v="0"/>
    <n v="0"/>
    <n v="0"/>
    <n v="0"/>
    <x v="33"/>
  </r>
  <r>
    <x v="1000"/>
    <s v="FBA Inventory Fee"/>
    <m/>
    <x v="9"/>
    <m/>
    <n v="0"/>
    <n v="0"/>
    <n v="0"/>
    <n v="0"/>
    <n v="0"/>
    <n v="0"/>
    <x v="33"/>
  </r>
  <r>
    <x v="1001"/>
    <s v="FBA Inventory Fee"/>
    <m/>
    <x v="9"/>
    <m/>
    <n v="0"/>
    <n v="0"/>
    <n v="0"/>
    <n v="0"/>
    <n v="0"/>
    <n v="0"/>
    <x v="33"/>
  </r>
  <r>
    <x v="1002"/>
    <s v="FBA Inventory Fee"/>
    <m/>
    <x v="9"/>
    <m/>
    <n v="0"/>
    <n v="0"/>
    <n v="0"/>
    <n v="0"/>
    <n v="0"/>
    <n v="0"/>
    <x v="33"/>
  </r>
  <r>
    <x v="1003"/>
    <s v="FBA Inventory Fee"/>
    <m/>
    <x v="9"/>
    <m/>
    <n v="0"/>
    <n v="0"/>
    <n v="0"/>
    <n v="0"/>
    <n v="0"/>
    <n v="0"/>
    <x v="21"/>
  </r>
  <r>
    <x v="1003"/>
    <s v="FBA Inventory Fee"/>
    <m/>
    <x v="9"/>
    <m/>
    <n v="0"/>
    <n v="0"/>
    <n v="0"/>
    <n v="0"/>
    <n v="0"/>
    <n v="0"/>
    <x v="21"/>
  </r>
  <r>
    <x v="1004"/>
    <s v="FBA Inventory Fee"/>
    <m/>
    <x v="9"/>
    <m/>
    <n v="0"/>
    <n v="0"/>
    <n v="0"/>
    <n v="0"/>
    <n v="0"/>
    <n v="0"/>
    <x v="21"/>
  </r>
  <r>
    <x v="1004"/>
    <s v="FBA Inventory Fee"/>
    <m/>
    <x v="9"/>
    <m/>
    <n v="0"/>
    <n v="0"/>
    <n v="0"/>
    <n v="0"/>
    <n v="0"/>
    <n v="0"/>
    <x v="21"/>
  </r>
  <r>
    <x v="1004"/>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6"/>
    <s v="FBA Inventory Fee"/>
    <m/>
    <x v="9"/>
    <m/>
    <n v="0"/>
    <n v="0"/>
    <n v="0"/>
    <n v="0"/>
    <n v="0"/>
    <n v="0"/>
    <x v="21"/>
  </r>
  <r>
    <x v="1006"/>
    <s v="FBA Inventory Fee"/>
    <m/>
    <x v="9"/>
    <m/>
    <n v="0"/>
    <n v="0"/>
    <n v="0"/>
    <n v="0"/>
    <n v="0"/>
    <n v="0"/>
    <x v="21"/>
  </r>
  <r>
    <x v="1007"/>
    <s v="FBA Inventory Fee"/>
    <m/>
    <x v="9"/>
    <m/>
    <n v="0"/>
    <n v="0"/>
    <n v="0"/>
    <n v="0"/>
    <n v="0"/>
    <n v="0"/>
    <x v="21"/>
  </r>
  <r>
    <x v="1007"/>
    <s v="FBA Inventory Fee"/>
    <m/>
    <x v="9"/>
    <m/>
    <n v="0"/>
    <n v="0"/>
    <n v="0"/>
    <n v="0"/>
    <n v="0"/>
    <n v="0"/>
    <x v="21"/>
  </r>
  <r>
    <x v="1008"/>
    <s v="FBA Inventory Fee"/>
    <m/>
    <x v="9"/>
    <m/>
    <n v="0"/>
    <n v="0"/>
    <n v="0"/>
    <n v="0"/>
    <n v="0"/>
    <n v="0"/>
    <x v="21"/>
  </r>
  <r>
    <x v="1009"/>
    <s v="FBA Inventory Fee"/>
    <m/>
    <x v="9"/>
    <m/>
    <n v="0"/>
    <n v="0"/>
    <n v="0"/>
    <n v="0"/>
    <n v="0"/>
    <n v="0"/>
    <x v="21"/>
  </r>
  <r>
    <x v="1010"/>
    <s v="FBA Inventory Fee"/>
    <m/>
    <x v="9"/>
    <m/>
    <n v="0"/>
    <n v="0"/>
    <n v="0"/>
    <n v="0"/>
    <n v="0"/>
    <n v="0"/>
    <x v="21"/>
  </r>
  <r>
    <x v="1011"/>
    <s v="FBA Inventory Fee"/>
    <m/>
    <x v="9"/>
    <m/>
    <n v="0"/>
    <n v="0"/>
    <n v="0"/>
    <n v="0"/>
    <n v="0"/>
    <n v="0"/>
    <x v="21"/>
  </r>
  <r>
    <x v="1012"/>
    <s v="FBA Inventory Fee"/>
    <m/>
    <x v="9"/>
    <m/>
    <n v="0"/>
    <n v="0"/>
    <n v="0"/>
    <n v="0"/>
    <n v="0"/>
    <n v="0"/>
    <x v="21"/>
  </r>
  <r>
    <x v="1012"/>
    <s v="FBA Inventory Fee"/>
    <m/>
    <x v="9"/>
    <m/>
    <n v="0"/>
    <n v="0"/>
    <n v="0"/>
    <n v="0"/>
    <n v="0"/>
    <n v="0"/>
    <x v="21"/>
  </r>
  <r>
    <x v="1013"/>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5"/>
    <s v="FBA Inventory Fee"/>
    <m/>
    <x v="9"/>
    <m/>
    <n v="0"/>
    <n v="0"/>
    <n v="0"/>
    <n v="0"/>
    <n v="0"/>
    <n v="0"/>
    <x v="21"/>
  </r>
  <r>
    <x v="1015"/>
    <s v="FBA Inventory Fee"/>
    <m/>
    <x v="9"/>
    <m/>
    <n v="0"/>
    <n v="0"/>
    <n v="0"/>
    <n v="0"/>
    <n v="0"/>
    <n v="0"/>
    <x v="21"/>
  </r>
  <r>
    <x v="1015"/>
    <s v="FBA Inventory Fee"/>
    <m/>
    <x v="9"/>
    <m/>
    <n v="0"/>
    <n v="0"/>
    <n v="0"/>
    <n v="0"/>
    <n v="0"/>
    <n v="0"/>
    <x v="21"/>
  </r>
  <r>
    <x v="1015"/>
    <s v="FBA Inventory Fee"/>
    <m/>
    <x v="9"/>
    <m/>
    <n v="0"/>
    <n v="0"/>
    <n v="0"/>
    <n v="0"/>
    <n v="0"/>
    <n v="0"/>
    <x v="21"/>
  </r>
  <r>
    <x v="1016"/>
    <s v="FBA Inventory Fee"/>
    <m/>
    <x v="9"/>
    <m/>
    <n v="0"/>
    <n v="0"/>
    <n v="0"/>
    <n v="0"/>
    <n v="0"/>
    <n v="0"/>
    <x v="21"/>
  </r>
  <r>
    <x v="1017"/>
    <s v="FBA Inventory Fee"/>
    <m/>
    <x v="9"/>
    <m/>
    <n v="0"/>
    <n v="0"/>
    <n v="0"/>
    <n v="0"/>
    <n v="0"/>
    <n v="0"/>
    <x v="21"/>
  </r>
  <r>
    <x v="1017"/>
    <s v="FBA Inventory Fee"/>
    <m/>
    <x v="9"/>
    <m/>
    <n v="0"/>
    <n v="0"/>
    <n v="0"/>
    <n v="0"/>
    <n v="0"/>
    <n v="0"/>
    <x v="21"/>
  </r>
  <r>
    <x v="1017"/>
    <s v="FBA Inventory Fee"/>
    <m/>
    <x v="9"/>
    <m/>
    <n v="0"/>
    <n v="0"/>
    <n v="0"/>
    <n v="0"/>
    <n v="0"/>
    <n v="0"/>
    <x v="21"/>
  </r>
  <r>
    <x v="1017"/>
    <s v="FBA Inventory Fee"/>
    <m/>
    <x v="9"/>
    <m/>
    <n v="0"/>
    <n v="0"/>
    <n v="0"/>
    <n v="0"/>
    <n v="0"/>
    <n v="0"/>
    <x v="21"/>
  </r>
  <r>
    <x v="1018"/>
    <s v="FBA Inventory Fee"/>
    <m/>
    <x v="9"/>
    <m/>
    <n v="0"/>
    <n v="0"/>
    <n v="0"/>
    <n v="0"/>
    <n v="0"/>
    <n v="0"/>
    <x v="21"/>
  </r>
  <r>
    <x v="1018"/>
    <s v="FBA Inventory Fee"/>
    <m/>
    <x v="9"/>
    <m/>
    <n v="0"/>
    <n v="0"/>
    <n v="0"/>
    <n v="0"/>
    <n v="0"/>
    <n v="0"/>
    <x v="21"/>
  </r>
  <r>
    <x v="1018"/>
    <s v="FBA Inventory Fee"/>
    <m/>
    <x v="9"/>
    <m/>
    <n v="0"/>
    <n v="0"/>
    <n v="0"/>
    <n v="0"/>
    <n v="0"/>
    <n v="0"/>
    <x v="21"/>
  </r>
  <r>
    <x v="1019"/>
    <s v="FBA Inventory Fee"/>
    <m/>
    <x v="9"/>
    <m/>
    <n v="0"/>
    <n v="0"/>
    <n v="0"/>
    <n v="0"/>
    <n v="0"/>
    <n v="0"/>
    <x v="21"/>
  </r>
  <r>
    <x v="1020"/>
    <s v="FBA Inventory Fee"/>
    <m/>
    <x v="9"/>
    <m/>
    <n v="0"/>
    <n v="0"/>
    <n v="0"/>
    <n v="0"/>
    <n v="0"/>
    <n v="0"/>
    <x v="21"/>
  </r>
  <r>
    <x v="1021"/>
    <s v="Service Fee"/>
    <m/>
    <x v="9"/>
    <m/>
    <n v="0"/>
    <n v="0"/>
    <n v="0"/>
    <n v="0"/>
    <n v="-0.01"/>
    <n v="-0.01"/>
    <x v="37"/>
  </r>
  <r>
    <x v="1022"/>
    <s v="Debt"/>
    <m/>
    <x v="9"/>
    <m/>
    <n v="0"/>
    <n v="0"/>
    <n v="0"/>
    <n v="0"/>
    <n v="0.01"/>
    <n v="0.01"/>
    <x v="37"/>
  </r>
  <r>
    <x v="1023"/>
    <s v="FBA Inventory Fee"/>
    <m/>
    <x v="9"/>
    <m/>
    <n v="0"/>
    <n v="0"/>
    <n v="0"/>
    <n v="0"/>
    <n v="-4.5599999999999996"/>
    <n v="-4.5599999999999996"/>
    <x v="37"/>
  </r>
  <r>
    <x v="1024"/>
    <s v="FBA Inventory Fee"/>
    <m/>
    <x v="9"/>
    <m/>
    <n v="0"/>
    <n v="0"/>
    <n v="0"/>
    <n v="0"/>
    <n v="-5.45"/>
    <n v="-5.45"/>
    <x v="37"/>
  </r>
  <r>
    <x v="1025"/>
    <s v="FBA Inventory Fee"/>
    <m/>
    <x v="9"/>
    <m/>
    <n v="0"/>
    <n v="0"/>
    <n v="0"/>
    <n v="0"/>
    <n v="-4.6900000000000004"/>
    <n v="-4.6900000000000004"/>
    <x v="37"/>
  </r>
  <r>
    <x v="1026"/>
    <s v="Debt"/>
    <m/>
    <x v="9"/>
    <m/>
    <n v="0"/>
    <n v="0"/>
    <n v="0"/>
    <n v="0"/>
    <n v="14.7"/>
    <n v="14.7"/>
    <x v="37"/>
  </r>
  <r>
    <x v="1027"/>
    <s v="FBA Inventory Fee"/>
    <m/>
    <x v="9"/>
    <m/>
    <n v="0"/>
    <n v="0"/>
    <n v="0"/>
    <n v="0"/>
    <n v="-0.04"/>
    <n v="-0.04"/>
    <x v="36"/>
  </r>
  <r>
    <x v="1028"/>
    <s v="FBA Inventory Fee"/>
    <m/>
    <x v="9"/>
    <m/>
    <n v="0"/>
    <n v="0"/>
    <n v="0"/>
    <n v="0"/>
    <n v="-5.46"/>
    <n v="-5.46"/>
    <x v="5"/>
  </r>
  <r>
    <x v="1029"/>
    <s v="FBA Inventory Fee"/>
    <m/>
    <x v="9"/>
    <m/>
    <n v="0"/>
    <n v="0"/>
    <n v="0"/>
    <n v="0"/>
    <n v="-0.67"/>
    <n v="-0.67"/>
    <x v="5"/>
  </r>
  <r>
    <x v="1030"/>
    <s v="FBA Inventory Fee"/>
    <m/>
    <x v="9"/>
    <m/>
    <n v="0"/>
    <n v="0"/>
    <n v="0"/>
    <n v="0"/>
    <n v="-6.04"/>
    <n v="-6.04"/>
    <x v="5"/>
  </r>
  <r>
    <x v="1031"/>
    <s v="Transfer"/>
    <m/>
    <x v="9"/>
    <m/>
    <n v="0"/>
    <n v="0"/>
    <n v="0"/>
    <n v="0"/>
    <n v="-82.12"/>
    <n v="-82.12"/>
    <x v="5"/>
  </r>
  <r>
    <x v="1032"/>
    <s v="Transfer"/>
    <m/>
    <x v="9"/>
    <m/>
    <n v="0"/>
    <n v="0"/>
    <n v="0"/>
    <n v="0"/>
    <n v="-128.24"/>
    <n v="-128.24"/>
    <x v="5"/>
  </r>
  <r>
    <x v="1033"/>
    <s v="Transfer"/>
    <m/>
    <x v="9"/>
    <m/>
    <n v="0"/>
    <n v="0"/>
    <n v="0"/>
    <n v="0"/>
    <n v="-71.89"/>
    <n v="-71.89"/>
    <x v="24"/>
  </r>
  <r>
    <x v="1034"/>
    <s v="FBA Inventory Fee"/>
    <m/>
    <x v="9"/>
    <m/>
    <n v="0"/>
    <n v="0"/>
    <n v="0"/>
    <n v="0"/>
    <n v="-1.59"/>
    <n v="-1.59"/>
    <x v="24"/>
  </r>
  <r>
    <x v="1035"/>
    <s v="Transfer"/>
    <m/>
    <x v="9"/>
    <m/>
    <n v="0"/>
    <n v="0"/>
    <n v="0"/>
    <n v="0"/>
    <n v="-14.29"/>
    <n v="-14.29"/>
    <x v="24"/>
  </r>
  <r>
    <x v="1036"/>
    <s v="Transfer"/>
    <m/>
    <x v="9"/>
    <m/>
    <n v="0"/>
    <n v="0"/>
    <n v="0"/>
    <n v="0"/>
    <n v="-30.5"/>
    <n v="-30.5"/>
    <x v="24"/>
  </r>
  <r>
    <x v="1037"/>
    <s v="Transfer"/>
    <m/>
    <x v="9"/>
    <m/>
    <n v="0"/>
    <n v="0"/>
    <n v="0"/>
    <n v="0"/>
    <n v="-13.46"/>
    <n v="-13.46"/>
    <x v="24"/>
  </r>
  <r>
    <x v="1038"/>
    <s v="Transfer"/>
    <m/>
    <x v="9"/>
    <m/>
    <n v="0"/>
    <n v="0"/>
    <n v="0"/>
    <n v="0"/>
    <n v="-6.72"/>
    <n v="-6.72"/>
    <x v="19"/>
  </r>
  <r>
    <x v="1039"/>
    <s v="FBA Inventory Fee"/>
    <m/>
    <x v="9"/>
    <m/>
    <n v="0"/>
    <n v="0"/>
    <n v="0"/>
    <n v="0"/>
    <n v="-0.65"/>
    <n v="-0.65"/>
    <x v="19"/>
  </r>
  <r>
    <x v="1040"/>
    <s v="Transfer"/>
    <m/>
    <x v="9"/>
    <m/>
    <n v="0"/>
    <n v="0"/>
    <n v="0"/>
    <n v="0"/>
    <n v="-6.21"/>
    <n v="-6.21"/>
    <x v="19"/>
  </r>
  <r>
    <x v="1041"/>
    <s v="Transfer"/>
    <m/>
    <x v="9"/>
    <m/>
    <n v="0"/>
    <n v="0"/>
    <n v="0"/>
    <n v="0"/>
    <n v="-13.41"/>
    <n v="-13.41"/>
    <x v="19"/>
  </r>
  <r>
    <x v="1042"/>
    <s v="Transfer"/>
    <m/>
    <x v="9"/>
    <m/>
    <n v="0"/>
    <n v="0"/>
    <n v="0"/>
    <n v="0"/>
    <n v="-11.37"/>
    <n v="-11.37"/>
    <x v="19"/>
  </r>
  <r>
    <x v="1043"/>
    <s v="Transfer"/>
    <m/>
    <x v="9"/>
    <m/>
    <n v="0"/>
    <n v="0"/>
    <n v="0"/>
    <n v="0"/>
    <n v="-7.91"/>
    <n v="-7.91"/>
    <x v="18"/>
  </r>
  <r>
    <x v="1044"/>
    <s v="FBA Inventory Fee"/>
    <m/>
    <x v="9"/>
    <m/>
    <n v="0"/>
    <n v="0"/>
    <n v="0"/>
    <n v="0"/>
    <n v="-0.63"/>
    <n v="-0.63"/>
    <x v="18"/>
  </r>
  <r>
    <x v="1045"/>
    <s v="Transfer"/>
    <m/>
    <x v="9"/>
    <m/>
    <n v="0"/>
    <n v="0"/>
    <n v="0"/>
    <n v="0"/>
    <n v="-14.36"/>
    <n v="-14.36"/>
    <x v="18"/>
  </r>
  <r>
    <x v="1046"/>
    <s v="Transfer"/>
    <m/>
    <x v="9"/>
    <m/>
    <n v="0"/>
    <n v="0"/>
    <n v="0"/>
    <n v="0"/>
    <n v="-5.03"/>
    <n v="-5.03"/>
    <x v="18"/>
  </r>
  <r>
    <x v="1047"/>
    <s v="Transfer"/>
    <m/>
    <x v="9"/>
    <m/>
    <n v="0"/>
    <n v="0"/>
    <n v="0"/>
    <n v="0"/>
    <n v="-6.25"/>
    <n v="-6.25"/>
    <x v="18"/>
  </r>
  <r>
    <x v="1048"/>
    <s v="Transfer"/>
    <m/>
    <x v="9"/>
    <m/>
    <n v="0"/>
    <n v="0"/>
    <n v="0"/>
    <n v="0"/>
    <n v="-17.43"/>
    <n v="-17.43"/>
    <x v="18"/>
  </r>
  <r>
    <x v="1049"/>
    <s v="Transfer"/>
    <m/>
    <x v="9"/>
    <m/>
    <n v="0"/>
    <n v="0"/>
    <n v="0"/>
    <n v="0"/>
    <n v="-8.07"/>
    <n v="-8.07"/>
    <x v="22"/>
  </r>
  <r>
    <x v="1050"/>
    <s v="FBA Inventory Fee"/>
    <m/>
    <x v="9"/>
    <m/>
    <n v="0"/>
    <n v="0"/>
    <n v="0"/>
    <n v="0"/>
    <n v="-0.36"/>
    <n v="-0.36"/>
    <x v="22"/>
  </r>
  <r>
    <x v="1051"/>
    <s v="Transfer"/>
    <m/>
    <x v="9"/>
    <m/>
    <n v="0"/>
    <n v="0"/>
    <n v="0"/>
    <n v="0"/>
    <n v="-2.21"/>
    <n v="-2.21"/>
    <x v="22"/>
  </r>
  <r>
    <x v="1052"/>
    <s v="Transfer"/>
    <m/>
    <x v="9"/>
    <m/>
    <n v="0"/>
    <n v="0"/>
    <n v="0"/>
    <n v="0"/>
    <n v="-5.23"/>
    <n v="-5.23"/>
    <x v="22"/>
  </r>
  <r>
    <x v="1053"/>
    <s v="Transfer"/>
    <m/>
    <x v="9"/>
    <m/>
    <n v="0"/>
    <n v="0"/>
    <n v="0"/>
    <n v="0"/>
    <n v="-13.4"/>
    <n v="-13.4"/>
    <x v="14"/>
  </r>
  <r>
    <x v="1054"/>
    <s v="FBA Inventory Fee"/>
    <m/>
    <x v="9"/>
    <m/>
    <n v="0"/>
    <n v="0"/>
    <n v="0"/>
    <n v="0"/>
    <n v="-0.63"/>
    <n v="-0.63"/>
    <x v="14"/>
  </r>
  <r>
    <x v="1055"/>
    <s v="Transfer"/>
    <m/>
    <x v="9"/>
    <m/>
    <n v="0"/>
    <n v="0"/>
    <n v="0"/>
    <n v="0"/>
    <n v="-21.64"/>
    <n v="-21.64"/>
    <x v="14"/>
  </r>
  <r>
    <x v="1056"/>
    <s v="Adjustment"/>
    <m/>
    <x v="1"/>
    <n v="1"/>
    <n v="0"/>
    <n v="0"/>
    <n v="0"/>
    <n v="0"/>
    <n v="2.4500000000000002"/>
    <n v="2.4500000000000002"/>
    <x v="14"/>
  </r>
  <r>
    <x v="1057"/>
    <s v="Transfer"/>
    <m/>
    <x v="9"/>
    <m/>
    <n v="0"/>
    <n v="0"/>
    <n v="0"/>
    <n v="0"/>
    <n v="-28.56"/>
    <n v="-28.56"/>
    <x v="14"/>
  </r>
  <r>
    <x v="1058"/>
    <s v="Transfer"/>
    <m/>
    <x v="9"/>
    <m/>
    <n v="0"/>
    <n v="0"/>
    <n v="0"/>
    <n v="0"/>
    <n v="-11.22"/>
    <n v="-11.22"/>
    <x v="7"/>
  </r>
  <r>
    <x v="1059"/>
    <s v="FBA Inventory Fee"/>
    <m/>
    <x v="9"/>
    <m/>
    <n v="0"/>
    <n v="0"/>
    <n v="0"/>
    <n v="0"/>
    <n v="-0.6"/>
    <n v="-0.6"/>
    <x v="7"/>
  </r>
  <r>
    <x v="1060"/>
    <s v="Transfer"/>
    <m/>
    <x v="9"/>
    <m/>
    <n v="0"/>
    <n v="0"/>
    <n v="0"/>
    <n v="0"/>
    <n v="-18.3"/>
    <n v="-18.3"/>
    <x v="7"/>
  </r>
  <r>
    <x v="1061"/>
    <s v="Transfer"/>
    <m/>
    <x v="9"/>
    <m/>
    <n v="0"/>
    <n v="0"/>
    <n v="0"/>
    <n v="0"/>
    <n v="-11.12"/>
    <n v="-11.12"/>
    <x v="7"/>
  </r>
  <r>
    <x v="1062"/>
    <s v="Transfer"/>
    <m/>
    <x v="9"/>
    <m/>
    <n v="0"/>
    <n v="0"/>
    <n v="0"/>
    <n v="0"/>
    <n v="-12.35"/>
    <n v="-12.35"/>
    <x v="7"/>
  </r>
  <r>
    <x v="1063"/>
    <s v="Transfer"/>
    <m/>
    <x v="9"/>
    <m/>
    <n v="0"/>
    <n v="0"/>
    <n v="0"/>
    <n v="0"/>
    <n v="-25.65"/>
    <n v="-25.65"/>
    <x v="9"/>
  </r>
  <r>
    <x v="1064"/>
    <s v="FBA Inventory Fee"/>
    <m/>
    <x v="9"/>
    <m/>
    <n v="0"/>
    <n v="0"/>
    <n v="0"/>
    <n v="0"/>
    <n v="-0.56000000000000005"/>
    <n v="-0.56000000000000005"/>
    <x v="9"/>
  </r>
  <r>
    <x v="1065"/>
    <s v="Transfer"/>
    <m/>
    <x v="9"/>
    <m/>
    <n v="0"/>
    <n v="0"/>
    <n v="0"/>
    <n v="0"/>
    <n v="-10.86"/>
    <n v="-10.86"/>
    <x v="9"/>
  </r>
  <r>
    <x v="1066"/>
    <s v="Transfer"/>
    <m/>
    <x v="9"/>
    <m/>
    <n v="0"/>
    <n v="0"/>
    <n v="0"/>
    <n v="0"/>
    <n v="-22.66"/>
    <n v="-22.66"/>
    <x v="9"/>
  </r>
  <r>
    <x v="1067"/>
    <s v="Transfer"/>
    <m/>
    <x v="9"/>
    <m/>
    <n v="0"/>
    <n v="0"/>
    <n v="0"/>
    <n v="0"/>
    <n v="-3.95"/>
    <n v="-3.95"/>
    <x v="9"/>
  </r>
  <r>
    <x v="1068"/>
    <s v="FBA Inventory Fee"/>
    <m/>
    <x v="9"/>
    <m/>
    <n v="0"/>
    <n v="0"/>
    <n v="0"/>
    <n v="0"/>
    <n v="-5.34"/>
    <n v="-5.34"/>
    <x v="20"/>
  </r>
  <r>
    <x v="1069"/>
    <s v="FBA Inventory Fee"/>
    <m/>
    <x v="9"/>
    <m/>
    <n v="0"/>
    <n v="0"/>
    <n v="0"/>
    <n v="0"/>
    <n v="-4.32"/>
    <n v="-4.32"/>
    <x v="20"/>
  </r>
  <r>
    <x v="1070"/>
    <s v="FBA Inventory Fee"/>
    <m/>
    <x v="9"/>
    <m/>
    <n v="0"/>
    <n v="0"/>
    <n v="0"/>
    <n v="0"/>
    <n v="-4.78"/>
    <n v="-4.78"/>
    <x v="20"/>
  </r>
  <r>
    <x v="1071"/>
    <s v="Transfer"/>
    <m/>
    <x v="9"/>
    <m/>
    <n v="0"/>
    <n v="0"/>
    <n v="0"/>
    <n v="0"/>
    <n v="-9.7899999999999991"/>
    <n v="-9.7899999999999991"/>
    <x v="20"/>
  </r>
  <r>
    <x v="1072"/>
    <s v="FBA Inventory Fee"/>
    <m/>
    <x v="9"/>
    <m/>
    <n v="0"/>
    <n v="0"/>
    <n v="0"/>
    <n v="0"/>
    <n v="-0.53"/>
    <n v="-0.53"/>
    <x v="20"/>
  </r>
  <r>
    <x v="1073"/>
    <s v="Transfer"/>
    <m/>
    <x v="9"/>
    <m/>
    <n v="0"/>
    <n v="0"/>
    <n v="0"/>
    <n v="0"/>
    <n v="-2.16"/>
    <n v="-2.16"/>
    <x v="20"/>
  </r>
  <r>
    <x v="1074"/>
    <s v="Transfer"/>
    <m/>
    <x v="9"/>
    <m/>
    <n v="0"/>
    <n v="0"/>
    <n v="0"/>
    <n v="0"/>
    <n v="-5.31"/>
    <n v="-5.31"/>
    <x v="20"/>
  </r>
  <r>
    <x v="1075"/>
    <s v="Transfer"/>
    <m/>
    <x v="9"/>
    <m/>
    <n v="0"/>
    <n v="0"/>
    <n v="0"/>
    <n v="0"/>
    <n v="-3.91"/>
    <n v="-3.91"/>
    <x v="20"/>
  </r>
  <r>
    <x v="1076"/>
    <s v="Adjustment"/>
    <m/>
    <x v="1"/>
    <n v="1"/>
    <n v="0"/>
    <n v="0"/>
    <n v="0"/>
    <n v="0"/>
    <n v="-2.54"/>
    <n v="-2.54"/>
    <x v="28"/>
  </r>
  <r>
    <x v="1077"/>
    <s v="Transfer"/>
    <m/>
    <x v="9"/>
    <m/>
    <n v="0"/>
    <n v="0"/>
    <n v="0"/>
    <n v="0"/>
    <n v="-10.199999999999999"/>
    <n v="-10.199999999999999"/>
    <x v="28"/>
  </r>
  <r>
    <x v="1078"/>
    <s v="FBA Inventory Fee"/>
    <m/>
    <x v="9"/>
    <m/>
    <n v="0"/>
    <n v="0"/>
    <n v="0"/>
    <n v="0"/>
    <n v="-0.65"/>
    <n v="-0.65"/>
    <x v="28"/>
  </r>
  <r>
    <x v="1079"/>
    <s v="Transfer"/>
    <m/>
    <x v="9"/>
    <m/>
    <n v="0"/>
    <n v="0"/>
    <n v="0"/>
    <n v="0"/>
    <n v="-10.08"/>
    <n v="-10.08"/>
    <x v="28"/>
  </r>
  <r>
    <x v="1080"/>
    <s v="Transfer"/>
    <m/>
    <x v="9"/>
    <m/>
    <n v="0"/>
    <n v="0"/>
    <n v="0"/>
    <n v="0"/>
    <n v="-13.35"/>
    <n v="-13.35"/>
    <x v="28"/>
  </r>
  <r>
    <x v="1081"/>
    <s v="Transfer"/>
    <m/>
    <x v="9"/>
    <m/>
    <n v="0"/>
    <n v="0"/>
    <n v="0"/>
    <n v="0"/>
    <n v="-12.78"/>
    <n v="-12.78"/>
    <x v="28"/>
  </r>
  <r>
    <x v="1082"/>
    <s v="Transfer"/>
    <m/>
    <x v="9"/>
    <m/>
    <n v="0"/>
    <n v="0"/>
    <n v="0"/>
    <n v="0"/>
    <n v="-2.96"/>
    <n v="-2.96"/>
    <x v="17"/>
  </r>
  <r>
    <x v="1083"/>
    <s v="FBA Inventory Fee"/>
    <m/>
    <x v="9"/>
    <m/>
    <n v="0"/>
    <n v="0"/>
    <n v="0"/>
    <n v="0"/>
    <n v="-0.68"/>
    <n v="-0.68"/>
    <x v="17"/>
  </r>
  <r>
    <x v="1084"/>
    <s v="Transfer"/>
    <m/>
    <x v="9"/>
    <m/>
    <n v="0"/>
    <n v="0"/>
    <n v="0"/>
    <n v="0"/>
    <n v="-17.96"/>
    <n v="-17.96"/>
    <x v="17"/>
  </r>
  <r>
    <x v="1085"/>
    <s v="Transfer"/>
    <m/>
    <x v="9"/>
    <m/>
    <n v="0"/>
    <n v="0"/>
    <n v="0"/>
    <n v="0"/>
    <n v="-11.33"/>
    <n v="-11.33"/>
    <x v="17"/>
  </r>
  <r>
    <x v="1086"/>
    <s v="Transfer"/>
    <m/>
    <x v="9"/>
    <m/>
    <n v="0"/>
    <n v="0"/>
    <n v="0"/>
    <n v="0"/>
    <n v="-10.33"/>
    <n v="-10.33"/>
    <x v="17"/>
  </r>
  <r>
    <x v="1087"/>
    <s v="Transfer"/>
    <m/>
    <x v="9"/>
    <m/>
    <n v="0"/>
    <n v="0"/>
    <n v="0"/>
    <n v="0"/>
    <n v="-2.14"/>
    <n v="-2.14"/>
    <x v="31"/>
  </r>
  <r>
    <x v="1088"/>
    <s v="FBA Inventory Fee"/>
    <m/>
    <x v="9"/>
    <m/>
    <n v="0"/>
    <n v="0"/>
    <n v="0"/>
    <n v="0"/>
    <n v="-2.1"/>
    <n v="-2.1"/>
    <x v="31"/>
  </r>
  <r>
    <x v="1089"/>
    <s v="Transfer"/>
    <m/>
    <x v="9"/>
    <m/>
    <n v="0"/>
    <n v="0"/>
    <n v="0"/>
    <n v="0"/>
    <n v="-14.4"/>
    <n v="-14.4"/>
    <x v="31"/>
  </r>
  <r>
    <x v="1090"/>
    <s v="Transfer"/>
    <m/>
    <x v="9"/>
    <m/>
    <n v="0"/>
    <n v="0"/>
    <n v="0"/>
    <n v="0"/>
    <n v="-12.43"/>
    <n v="-12.43"/>
    <x v="31"/>
  </r>
  <r>
    <x v="1091"/>
    <s v="Adjustment"/>
    <m/>
    <x v="1"/>
    <n v="1"/>
    <n v="0"/>
    <n v="0"/>
    <n v="0"/>
    <n v="0"/>
    <n v="-2.4500000000000002"/>
    <n v="-2.4500000000000002"/>
    <x v="31"/>
  </r>
  <r>
    <x v="1092"/>
    <s v="Transfer"/>
    <m/>
    <x v="9"/>
    <m/>
    <n v="0"/>
    <n v="0"/>
    <n v="0"/>
    <n v="0"/>
    <n v="-1.83"/>
    <n v="-1.83"/>
    <x v="31"/>
  </r>
  <r>
    <x v="1093"/>
    <s v="Transfer"/>
    <m/>
    <x v="9"/>
    <m/>
    <n v="0"/>
    <n v="0"/>
    <n v="0"/>
    <n v="0"/>
    <n v="-6.49"/>
    <n v="-6.49"/>
    <x v="31"/>
  </r>
  <r>
    <x v="1094"/>
    <s v="Transfer"/>
    <m/>
    <x v="9"/>
    <m/>
    <n v="0"/>
    <n v="0"/>
    <n v="0"/>
    <n v="0"/>
    <n v="-8.09"/>
    <n v="-8.09"/>
    <x v="11"/>
  </r>
  <r>
    <x v="1095"/>
    <s v="FBA Inventory Fee"/>
    <m/>
    <x v="9"/>
    <m/>
    <n v="0"/>
    <n v="0"/>
    <n v="0"/>
    <n v="0"/>
    <n v="-2.02"/>
    <n v="-2.02"/>
    <x v="11"/>
  </r>
  <r>
    <x v="1096"/>
    <s v="Transfer"/>
    <m/>
    <x v="9"/>
    <m/>
    <n v="0"/>
    <n v="0"/>
    <n v="0"/>
    <n v="0"/>
    <n v="-6.97"/>
    <n v="-6.97"/>
    <x v="11"/>
  </r>
  <r>
    <x v="1097"/>
    <s v="Transfer"/>
    <m/>
    <x v="9"/>
    <m/>
    <n v="0"/>
    <n v="0"/>
    <n v="0"/>
    <n v="0"/>
    <n v="-7.74"/>
    <n v="-7.74"/>
    <x v="11"/>
  </r>
  <r>
    <x v="1098"/>
    <s v="FBA Inventory Fee"/>
    <m/>
    <x v="9"/>
    <m/>
    <n v="0"/>
    <n v="0"/>
    <n v="0"/>
    <n v="0"/>
    <n v="-7.46"/>
    <n v="-7.46"/>
    <x v="11"/>
  </r>
  <r>
    <x v="1099"/>
    <s v="Transfer"/>
    <m/>
    <x v="9"/>
    <m/>
    <n v="0"/>
    <n v="0"/>
    <n v="0"/>
    <n v="0"/>
    <n v="-3.95"/>
    <n v="-3.95"/>
    <x v="11"/>
  </r>
  <r>
    <x v="1100"/>
    <s v="Transfer"/>
    <m/>
    <x v="9"/>
    <m/>
    <n v="0"/>
    <n v="0"/>
    <n v="0"/>
    <n v="0"/>
    <n v="-74.45"/>
    <n v="-74.45"/>
    <x v="13"/>
  </r>
  <r>
    <x v="1101"/>
    <s v="FBA Inventory Fee"/>
    <m/>
    <x v="9"/>
    <m/>
    <n v="0"/>
    <n v="0"/>
    <n v="0"/>
    <n v="0"/>
    <n v="-1.98"/>
    <n v="-1.98"/>
    <x v="13"/>
  </r>
  <r>
    <x v="1102"/>
    <s v="Transfer"/>
    <m/>
    <x v="9"/>
    <m/>
    <n v="0"/>
    <n v="0"/>
    <n v="0"/>
    <n v="0"/>
    <n v="-1.36"/>
    <n v="-1.36"/>
    <x v="13"/>
  </r>
  <r>
    <x v="1103"/>
    <s v="FBA Inventory Fee"/>
    <m/>
    <x v="9"/>
    <m/>
    <n v="0"/>
    <n v="0"/>
    <n v="0"/>
    <n v="0"/>
    <n v="-35.549999999999997"/>
    <n v="-35.549999999999997"/>
    <x v="13"/>
  </r>
  <r>
    <x v="1104"/>
    <s v="Adjustment"/>
    <m/>
    <x v="5"/>
    <n v="1"/>
    <n v="0"/>
    <n v="0"/>
    <n v="0"/>
    <n v="0"/>
    <n v="2.84"/>
    <n v="2.84"/>
    <x v="13"/>
  </r>
  <r>
    <x v="1105"/>
    <s v="FBA Inventory Fee"/>
    <m/>
    <x v="9"/>
    <m/>
    <n v="0"/>
    <n v="0"/>
    <n v="0"/>
    <n v="0"/>
    <n v="-1.71"/>
    <n v="-1.71"/>
    <x v="26"/>
  </r>
  <r>
    <x v="1106"/>
    <s v="Transfer"/>
    <m/>
    <x v="9"/>
    <m/>
    <n v="0"/>
    <n v="0"/>
    <n v="0"/>
    <n v="0"/>
    <n v="-18.7"/>
    <n v="-18.7"/>
    <x v="26"/>
  </r>
  <r>
    <x v="1107"/>
    <s v="FBA Inventory Fee"/>
    <m/>
    <x v="9"/>
    <m/>
    <n v="0"/>
    <n v="0"/>
    <n v="0"/>
    <n v="0"/>
    <n v="-34.5"/>
    <n v="-34.5"/>
    <x v="26"/>
  </r>
  <r>
    <x v="1108"/>
    <s v="Transfer"/>
    <m/>
    <x v="9"/>
    <m/>
    <n v="0"/>
    <n v="0"/>
    <n v="0"/>
    <n v="0"/>
    <n v="-18.489999999999998"/>
    <n v="-18.489999999999998"/>
    <x v="26"/>
  </r>
  <r>
    <x v="1109"/>
    <s v="FBA Inventory Fee"/>
    <m/>
    <x v="9"/>
    <m/>
    <n v="0"/>
    <n v="0"/>
    <n v="0"/>
    <n v="0"/>
    <n v="-1.6"/>
    <n v="-1.6"/>
    <x v="10"/>
  </r>
  <r>
    <x v="1110"/>
    <s v="Transfer"/>
    <m/>
    <x v="9"/>
    <m/>
    <n v="0"/>
    <n v="0"/>
    <n v="0"/>
    <n v="0"/>
    <n v="-20.82"/>
    <n v="-20.82"/>
    <x v="10"/>
  </r>
  <r>
    <x v="1111"/>
    <s v="FBA Inventory Fee"/>
    <m/>
    <x v="9"/>
    <m/>
    <n v="0"/>
    <n v="0"/>
    <n v="0"/>
    <n v="0"/>
    <n v="-33"/>
    <n v="-33"/>
    <x v="10"/>
  </r>
  <r>
    <x v="1112"/>
    <s v="Transfer"/>
    <m/>
    <x v="9"/>
    <m/>
    <n v="0"/>
    <n v="0"/>
    <n v="0"/>
    <n v="0"/>
    <n v="-11.64"/>
    <n v="-11.64"/>
    <x v="10"/>
  </r>
  <r>
    <x v="1113"/>
    <s v="FBA Inventory Fee"/>
    <m/>
    <x v="9"/>
    <m/>
    <n v="0"/>
    <n v="0"/>
    <n v="0"/>
    <n v="0"/>
    <n v="-1.7"/>
    <n v="-1.7"/>
    <x v="4"/>
  </r>
  <r>
    <x v="1114"/>
    <s v="FBA Inventory Fee"/>
    <m/>
    <x v="9"/>
    <m/>
    <n v="0"/>
    <n v="0"/>
    <n v="0"/>
    <n v="0"/>
    <n v="-5.77"/>
    <n v="-5.77"/>
    <x v="4"/>
  </r>
  <r>
    <x v="1115"/>
    <s v="Transfer"/>
    <m/>
    <x v="9"/>
    <m/>
    <n v="0"/>
    <n v="0"/>
    <n v="0"/>
    <n v="0"/>
    <n v="-29.44"/>
    <n v="-29.44"/>
    <x v="4"/>
  </r>
  <r>
    <x v="1116"/>
    <s v="FBA Inventory Fee"/>
    <m/>
    <x v="9"/>
    <m/>
    <n v="0"/>
    <n v="0"/>
    <n v="0"/>
    <n v="0"/>
    <n v="-32.1"/>
    <n v="-32.1"/>
    <x v="4"/>
  </r>
  <r>
    <x v="1117"/>
    <s v="Transfer"/>
    <m/>
    <x v="9"/>
    <m/>
    <n v="0"/>
    <n v="0"/>
    <n v="0"/>
    <n v="0"/>
    <n v="-35.4"/>
    <n v="-35.4"/>
    <x v="4"/>
  </r>
  <r>
    <x v="1118"/>
    <s v="Adjustment"/>
    <m/>
    <x v="2"/>
    <n v="3"/>
    <n v="0"/>
    <n v="0"/>
    <n v="0"/>
    <n v="0"/>
    <n v="8.52"/>
    <n v="8.52"/>
    <x v="6"/>
  </r>
  <r>
    <x v="1119"/>
    <s v="Transfer"/>
    <m/>
    <x v="9"/>
    <m/>
    <n v="0"/>
    <n v="0"/>
    <n v="0"/>
    <n v="0"/>
    <n v="-24.65"/>
    <n v="-24.65"/>
    <x v="6"/>
  </r>
  <r>
    <x v="1120"/>
    <s v="FBA Inventory Fee"/>
    <m/>
    <x v="9"/>
    <m/>
    <n v="0"/>
    <n v="0"/>
    <n v="0"/>
    <n v="0"/>
    <n v="-1.58"/>
    <n v="-1.58"/>
    <x v="6"/>
  </r>
  <r>
    <x v="1121"/>
    <s v="Transfer"/>
    <m/>
    <x v="9"/>
    <m/>
    <n v="0"/>
    <n v="0"/>
    <n v="0"/>
    <n v="0"/>
    <n v="-51.47"/>
    <n v="-51.47"/>
    <x v="6"/>
  </r>
  <r>
    <x v="1122"/>
    <s v="Adjustment"/>
    <m/>
    <x v="2"/>
    <n v="1"/>
    <n v="0"/>
    <n v="0"/>
    <n v="0"/>
    <n v="0"/>
    <n v="2.84"/>
    <n v="2.84"/>
    <x v="6"/>
  </r>
  <r>
    <x v="1123"/>
    <s v="Adjustment"/>
    <m/>
    <x v="2"/>
    <n v="1"/>
    <n v="0"/>
    <n v="0"/>
    <n v="0"/>
    <n v="0"/>
    <n v="2.84"/>
    <n v="2.84"/>
    <x v="6"/>
  </r>
  <r>
    <x v="1124"/>
    <s v="Adjustment"/>
    <m/>
    <x v="2"/>
    <n v="1"/>
    <n v="0"/>
    <n v="0"/>
    <n v="0"/>
    <n v="0"/>
    <n v="2.84"/>
    <n v="2.84"/>
    <x v="6"/>
  </r>
  <r>
    <x v="1125"/>
    <s v="Transfer"/>
    <m/>
    <x v="9"/>
    <m/>
    <n v="0"/>
    <n v="0"/>
    <n v="0"/>
    <n v="0"/>
    <n v="-15.27"/>
    <n v="-15.27"/>
    <x v="6"/>
  </r>
  <r>
    <x v="1126"/>
    <s v="FBA Inventory Fee"/>
    <m/>
    <x v="9"/>
    <m/>
    <n v="0"/>
    <n v="0"/>
    <n v="0"/>
    <n v="0"/>
    <n v="-30"/>
    <n v="-30"/>
    <x v="6"/>
  </r>
  <r>
    <x v="1127"/>
    <s v="Transfer"/>
    <m/>
    <x v="9"/>
    <m/>
    <n v="0"/>
    <n v="0"/>
    <n v="0"/>
    <n v="0"/>
    <n v="-4.7"/>
    <n v="-4.7"/>
    <x v="6"/>
  </r>
  <r>
    <x v="1128"/>
    <s v="Adjustment"/>
    <m/>
    <x v="4"/>
    <n v="1"/>
    <n v="0"/>
    <n v="0"/>
    <n v="0"/>
    <n v="0"/>
    <n v="2.65"/>
    <n v="2.65"/>
    <x v="27"/>
  </r>
  <r>
    <x v="1129"/>
    <s v="Transfer"/>
    <m/>
    <x v="9"/>
    <m/>
    <n v="0"/>
    <n v="0"/>
    <n v="0"/>
    <n v="0"/>
    <n v="-17.73"/>
    <n v="-17.73"/>
    <x v="27"/>
  </r>
  <r>
    <x v="1130"/>
    <s v="FBA Inventory Fee"/>
    <m/>
    <x v="9"/>
    <m/>
    <n v="0"/>
    <n v="0"/>
    <n v="0"/>
    <n v="0"/>
    <n v="-1.51"/>
    <n v="-1.51"/>
    <x v="27"/>
  </r>
  <r>
    <x v="1131"/>
    <s v="Transfer"/>
    <m/>
    <x v="9"/>
    <m/>
    <n v="0"/>
    <n v="0"/>
    <n v="0"/>
    <n v="0"/>
    <n v="-5.73"/>
    <n v="-5.73"/>
    <x v="27"/>
  </r>
  <r>
    <x v="1132"/>
    <s v="FBA Inventory Fee"/>
    <m/>
    <x v="9"/>
    <m/>
    <n v="0"/>
    <n v="0"/>
    <n v="0"/>
    <n v="0"/>
    <n v="-29.4"/>
    <n v="-29.4"/>
    <x v="27"/>
  </r>
  <r>
    <x v="1133"/>
    <s v="Transfer"/>
    <m/>
    <x v="9"/>
    <m/>
    <n v="0"/>
    <n v="0"/>
    <n v="0"/>
    <n v="0"/>
    <n v="-4.43"/>
    <n v="-4.43"/>
    <x v="27"/>
  </r>
  <r>
    <x v="1134"/>
    <s v="Debt"/>
    <m/>
    <x v="9"/>
    <m/>
    <n v="0"/>
    <n v="0"/>
    <n v="0"/>
    <n v="0"/>
    <n v="13.35"/>
    <n v="13.35"/>
    <x v="27"/>
  </r>
  <r>
    <x v="1135"/>
    <s v="FBA Inventory Fee"/>
    <m/>
    <x v="9"/>
    <m/>
    <n v="0"/>
    <n v="0"/>
    <n v="0"/>
    <n v="0"/>
    <n v="-1.48"/>
    <n v="-1.48"/>
    <x v="0"/>
  </r>
  <r>
    <x v="1136"/>
    <s v="Adjustment"/>
    <m/>
    <x v="1"/>
    <n v="1"/>
    <n v="0"/>
    <n v="0"/>
    <n v="0"/>
    <n v="0"/>
    <n v="2.11"/>
    <n v="2.11"/>
    <x v="0"/>
  </r>
  <r>
    <x v="1137"/>
    <s v="Transfer"/>
    <m/>
    <x v="9"/>
    <m/>
    <n v="0"/>
    <n v="0"/>
    <n v="0"/>
    <n v="0"/>
    <n v="-6.04"/>
    <n v="-6.04"/>
    <x v="0"/>
  </r>
  <r>
    <x v="1138"/>
    <s v="FBA Inventory Fee"/>
    <m/>
    <x v="9"/>
    <m/>
    <n v="0"/>
    <n v="0"/>
    <n v="0"/>
    <n v="0"/>
    <n v="-28.2"/>
    <n v="-28.2"/>
    <x v="0"/>
  </r>
  <r>
    <x v="1139"/>
    <s v="Adjustment"/>
    <m/>
    <x v="4"/>
    <n v="1"/>
    <n v="0"/>
    <n v="0"/>
    <n v="0"/>
    <n v="0"/>
    <n v="2.65"/>
    <n v="2.65"/>
    <x v="0"/>
  </r>
  <r>
    <x v="1140"/>
    <s v="Adjustment"/>
    <m/>
    <x v="10"/>
    <n v="1"/>
    <n v="0"/>
    <n v="0"/>
    <n v="0"/>
    <n v="0"/>
    <n v="2.65"/>
    <n v="2.65"/>
    <x v="0"/>
  </r>
  <r>
    <x v="1141"/>
    <s v="Adjustment"/>
    <m/>
    <x v="2"/>
    <n v="1"/>
    <n v="0"/>
    <n v="0"/>
    <n v="0"/>
    <n v="0"/>
    <n v="-2.84"/>
    <n v="-2.84"/>
    <x v="2"/>
  </r>
  <r>
    <x v="1142"/>
    <s v="FBA Inventory Fee"/>
    <m/>
    <x v="9"/>
    <m/>
    <n v="0"/>
    <n v="0"/>
    <n v="0"/>
    <n v="0"/>
    <n v="-1.84"/>
    <n v="-1.84"/>
    <x v="2"/>
  </r>
  <r>
    <x v="1143"/>
    <s v="Transfer"/>
    <m/>
    <x v="9"/>
    <m/>
    <n v="0"/>
    <n v="0"/>
    <n v="0"/>
    <n v="0"/>
    <n v="-1.31"/>
    <n v="-1.31"/>
    <x v="2"/>
  </r>
  <r>
    <x v="1144"/>
    <s v="Transfer"/>
    <m/>
    <x v="9"/>
    <m/>
    <n v="0"/>
    <n v="0"/>
    <n v="0"/>
    <n v="0"/>
    <n v="-7.46"/>
    <n v="-7.46"/>
    <x v="2"/>
  </r>
  <r>
    <x v="1145"/>
    <s v="FBA Inventory Fee"/>
    <m/>
    <x v="9"/>
    <m/>
    <n v="0"/>
    <n v="0"/>
    <n v="0"/>
    <n v="0"/>
    <n v="-46.05"/>
    <n v="-46.05"/>
    <x v="2"/>
  </r>
  <r>
    <x v="1146"/>
    <s v="Transfer"/>
    <m/>
    <x v="9"/>
    <m/>
    <n v="0"/>
    <n v="0"/>
    <n v="0"/>
    <n v="0"/>
    <n v="-16.010000000000002"/>
    <n v="-16.010000000000002"/>
    <x v="2"/>
  </r>
  <r>
    <x v="1147"/>
    <s v="Transfer"/>
    <m/>
    <x v="9"/>
    <m/>
    <n v="0"/>
    <n v="0"/>
    <n v="0"/>
    <n v="0"/>
    <n v="-39.22"/>
    <n v="-39.22"/>
    <x v="12"/>
  </r>
  <r>
    <x v="1148"/>
    <s v="FBA Inventory Fee"/>
    <m/>
    <x v="9"/>
    <m/>
    <n v="0"/>
    <n v="0"/>
    <n v="0"/>
    <n v="0"/>
    <n v="-2.1800000000000002"/>
    <n v="-2.1800000000000002"/>
    <x v="12"/>
  </r>
  <r>
    <x v="1149"/>
    <s v="Transfer"/>
    <m/>
    <x v="9"/>
    <m/>
    <n v="0"/>
    <n v="0"/>
    <n v="0"/>
    <n v="0"/>
    <n v="-51.13"/>
    <n v="-51.13"/>
    <x v="12"/>
  </r>
  <r>
    <x v="1150"/>
    <s v="Transfer"/>
    <m/>
    <x v="9"/>
    <m/>
    <n v="0"/>
    <n v="0"/>
    <n v="0"/>
    <n v="0"/>
    <n v="-36.08"/>
    <n v="-36.08"/>
    <x v="12"/>
  </r>
  <r>
    <x v="1151"/>
    <s v="FBA Inventory Fee"/>
    <m/>
    <x v="9"/>
    <m/>
    <n v="0"/>
    <n v="0"/>
    <n v="0"/>
    <n v="0"/>
    <n v="-61.5"/>
    <n v="-61.5"/>
    <x v="12"/>
  </r>
  <r>
    <x v="1152"/>
    <s v="Adjustment"/>
    <m/>
    <x v="4"/>
    <n v="1"/>
    <n v="0"/>
    <n v="0"/>
    <n v="0"/>
    <n v="0"/>
    <n v="2.0699999999999998"/>
    <n v="2.0699999999999998"/>
    <x v="12"/>
  </r>
  <r>
    <x v="1153"/>
    <s v="Transfer"/>
    <m/>
    <x v="9"/>
    <m/>
    <n v="0"/>
    <n v="0"/>
    <n v="0"/>
    <n v="0"/>
    <n v="-29.82"/>
    <n v="-29.82"/>
    <x v="23"/>
  </r>
  <r>
    <x v="1154"/>
    <s v="FBA Inventory Fee"/>
    <m/>
    <x v="9"/>
    <m/>
    <n v="0"/>
    <n v="0"/>
    <n v="0"/>
    <n v="0"/>
    <n v="-2.0699999999999998"/>
    <n v="-2.0699999999999998"/>
    <x v="23"/>
  </r>
  <r>
    <x v="1155"/>
    <s v="Adjustment"/>
    <m/>
    <x v="1"/>
    <n v="1"/>
    <n v="0"/>
    <n v="0"/>
    <n v="0"/>
    <n v="0"/>
    <n v="2.11"/>
    <n v="2.11"/>
    <x v="23"/>
  </r>
  <r>
    <x v="1156"/>
    <s v="Transfer"/>
    <m/>
    <x v="9"/>
    <m/>
    <n v="0"/>
    <n v="0"/>
    <n v="0"/>
    <n v="0"/>
    <n v="-61.84"/>
    <n v="-61.84"/>
    <x v="23"/>
  </r>
  <r>
    <x v="1157"/>
    <s v="Adjustment"/>
    <m/>
    <x v="11"/>
    <n v="1"/>
    <n v="0"/>
    <n v="0"/>
    <n v="0"/>
    <n v="0"/>
    <n v="2.65"/>
    <n v="2.65"/>
    <x v="23"/>
  </r>
  <r>
    <x v="1158"/>
    <s v="Transfer"/>
    <m/>
    <x v="9"/>
    <m/>
    <n v="0"/>
    <n v="0"/>
    <n v="0"/>
    <n v="0"/>
    <n v="-27.9"/>
    <n v="-27.9"/>
    <x v="23"/>
  </r>
  <r>
    <x v="1159"/>
    <s v="FBA Inventory Fee"/>
    <m/>
    <x v="9"/>
    <m/>
    <n v="0"/>
    <n v="0"/>
    <n v="0"/>
    <n v="0"/>
    <n v="-58.95"/>
    <n v="-58.95"/>
    <x v="23"/>
  </r>
  <r>
    <x v="1160"/>
    <s v="Transfer"/>
    <m/>
    <x v="9"/>
    <m/>
    <n v="0"/>
    <n v="0"/>
    <n v="0"/>
    <n v="0"/>
    <n v="-13.58"/>
    <n v="-13.58"/>
    <x v="25"/>
  </r>
  <r>
    <x v="1161"/>
    <s v="FBA Inventory Fee"/>
    <m/>
    <x v="9"/>
    <m/>
    <n v="0"/>
    <n v="0"/>
    <n v="0"/>
    <n v="0"/>
    <n v="-6.13"/>
    <n v="-6.13"/>
    <x v="25"/>
  </r>
  <r>
    <x v="1162"/>
    <s v="Transfer"/>
    <m/>
    <x v="9"/>
    <m/>
    <n v="0"/>
    <n v="0"/>
    <n v="0"/>
    <n v="0"/>
    <n v="-28.79"/>
    <n v="-28.79"/>
    <x v="25"/>
  </r>
  <r>
    <x v="1163"/>
    <s v="Transfer"/>
    <m/>
    <x v="9"/>
    <m/>
    <n v="0"/>
    <n v="0"/>
    <n v="0"/>
    <n v="0"/>
    <n v="0"/>
    <n v="0"/>
    <x v="25"/>
  </r>
  <r>
    <x v="1164"/>
    <s v="FBA Inventory Fee"/>
    <m/>
    <x v="9"/>
    <m/>
    <n v="0"/>
    <n v="0"/>
    <n v="0"/>
    <n v="0"/>
    <n v="0"/>
    <n v="0"/>
    <x v="25"/>
  </r>
  <r>
    <x v="1165"/>
    <s v="Transfer"/>
    <m/>
    <x v="9"/>
    <m/>
    <n v="0"/>
    <n v="0"/>
    <n v="0"/>
    <n v="0"/>
    <n v="0"/>
    <n v="0"/>
    <x v="25"/>
  </r>
  <r>
    <x v="1166"/>
    <s v="Adjustment"/>
    <m/>
    <x v="6"/>
    <n v="1"/>
    <n v="0"/>
    <n v="0"/>
    <n v="0"/>
    <n v="0"/>
    <n v="0"/>
    <n v="0"/>
    <x v="25"/>
  </r>
  <r>
    <x v="1167"/>
    <s v="Adjustment"/>
    <m/>
    <x v="10"/>
    <n v="1"/>
    <n v="0"/>
    <n v="0"/>
    <n v="0"/>
    <n v="0"/>
    <n v="0"/>
    <n v="0"/>
    <x v="1"/>
  </r>
  <r>
    <x v="1168"/>
    <s v="FBA Inventory Fee"/>
    <m/>
    <x v="9"/>
    <m/>
    <n v="0"/>
    <n v="0"/>
    <n v="0"/>
    <n v="0"/>
    <n v="0"/>
    <n v="0"/>
    <x v="1"/>
  </r>
  <r>
    <x v="1169"/>
    <s v="Transfer"/>
    <m/>
    <x v="9"/>
    <m/>
    <n v="0"/>
    <n v="0"/>
    <n v="0"/>
    <n v="0"/>
    <n v="0"/>
    <n v="0"/>
    <x v="1"/>
  </r>
  <r>
    <x v="1170"/>
    <s v="FBA Inventory Fee"/>
    <m/>
    <x v="9"/>
    <m/>
    <n v="0"/>
    <n v="0"/>
    <n v="0"/>
    <n v="0"/>
    <n v="0"/>
    <n v="0"/>
    <x v="1"/>
  </r>
  <r>
    <x v="1171"/>
    <s v="Adjustment"/>
    <m/>
    <x v="1"/>
    <n v="1"/>
    <n v="0"/>
    <n v="0"/>
    <n v="0"/>
    <n v="0"/>
    <n v="0"/>
    <n v="0"/>
    <x v="1"/>
  </r>
  <r>
    <x v="1172"/>
    <s v="Transfer"/>
    <m/>
    <x v="9"/>
    <m/>
    <n v="0"/>
    <n v="0"/>
    <n v="0"/>
    <n v="0"/>
    <n v="0"/>
    <n v="0"/>
    <x v="3"/>
  </r>
  <r>
    <x v="1173"/>
    <s v="FBA Inventory Fee"/>
    <m/>
    <x v="9"/>
    <m/>
    <n v="0"/>
    <n v="0"/>
    <n v="0"/>
    <n v="0"/>
    <n v="0"/>
    <n v="0"/>
    <x v="3"/>
  </r>
  <r>
    <x v="1174"/>
    <s v="Transfer"/>
    <m/>
    <x v="9"/>
    <m/>
    <n v="0"/>
    <n v="0"/>
    <n v="0"/>
    <n v="0"/>
    <n v="0"/>
    <n v="0"/>
    <x v="3"/>
  </r>
  <r>
    <x v="1175"/>
    <s v="Transfer"/>
    <m/>
    <x v="9"/>
    <m/>
    <n v="0"/>
    <n v="0"/>
    <n v="0"/>
    <n v="0"/>
    <n v="0"/>
    <n v="0"/>
    <x v="3"/>
  </r>
  <r>
    <x v="1176"/>
    <s v="FBA Inventory Fee"/>
    <m/>
    <x v="9"/>
    <m/>
    <n v="0"/>
    <n v="0"/>
    <n v="0"/>
    <n v="0"/>
    <n v="0"/>
    <n v="0"/>
    <x v="3"/>
  </r>
  <r>
    <x v="1177"/>
    <s v="Debt"/>
    <m/>
    <x v="9"/>
    <m/>
    <n v="0"/>
    <n v="0"/>
    <n v="0"/>
    <n v="0"/>
    <n v="0"/>
    <n v="0"/>
    <x v="3"/>
  </r>
  <r>
    <x v="1178"/>
    <s v="Adjustment"/>
    <m/>
    <x v="1"/>
    <n v="1"/>
    <n v="0"/>
    <n v="0"/>
    <n v="0"/>
    <n v="0"/>
    <n v="0"/>
    <n v="0"/>
    <x v="3"/>
  </r>
  <r>
    <x v="1179"/>
    <s v="Adjustment"/>
    <m/>
    <x v="0"/>
    <n v="1"/>
    <n v="0"/>
    <n v="0"/>
    <n v="0"/>
    <n v="0"/>
    <n v="0"/>
    <n v="0"/>
    <x v="3"/>
  </r>
  <r>
    <x v="1180"/>
    <s v="Adjustment"/>
    <m/>
    <x v="0"/>
    <n v="1"/>
    <n v="0"/>
    <n v="0"/>
    <n v="0"/>
    <n v="0"/>
    <n v="0"/>
    <n v="0"/>
    <x v="3"/>
  </r>
  <r>
    <x v="1181"/>
    <s v="Adjustment"/>
    <m/>
    <x v="0"/>
    <n v="1"/>
    <n v="0"/>
    <n v="0"/>
    <n v="0"/>
    <n v="0"/>
    <n v="0"/>
    <n v="0"/>
    <x v="15"/>
  </r>
  <r>
    <x v="1182"/>
    <s v="Transfer"/>
    <m/>
    <x v="9"/>
    <m/>
    <n v="0"/>
    <n v="0"/>
    <n v="0"/>
    <n v="0"/>
    <n v="0"/>
    <n v="0"/>
    <x v="15"/>
  </r>
  <r>
    <x v="1183"/>
    <s v="FBA Inventory Fee"/>
    <m/>
    <x v="9"/>
    <m/>
    <n v="0"/>
    <n v="0"/>
    <n v="0"/>
    <n v="0"/>
    <n v="0"/>
    <n v="0"/>
    <x v="15"/>
  </r>
  <r>
    <x v="1184"/>
    <s v="Transfer"/>
    <m/>
    <x v="9"/>
    <m/>
    <n v="0"/>
    <n v="0"/>
    <n v="0"/>
    <n v="0"/>
    <n v="0"/>
    <n v="0"/>
    <x v="15"/>
  </r>
  <r>
    <x v="1185"/>
    <s v="Transfer"/>
    <m/>
    <x v="9"/>
    <m/>
    <n v="0"/>
    <n v="0"/>
    <n v="0"/>
    <n v="0"/>
    <n v="0"/>
    <n v="0"/>
    <x v="15"/>
  </r>
  <r>
    <x v="1186"/>
    <s v="FBA Inventory Fee"/>
    <m/>
    <x v="9"/>
    <m/>
    <n v="0"/>
    <n v="0"/>
    <n v="0"/>
    <n v="0"/>
    <n v="0"/>
    <n v="0"/>
    <x v="15"/>
  </r>
  <r>
    <x v="1187"/>
    <s v="Adjustment"/>
    <m/>
    <x v="0"/>
    <n v="1"/>
    <n v="0"/>
    <n v="0"/>
    <n v="0"/>
    <n v="0"/>
    <n v="0"/>
    <n v="0"/>
    <x v="15"/>
  </r>
  <r>
    <x v="1188"/>
    <s v="Debt"/>
    <m/>
    <x v="9"/>
    <m/>
    <n v="0"/>
    <n v="0"/>
    <n v="0"/>
    <n v="0"/>
    <n v="0"/>
    <n v="0"/>
    <x v="15"/>
  </r>
  <r>
    <x v="1189"/>
    <s v="Adjustment"/>
    <m/>
    <x v="2"/>
    <n v="1"/>
    <n v="0"/>
    <n v="0"/>
    <n v="0"/>
    <n v="0"/>
    <n v="0"/>
    <n v="0"/>
    <x v="34"/>
  </r>
  <r>
    <x v="1190"/>
    <s v="Adjustment"/>
    <m/>
    <x v="2"/>
    <n v="1"/>
    <n v="0"/>
    <n v="0"/>
    <n v="0"/>
    <n v="0"/>
    <n v="0"/>
    <n v="0"/>
    <x v="34"/>
  </r>
  <r>
    <x v="1191"/>
    <s v="Adjustment"/>
    <m/>
    <x v="2"/>
    <n v="1"/>
    <n v="0"/>
    <n v="0"/>
    <n v="0"/>
    <n v="0"/>
    <n v="0"/>
    <n v="0"/>
    <x v="34"/>
  </r>
  <r>
    <x v="1191"/>
    <s v="Adjustment"/>
    <m/>
    <x v="2"/>
    <n v="1"/>
    <n v="0"/>
    <n v="0"/>
    <n v="0"/>
    <n v="0"/>
    <n v="0"/>
    <n v="0"/>
    <x v="34"/>
  </r>
  <r>
    <x v="1192"/>
    <s v="Adjustment"/>
    <m/>
    <x v="2"/>
    <n v="1"/>
    <n v="0"/>
    <n v="0"/>
    <n v="0"/>
    <n v="0"/>
    <n v="0"/>
    <n v="0"/>
    <x v="34"/>
  </r>
  <r>
    <x v="1193"/>
    <s v="FBA Inventory Fee"/>
    <m/>
    <x v="9"/>
    <m/>
    <n v="0"/>
    <n v="0"/>
    <n v="0"/>
    <n v="0"/>
    <n v="0"/>
    <n v="0"/>
    <x v="34"/>
  </r>
  <r>
    <x v="1194"/>
    <s v="Transfer"/>
    <m/>
    <x v="9"/>
    <m/>
    <n v="0"/>
    <n v="0"/>
    <n v="0"/>
    <n v="0"/>
    <n v="0"/>
    <n v="0"/>
    <x v="34"/>
  </r>
  <r>
    <x v="1195"/>
    <s v="Transfer"/>
    <m/>
    <x v="9"/>
    <m/>
    <n v="0"/>
    <n v="0"/>
    <n v="0"/>
    <n v="0"/>
    <n v="0"/>
    <n v="0"/>
    <x v="34"/>
  </r>
  <r>
    <x v="1196"/>
    <s v="FBA Inventory Fee"/>
    <m/>
    <x v="9"/>
    <m/>
    <n v="0"/>
    <n v="0"/>
    <n v="0"/>
    <n v="0"/>
    <n v="0"/>
    <n v="0"/>
    <x v="34"/>
  </r>
  <r>
    <x v="1197"/>
    <s v="Debt"/>
    <m/>
    <x v="9"/>
    <m/>
    <n v="0"/>
    <n v="0"/>
    <n v="0"/>
    <n v="0"/>
    <n v="0"/>
    <n v="0"/>
    <x v="34"/>
  </r>
  <r>
    <x v="1198"/>
    <s v="Adjustment"/>
    <m/>
    <x v="5"/>
    <n v="1"/>
    <n v="0"/>
    <n v="0"/>
    <n v="0"/>
    <n v="0"/>
    <n v="0"/>
    <n v="0"/>
    <x v="34"/>
  </r>
  <r>
    <x v="1199"/>
    <s v="Transfer"/>
    <m/>
    <x v="9"/>
    <m/>
    <n v="0"/>
    <n v="0"/>
    <n v="0"/>
    <n v="0"/>
    <n v="0"/>
    <n v="0"/>
    <x v="30"/>
  </r>
  <r>
    <x v="1200"/>
    <s v="FBA Inventory Fee"/>
    <m/>
    <x v="9"/>
    <m/>
    <n v="0"/>
    <n v="0"/>
    <n v="0"/>
    <n v="0"/>
    <n v="0"/>
    <n v="0"/>
    <x v="30"/>
  </r>
  <r>
    <x v="1201"/>
    <s v="Transfer"/>
    <m/>
    <x v="9"/>
    <m/>
    <n v="0"/>
    <n v="0"/>
    <n v="0"/>
    <n v="0"/>
    <n v="0"/>
    <n v="0"/>
    <x v="30"/>
  </r>
  <r>
    <x v="1202"/>
    <s v="Transfer"/>
    <m/>
    <x v="9"/>
    <m/>
    <n v="0"/>
    <n v="0"/>
    <n v="0"/>
    <n v="0"/>
    <n v="0"/>
    <n v="0"/>
    <x v="30"/>
  </r>
  <r>
    <x v="1203"/>
    <s v="Adjustment"/>
    <m/>
    <x v="1"/>
    <n v="1"/>
    <n v="0"/>
    <n v="0"/>
    <n v="0"/>
    <n v="0"/>
    <n v="0"/>
    <n v="0"/>
    <x v="30"/>
  </r>
  <r>
    <x v="1204"/>
    <s v="Adjustment"/>
    <m/>
    <x v="1"/>
    <n v="1"/>
    <n v="0"/>
    <n v="0"/>
    <n v="0"/>
    <n v="0"/>
    <n v="0"/>
    <n v="0"/>
    <x v="30"/>
  </r>
  <r>
    <x v="1205"/>
    <s v="Transfer"/>
    <m/>
    <x v="9"/>
    <m/>
    <n v="0"/>
    <n v="0"/>
    <n v="0"/>
    <n v="0"/>
    <n v="0"/>
    <n v="0"/>
    <x v="30"/>
  </r>
  <r>
    <x v="1206"/>
    <s v="Debt"/>
    <m/>
    <x v="9"/>
    <m/>
    <n v="0"/>
    <n v="0"/>
    <n v="0"/>
    <n v="0"/>
    <n v="0"/>
    <n v="0"/>
    <x v="30"/>
  </r>
  <r>
    <x v="1207"/>
    <s v="Adjustment"/>
    <m/>
    <x v="0"/>
    <n v="1"/>
    <n v="0"/>
    <n v="0"/>
    <n v="0"/>
    <n v="0"/>
    <n v="0"/>
    <n v="0"/>
    <x v="21"/>
  </r>
  <r>
    <x v="1208"/>
    <s v="Adjustment"/>
    <m/>
    <x v="0"/>
    <n v="1"/>
    <n v="0"/>
    <n v="0"/>
    <n v="0"/>
    <n v="0"/>
    <n v="0"/>
    <n v="0"/>
    <x v="21"/>
  </r>
  <r>
    <x v="1209"/>
    <s v="Adjustment"/>
    <m/>
    <x v="1"/>
    <n v="1"/>
    <n v="0"/>
    <n v="0"/>
    <n v="0"/>
    <n v="0"/>
    <n v="0"/>
    <n v="0"/>
    <x v="21"/>
  </r>
  <r>
    <x v="1210"/>
    <s v="FBA Inventory Fee"/>
    <m/>
    <x v="9"/>
    <m/>
    <n v="0"/>
    <n v="0"/>
    <n v="0"/>
    <n v="0"/>
    <n v="0"/>
    <n v="0"/>
    <x v="21"/>
  </r>
  <r>
    <x v="1211"/>
    <s v="Adjustment"/>
    <m/>
    <x v="11"/>
    <n v="1"/>
    <n v="0"/>
    <n v="0"/>
    <n v="0"/>
    <n v="0"/>
    <n v="0"/>
    <n v="0"/>
    <x v="21"/>
  </r>
  <r>
    <x v="1212"/>
    <s v="Adjustment"/>
    <m/>
    <x v="11"/>
    <n v="1"/>
    <n v="0"/>
    <n v="0"/>
    <n v="0"/>
    <n v="0"/>
    <n v="0"/>
    <n v="0"/>
    <x v="21"/>
  </r>
  <r>
    <x v="1213"/>
    <s v="Adjustment"/>
    <m/>
    <x v="11"/>
    <n v="1"/>
    <n v="0"/>
    <n v="0"/>
    <n v="0"/>
    <n v="0"/>
    <n v="0"/>
    <n v="0"/>
    <x v="21"/>
  </r>
  <r>
    <x v="1214"/>
    <s v="Debt"/>
    <m/>
    <x v="9"/>
    <m/>
    <n v="0"/>
    <n v="0"/>
    <n v="0"/>
    <n v="0"/>
    <n v="0"/>
    <n v="0"/>
    <x v="21"/>
  </r>
  <r>
    <x v="1215"/>
    <s v="FBA Inventory Fee"/>
    <m/>
    <x v="9"/>
    <m/>
    <n v="0"/>
    <n v="0"/>
    <n v="0"/>
    <n v="0"/>
    <n v="0"/>
    <n v="0"/>
    <x v="8"/>
  </r>
  <r>
    <x v="1216"/>
    <s v="Transfer"/>
    <m/>
    <x v="9"/>
    <m/>
    <n v="0"/>
    <n v="0"/>
    <n v="0"/>
    <n v="0"/>
    <n v="0"/>
    <n v="0"/>
    <x v="8"/>
  </r>
  <r>
    <x v="1217"/>
    <s v="Adjustment"/>
    <m/>
    <x v="6"/>
    <n v="1"/>
    <n v="0"/>
    <n v="0"/>
    <n v="0"/>
    <n v="0"/>
    <n v="0"/>
    <n v="0"/>
    <x v="8"/>
  </r>
  <r>
    <x v="1218"/>
    <s v="Adjustment"/>
    <m/>
    <x v="10"/>
    <n v="1"/>
    <n v="0"/>
    <n v="0"/>
    <n v="0"/>
    <n v="0"/>
    <n v="0"/>
    <n v="0"/>
    <x v="8"/>
  </r>
  <r>
    <x v="1219"/>
    <s v="Adjustment"/>
    <m/>
    <x v="10"/>
    <n v="1"/>
    <n v="0"/>
    <n v="0"/>
    <n v="0"/>
    <n v="0"/>
    <n v="0"/>
    <n v="0"/>
    <x v="8"/>
  </r>
  <r>
    <x v="1220"/>
    <s v="Adjustment"/>
    <m/>
    <x v="10"/>
    <n v="1"/>
    <n v="0"/>
    <n v="0"/>
    <n v="0"/>
    <n v="0"/>
    <n v="0"/>
    <n v="0"/>
    <x v="8"/>
  </r>
  <r>
    <x v="1221"/>
    <s v="Adjustment"/>
    <m/>
    <x v="10"/>
    <n v="1"/>
    <n v="0"/>
    <n v="0"/>
    <n v="0"/>
    <n v="0"/>
    <n v="0"/>
    <n v="0"/>
    <x v="8"/>
  </r>
  <r>
    <x v="1222"/>
    <s v="Transfer"/>
    <m/>
    <x v="9"/>
    <m/>
    <n v="0"/>
    <n v="0"/>
    <n v="0"/>
    <n v="0"/>
    <n v="0"/>
    <n v="0"/>
    <x v="8"/>
  </r>
  <r>
    <x v="1223"/>
    <s v="FBA Inventory Fee"/>
    <m/>
    <x v="9"/>
    <m/>
    <n v="0"/>
    <n v="0"/>
    <n v="0"/>
    <n v="0"/>
    <n v="0"/>
    <n v="0"/>
    <x v="35"/>
  </r>
  <r>
    <x v="1224"/>
    <s v="Transfer"/>
    <m/>
    <x v="9"/>
    <m/>
    <n v="0"/>
    <n v="0"/>
    <n v="0"/>
    <n v="0"/>
    <n v="0"/>
    <n v="0"/>
    <x v="35"/>
  </r>
  <r>
    <x v="1225"/>
    <s v="FBA Inventory Fee"/>
    <m/>
    <x v="9"/>
    <m/>
    <n v="0"/>
    <n v="0"/>
    <n v="0"/>
    <n v="0"/>
    <n v="0"/>
    <n v="0"/>
    <x v="32"/>
  </r>
  <r>
    <x v="1226"/>
    <s v="Transfer"/>
    <m/>
    <x v="9"/>
    <m/>
    <n v="0"/>
    <n v="0"/>
    <n v="0"/>
    <n v="0"/>
    <n v="0"/>
    <n v="0"/>
    <x v="32"/>
  </r>
  <r>
    <x v="1227"/>
    <s v="Transfer"/>
    <m/>
    <x v="9"/>
    <m/>
    <n v="0"/>
    <n v="0"/>
    <n v="0"/>
    <n v="0"/>
    <n v="0"/>
    <n v="0"/>
    <x v="32"/>
  </r>
  <r>
    <x v="1228"/>
    <s v="FBA Inventory Fee"/>
    <m/>
    <x v="9"/>
    <m/>
    <n v="0"/>
    <n v="0"/>
    <n v="0"/>
    <n v="0"/>
    <n v="0"/>
    <n v="0"/>
    <x v="33"/>
  </r>
  <r>
    <x v="1229"/>
    <s v="Transfer"/>
    <m/>
    <x v="9"/>
    <m/>
    <n v="0"/>
    <n v="0"/>
    <n v="0"/>
    <n v="0"/>
    <n v="0"/>
    <n v="0"/>
    <x v="33"/>
  </r>
  <r>
    <x v="1230"/>
    <s v="FBA Inventory Fee"/>
    <m/>
    <x v="9"/>
    <m/>
    <n v="0"/>
    <n v="0"/>
    <n v="0"/>
    <n v="0"/>
    <n v="0"/>
    <n v="0"/>
    <x v="33"/>
  </r>
  <r>
    <x v="1231"/>
    <s v="Debt"/>
    <m/>
    <x v="9"/>
    <m/>
    <n v="0"/>
    <n v="0"/>
    <n v="0"/>
    <n v="0"/>
    <n v="0"/>
    <n v="0"/>
    <x v="33"/>
  </r>
  <r>
    <x v="1232"/>
    <s v="Transfer"/>
    <m/>
    <x v="9"/>
    <m/>
    <n v="0"/>
    <n v="0"/>
    <n v="0"/>
    <n v="0"/>
    <n v="0"/>
    <n v="0"/>
    <x v="33"/>
  </r>
  <r>
    <x v="1233"/>
    <s v="Transfer"/>
    <m/>
    <x v="9"/>
    <m/>
    <n v="0"/>
    <n v="0"/>
    <n v="0"/>
    <n v="0"/>
    <n v="0"/>
    <n v="0"/>
    <x v="29"/>
  </r>
  <r>
    <x v="1234"/>
    <s v="FBA Inventory Fee"/>
    <m/>
    <x v="9"/>
    <m/>
    <n v="0"/>
    <n v="0"/>
    <n v="0"/>
    <n v="0"/>
    <n v="0"/>
    <n v="0"/>
    <x v="29"/>
  </r>
  <r>
    <x v="1235"/>
    <s v="Transfer"/>
    <m/>
    <x v="9"/>
    <m/>
    <n v="0"/>
    <n v="0"/>
    <n v="0"/>
    <n v="0"/>
    <n v="0"/>
    <n v="0"/>
    <x v="29"/>
  </r>
  <r>
    <x v="1236"/>
    <s v="Transfer"/>
    <m/>
    <x v="9"/>
    <m/>
    <n v="0"/>
    <n v="0"/>
    <n v="0"/>
    <n v="0"/>
    <n v="0"/>
    <n v="0"/>
    <x v="29"/>
  </r>
  <r>
    <x v="1237"/>
    <s v="Transfer"/>
    <m/>
    <x v="9"/>
    <m/>
    <n v="0"/>
    <n v="0"/>
    <n v="0"/>
    <n v="0"/>
    <n v="0"/>
    <n v="0"/>
    <x v="29"/>
  </r>
  <r>
    <x v="1238"/>
    <s v="Transfer"/>
    <m/>
    <x v="9"/>
    <m/>
    <n v="0"/>
    <n v="0"/>
    <n v="0"/>
    <n v="0"/>
    <n v="0"/>
    <n v="0"/>
    <x v="29"/>
  </r>
  <r>
    <x v="1239"/>
    <s v="Transfer"/>
    <m/>
    <x v="9"/>
    <m/>
    <n v="0"/>
    <n v="0"/>
    <n v="0"/>
    <n v="0"/>
    <n v="0"/>
    <n v="0"/>
    <x v="16"/>
  </r>
  <r>
    <x v="1240"/>
    <s v="FBA Inventory Fee"/>
    <m/>
    <x v="9"/>
    <m/>
    <n v="0"/>
    <n v="0"/>
    <n v="0"/>
    <n v="0"/>
    <n v="0"/>
    <n v="0"/>
    <x v="16"/>
  </r>
  <r>
    <x v="1241"/>
    <s v="Transfer"/>
    <m/>
    <x v="9"/>
    <m/>
    <n v="0"/>
    <n v="0"/>
    <n v="0"/>
    <n v="0"/>
    <n v="0"/>
    <n v="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A6AD6-F17A-4AA8-A219-C6AEA70EEEAE}"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18:C31"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sortType="descending">
      <items count="13">
        <item x="9"/>
        <item x="1"/>
        <item x="6"/>
        <item x="2"/>
        <item x="3"/>
        <item x="5"/>
        <item x="4"/>
        <item x="0"/>
        <item x="7"/>
        <item x="10"/>
        <item x="11"/>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v="1"/>
    </i>
    <i>
      <x v="3"/>
    </i>
    <i>
      <x v="7"/>
    </i>
    <i>
      <x v="4"/>
    </i>
    <i>
      <x v="5"/>
    </i>
    <i>
      <x v="2"/>
    </i>
    <i>
      <x v="6"/>
    </i>
    <i>
      <x v="8"/>
    </i>
    <i>
      <x v="11"/>
    </i>
    <i>
      <x v="10"/>
    </i>
    <i>
      <x/>
    </i>
    <i>
      <x v="9"/>
    </i>
    <i t="grand">
      <x/>
    </i>
  </rowItems>
  <colItems count="1">
    <i/>
  </colItems>
  <dataFields count="1">
    <dataField name="Sum of product sales" fld="5" baseField="3" baseItem="2" numFmtId="164"/>
  </dataFields>
  <formats count="18">
    <format dxfId="26">
      <pivotArea type="all" dataOnly="0" outline="0" fieldPosition="0"/>
    </format>
    <format dxfId="25">
      <pivotArea outline="0" collapsedLevelsAreSubtotals="1" fieldPosition="0"/>
    </format>
    <format dxfId="24">
      <pivotArea field="3" type="button" dataOnly="0" labelOnly="1" outline="0" axis="axisRow" fieldPosition="0"/>
    </format>
    <format dxfId="23">
      <pivotArea dataOnly="0" labelOnly="1" fieldPosition="0">
        <references count="1">
          <reference field="3"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outline="0" axis="axisValues" fieldPosition="0"/>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653BB-0472-419C-84F3-3DE0B0DE1731}"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18:Q33" firstHeaderRow="1" firstDataRow="3" firstDataCol="1"/>
  <pivotFields count="15">
    <pivotField numFmtId="165" showAll="0">
      <items count="15">
        <item x="0"/>
        <item x="1"/>
        <item x="2"/>
        <item x="3"/>
        <item x="4"/>
        <item x="5"/>
        <item x="6"/>
        <item x="7"/>
        <item x="8"/>
        <item x="9"/>
        <item x="10"/>
        <item x="11"/>
        <item x="12"/>
        <item x="13"/>
        <item t="default"/>
      </items>
    </pivotField>
    <pivotField showAll="0"/>
    <pivotField showAll="0"/>
    <pivotField axis="axisRow" showAll="0">
      <items count="13">
        <item x="9"/>
        <item x="1"/>
        <item x="6"/>
        <item x="2"/>
        <item x="3"/>
        <item x="5"/>
        <item x="4"/>
        <item x="0"/>
        <item x="7"/>
        <item x="10"/>
        <item x="11"/>
        <item x="8"/>
        <item t="default"/>
      </items>
    </pivotField>
    <pivotField dataField="1" showAll="0"/>
    <pivotField showAll="0"/>
    <pivotField showAll="0"/>
    <pivotField showAll="0"/>
    <pivotField showAll="0"/>
    <pivotField showAll="0"/>
    <pivotField showAll="0"/>
    <pivotField axis="axisCol" showAll="0">
      <items count="39">
        <item x="24"/>
        <item x="13"/>
        <item x="3"/>
        <item x="19"/>
        <item x="26"/>
        <item x="15"/>
        <item x="18"/>
        <item x="10"/>
        <item x="34"/>
        <item x="22"/>
        <item x="4"/>
        <item x="30"/>
        <item x="14"/>
        <item x="6"/>
        <item x="21"/>
        <item x="7"/>
        <item x="27"/>
        <item x="8"/>
        <item x="9"/>
        <item x="0"/>
        <item x="35"/>
        <item x="20"/>
        <item x="2"/>
        <item x="32"/>
        <item x="28"/>
        <item x="12"/>
        <item x="33"/>
        <item x="37"/>
        <item x="17"/>
        <item x="23"/>
        <item x="29"/>
        <item x="36"/>
        <item x="31"/>
        <item x="25"/>
        <item x="16"/>
        <item x="5"/>
        <item x="11"/>
        <item x="1"/>
        <item t="default"/>
      </items>
    </pivotField>
    <pivotField dragToRow="0" dragToCol="0" dragToPage="0" showAll="0" defaultSubtotal="0"/>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3"/>
  </rowFields>
  <rowItems count="13">
    <i>
      <x/>
    </i>
    <i>
      <x v="1"/>
    </i>
    <i>
      <x v="2"/>
    </i>
    <i>
      <x v="3"/>
    </i>
    <i>
      <x v="4"/>
    </i>
    <i>
      <x v="5"/>
    </i>
    <i>
      <x v="6"/>
    </i>
    <i>
      <x v="7"/>
    </i>
    <i>
      <x v="8"/>
    </i>
    <i>
      <x v="9"/>
    </i>
    <i>
      <x v="10"/>
    </i>
    <i>
      <x v="11"/>
    </i>
    <i t="grand">
      <x/>
    </i>
  </rowItems>
  <colFields count="2">
    <field x="14"/>
    <field x="11"/>
  </colFields>
  <colItems count="5">
    <i>
      <x v="1"/>
    </i>
    <i>
      <x v="2"/>
    </i>
    <i>
      <x v="3"/>
    </i>
    <i>
      <x v="4"/>
    </i>
    <i t="grand">
      <x/>
    </i>
  </colItems>
  <dataFields count="1">
    <dataField name="Quantity Sold" fld="4" baseField="0" baseItem="0"/>
  </dataFields>
  <formats count="35">
    <format dxfId="61">
      <pivotArea field="14" type="button" dataOnly="0" labelOnly="1" outline="0" axis="axisCol"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field="14" type="button" dataOnly="0" labelOnly="1" outline="0" axis="axisCol" fieldPosition="0"/>
    </format>
    <format dxfId="56">
      <pivotArea field="11" type="button" dataOnly="0" labelOnly="1" outline="0" axis="axisCol" fieldPosition="1"/>
    </format>
    <format dxfId="55">
      <pivotArea type="topRight" dataOnly="0" labelOnly="1" outline="0" fieldPosition="0"/>
    </format>
    <format dxfId="54">
      <pivotArea field="3" type="button" dataOnly="0" labelOnly="1" outline="0" axis="axisRow" fieldPosition="0"/>
    </format>
    <format dxfId="53">
      <pivotArea dataOnly="0" labelOnly="1" fieldPosition="0">
        <references count="1">
          <reference field="3" count="0"/>
        </references>
      </pivotArea>
    </format>
    <format dxfId="52">
      <pivotArea dataOnly="0" labelOnly="1" grandRow="1" outline="0" fieldPosition="0"/>
    </format>
    <format dxfId="51">
      <pivotArea dataOnly="0" labelOnly="1" fieldPosition="0">
        <references count="1">
          <reference field="14" count="4">
            <x v="1"/>
            <x v="2"/>
            <x v="3"/>
            <x v="4"/>
          </reference>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14" type="button" dataOnly="0" labelOnly="1" outline="0" axis="axisCol" fieldPosition="0"/>
    </format>
    <format dxfId="45">
      <pivotArea field="11" type="button" dataOnly="0" labelOnly="1" outline="0" axis="axisCol" fieldPosition="1"/>
    </format>
    <format dxfId="44">
      <pivotArea type="topRight" dataOnly="0" labelOnly="1" outline="0"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fieldPosition="0">
        <references count="1">
          <reference field="14" count="4">
            <x v="1"/>
            <x v="2"/>
            <x v="3"/>
            <x v="4"/>
          </reference>
        </references>
      </pivotArea>
    </format>
    <format dxfId="39">
      <pivotArea dataOnly="0" labelOnly="1" grandCol="1" outline="0" fieldPosition="0"/>
    </format>
    <format dxfId="38">
      <pivotArea field="14" type="button" dataOnly="0" labelOnly="1" outline="0" axis="axisCol"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14" type="button" dataOnly="0" labelOnly="1" outline="0" axis="axisCol" fieldPosition="0"/>
    </format>
    <format dxfId="33">
      <pivotArea field="11" type="button" dataOnly="0" labelOnly="1" outline="0" axis="axisCol" fieldPosition="1"/>
    </format>
    <format dxfId="32">
      <pivotArea type="topRight" dataOnly="0" labelOnly="1" outline="0"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grandRow="1" outline="0" fieldPosition="0"/>
    </format>
    <format dxfId="28">
      <pivotArea dataOnly="0" labelOnly="1" fieldPosition="0">
        <references count="1">
          <reference field="14" count="4">
            <x v="1"/>
            <x v="2"/>
            <x v="3"/>
            <x v="4"/>
          </reference>
        </references>
      </pivotArea>
    </format>
    <format dxfId="2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DBEAC-8766-4230-A206-3815A8ED763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C16"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sortType="descending">
      <items count="13">
        <item x="9"/>
        <item x="1"/>
        <item x="6"/>
        <item x="2"/>
        <item x="3"/>
        <item x="5"/>
        <item x="4"/>
        <item x="0"/>
        <item x="7"/>
        <item x="10"/>
        <item x="11"/>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v="8"/>
    </i>
    <i>
      <x v="2"/>
    </i>
    <i>
      <x v="1"/>
    </i>
    <i>
      <x v="6"/>
    </i>
    <i>
      <x v="3"/>
    </i>
    <i>
      <x v="7"/>
    </i>
    <i>
      <x v="10"/>
    </i>
    <i>
      <x v="9"/>
    </i>
    <i>
      <x v="4"/>
    </i>
    <i>
      <x v="11"/>
    </i>
    <i>
      <x/>
    </i>
    <i>
      <x v="5"/>
    </i>
    <i t="grand">
      <x/>
    </i>
  </rowItems>
  <colItems count="1">
    <i/>
  </colItems>
  <dataFields count="1">
    <dataField name="Profit ea Unit" fld="12" baseField="3" baseItem="6" numFmtId="164"/>
  </dataFields>
  <formats count="18">
    <format dxfId="79">
      <pivotArea type="all" dataOnly="0" outline="0" fieldPosition="0"/>
    </format>
    <format dxfId="78">
      <pivotArea outline="0" collapsedLevelsAreSubtotals="1" fieldPosition="0"/>
    </format>
    <format dxfId="77">
      <pivotArea field="3" type="button" dataOnly="0" labelOnly="1" outline="0" axis="axisRow" fieldPosition="0"/>
    </format>
    <format dxfId="76">
      <pivotArea dataOnly="0" labelOnly="1" fieldPosition="0">
        <references count="1">
          <reference field="3"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0"/>
        </references>
      </pivotArea>
    </format>
    <format dxfId="63">
      <pivotArea dataOnly="0" labelOnly="1" grandRow="1" outline="0" fieldPosition="0"/>
    </format>
    <format dxfId="62">
      <pivotArea dataOnly="0" labelOnly="1" outline="0" axis="axisValues" fieldPosition="0"/>
    </format>
  </formats>
  <chartFormats count="25">
    <chartFormat chart="5" format="256" series="1">
      <pivotArea type="data" outline="0" fieldPosition="0">
        <references count="1">
          <reference field="4294967294" count="1" selected="0">
            <x v="0"/>
          </reference>
        </references>
      </pivotArea>
    </chartFormat>
    <chartFormat chart="5" format="257">
      <pivotArea type="data" outline="0" fieldPosition="0">
        <references count="2">
          <reference field="4294967294" count="1" selected="0">
            <x v="0"/>
          </reference>
          <reference field="3" count="1" selected="0">
            <x v="1"/>
          </reference>
        </references>
      </pivotArea>
    </chartFormat>
    <chartFormat chart="5" format="258">
      <pivotArea type="data" outline="0" fieldPosition="0">
        <references count="2">
          <reference field="4294967294" count="1" selected="0">
            <x v="0"/>
          </reference>
          <reference field="3" count="1" selected="0">
            <x v="2"/>
          </reference>
        </references>
      </pivotArea>
    </chartFormat>
    <chartFormat chart="5" format="259">
      <pivotArea type="data" outline="0" fieldPosition="0">
        <references count="2">
          <reference field="4294967294" count="1" selected="0">
            <x v="0"/>
          </reference>
          <reference field="3" count="1" selected="0">
            <x v="3"/>
          </reference>
        </references>
      </pivotArea>
    </chartFormat>
    <chartFormat chart="5" format="260">
      <pivotArea type="data" outline="0" fieldPosition="0">
        <references count="2">
          <reference field="4294967294" count="1" selected="0">
            <x v="0"/>
          </reference>
          <reference field="3" count="1" selected="0">
            <x v="4"/>
          </reference>
        </references>
      </pivotArea>
    </chartFormat>
    <chartFormat chart="5" format="261">
      <pivotArea type="data" outline="0" fieldPosition="0">
        <references count="2">
          <reference field="4294967294" count="1" selected="0">
            <x v="0"/>
          </reference>
          <reference field="3" count="1" selected="0">
            <x v="5"/>
          </reference>
        </references>
      </pivotArea>
    </chartFormat>
    <chartFormat chart="5" format="262">
      <pivotArea type="data" outline="0" fieldPosition="0">
        <references count="2">
          <reference field="4294967294" count="1" selected="0">
            <x v="0"/>
          </reference>
          <reference field="3" count="1" selected="0">
            <x v="6"/>
          </reference>
        </references>
      </pivotArea>
    </chartFormat>
    <chartFormat chart="5" format="263">
      <pivotArea type="data" outline="0" fieldPosition="0">
        <references count="2">
          <reference field="4294967294" count="1" selected="0">
            <x v="0"/>
          </reference>
          <reference field="3" count="1" selected="0">
            <x v="7"/>
          </reference>
        </references>
      </pivotArea>
    </chartFormat>
    <chartFormat chart="5" format="264">
      <pivotArea type="data" outline="0" fieldPosition="0">
        <references count="2">
          <reference field="4294967294" count="1" selected="0">
            <x v="0"/>
          </reference>
          <reference field="3" count="1" selected="0">
            <x v="8"/>
          </reference>
        </references>
      </pivotArea>
    </chartFormat>
    <chartFormat chart="5" format="265">
      <pivotArea type="data" outline="0" fieldPosition="0">
        <references count="2">
          <reference field="4294967294" count="1" selected="0">
            <x v="0"/>
          </reference>
          <reference field="3" count="1" selected="0">
            <x v="9"/>
          </reference>
        </references>
      </pivotArea>
    </chartFormat>
    <chartFormat chart="5" format="266">
      <pivotArea type="data" outline="0" fieldPosition="0">
        <references count="2">
          <reference field="4294967294" count="1" selected="0">
            <x v="0"/>
          </reference>
          <reference field="3" count="1" selected="0">
            <x v="10"/>
          </reference>
        </references>
      </pivotArea>
    </chartFormat>
    <chartFormat chart="5" format="267">
      <pivotArea type="data" outline="0" fieldPosition="0">
        <references count="2">
          <reference field="4294967294" count="1" selected="0">
            <x v="0"/>
          </reference>
          <reference field="3" count="1" selected="0">
            <x v="11"/>
          </reference>
        </references>
      </pivotArea>
    </chartFormat>
    <chartFormat chart="16" format="352" series="1">
      <pivotArea type="data" outline="0" fieldPosition="0">
        <references count="1">
          <reference field="4294967294" count="1" selected="0">
            <x v="0"/>
          </reference>
        </references>
      </pivotArea>
    </chartFormat>
    <chartFormat chart="16" format="353">
      <pivotArea type="data" outline="0" fieldPosition="0">
        <references count="2">
          <reference field="4294967294" count="1" selected="0">
            <x v="0"/>
          </reference>
          <reference field="3" count="1" selected="0">
            <x v="1"/>
          </reference>
        </references>
      </pivotArea>
    </chartFormat>
    <chartFormat chart="16" format="354">
      <pivotArea type="data" outline="0" fieldPosition="0">
        <references count="2">
          <reference field="4294967294" count="1" selected="0">
            <x v="0"/>
          </reference>
          <reference field="3" count="1" selected="0">
            <x v="2"/>
          </reference>
        </references>
      </pivotArea>
    </chartFormat>
    <chartFormat chart="16" format="355">
      <pivotArea type="data" outline="0" fieldPosition="0">
        <references count="2">
          <reference field="4294967294" count="1" selected="0">
            <x v="0"/>
          </reference>
          <reference field="3" count="1" selected="0">
            <x v="3"/>
          </reference>
        </references>
      </pivotArea>
    </chartFormat>
    <chartFormat chart="16" format="356">
      <pivotArea type="data" outline="0" fieldPosition="0">
        <references count="2">
          <reference field="4294967294" count="1" selected="0">
            <x v="0"/>
          </reference>
          <reference field="3" count="1" selected="0">
            <x v="4"/>
          </reference>
        </references>
      </pivotArea>
    </chartFormat>
    <chartFormat chart="16" format="357">
      <pivotArea type="data" outline="0" fieldPosition="0">
        <references count="2">
          <reference field="4294967294" count="1" selected="0">
            <x v="0"/>
          </reference>
          <reference field="3" count="1" selected="0">
            <x v="5"/>
          </reference>
        </references>
      </pivotArea>
    </chartFormat>
    <chartFormat chart="16" format="358">
      <pivotArea type="data" outline="0" fieldPosition="0">
        <references count="2">
          <reference field="4294967294" count="1" selected="0">
            <x v="0"/>
          </reference>
          <reference field="3" count="1" selected="0">
            <x v="6"/>
          </reference>
        </references>
      </pivotArea>
    </chartFormat>
    <chartFormat chart="16" format="359">
      <pivotArea type="data" outline="0" fieldPosition="0">
        <references count="2">
          <reference field="4294967294" count="1" selected="0">
            <x v="0"/>
          </reference>
          <reference field="3" count="1" selected="0">
            <x v="7"/>
          </reference>
        </references>
      </pivotArea>
    </chartFormat>
    <chartFormat chart="16" format="360">
      <pivotArea type="data" outline="0" fieldPosition="0">
        <references count="2">
          <reference field="4294967294" count="1" selected="0">
            <x v="0"/>
          </reference>
          <reference field="3" count="1" selected="0">
            <x v="8"/>
          </reference>
        </references>
      </pivotArea>
    </chartFormat>
    <chartFormat chart="16" format="361">
      <pivotArea type="data" outline="0" fieldPosition="0">
        <references count="2">
          <reference field="4294967294" count="1" selected="0">
            <x v="0"/>
          </reference>
          <reference field="3" count="1" selected="0">
            <x v="9"/>
          </reference>
        </references>
      </pivotArea>
    </chartFormat>
    <chartFormat chart="16" format="362">
      <pivotArea type="data" outline="0" fieldPosition="0">
        <references count="2">
          <reference field="4294967294" count="1" selected="0">
            <x v="0"/>
          </reference>
          <reference field="3" count="1" selected="0">
            <x v="10"/>
          </reference>
        </references>
      </pivotArea>
    </chartFormat>
    <chartFormat chart="16" format="363">
      <pivotArea type="data" outline="0" fieldPosition="0">
        <references count="2">
          <reference field="4294967294" count="1" selected="0">
            <x v="0"/>
          </reference>
          <reference field="3" count="1" selected="0">
            <x v="11"/>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3272E-A672-4A5C-943E-CC726B8F6FC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L3:M16"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items count="13">
        <item x="9"/>
        <item x="1"/>
        <item x="6"/>
        <item x="2"/>
        <item x="3"/>
        <item x="5"/>
        <item x="4"/>
        <item x="0"/>
        <item x="7"/>
        <item x="10"/>
        <item x="11"/>
        <item x="8"/>
        <item t="default"/>
      </items>
    </pivotField>
    <pivotField dataFiel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Qty" fld="4" baseField="3" baseItem="7"/>
  </dataFields>
  <formats count="18">
    <format dxfId="97">
      <pivotArea type="all" dataOnly="0" outline="0" fieldPosition="0"/>
    </format>
    <format dxfId="96">
      <pivotArea outline="0" collapsedLevelsAreSubtotals="1" fieldPosition="0"/>
    </format>
    <format dxfId="95">
      <pivotArea field="3" type="button" dataOnly="0" labelOnly="1" outline="0" axis="axisRow" fieldPosition="0"/>
    </format>
    <format dxfId="94">
      <pivotArea dataOnly="0" labelOnly="1" fieldPosition="0">
        <references count="1">
          <reference field="3" count="0"/>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3" type="button" dataOnly="0" labelOnly="1" outline="0" axis="axisRow" fieldPosition="0"/>
    </format>
    <format dxfId="88">
      <pivotArea dataOnly="0" labelOnly="1" fieldPosition="0">
        <references count="1">
          <reference field="3"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3" type="button" dataOnly="0" labelOnly="1" outline="0" axis="axisRow" fieldPosition="0"/>
    </format>
    <format dxfId="82">
      <pivotArea dataOnly="0" labelOnly="1" fieldPosition="0">
        <references count="1">
          <reference field="3" count="0"/>
        </references>
      </pivotArea>
    </format>
    <format dxfId="81">
      <pivotArea dataOnly="0" labelOnly="1" grandRow="1" outline="0" fieldPosition="0"/>
    </format>
    <format dxfId="80">
      <pivotArea dataOnly="0" labelOnly="1" outline="0" axis="axisValues" fieldPosition="0"/>
    </format>
  </formats>
  <chartFormats count="48">
    <chartFormat chart="5" format="316" series="1">
      <pivotArea type="data" outline="0" fieldPosition="0">
        <references count="1">
          <reference field="4294967294" count="1" selected="0">
            <x v="0"/>
          </reference>
        </references>
      </pivotArea>
    </chartFormat>
    <chartFormat chart="5" format="317">
      <pivotArea type="data" outline="0" fieldPosition="0">
        <references count="2">
          <reference field="4294967294" count="1" selected="0">
            <x v="0"/>
          </reference>
          <reference field="3" count="1" selected="0">
            <x v="1"/>
          </reference>
        </references>
      </pivotArea>
    </chartFormat>
    <chartFormat chart="5" format="318">
      <pivotArea type="data" outline="0" fieldPosition="0">
        <references count="2">
          <reference field="4294967294" count="1" selected="0">
            <x v="0"/>
          </reference>
          <reference field="3" count="1" selected="0">
            <x v="2"/>
          </reference>
        </references>
      </pivotArea>
    </chartFormat>
    <chartFormat chart="5" format="319">
      <pivotArea type="data" outline="0" fieldPosition="0">
        <references count="2">
          <reference field="4294967294" count="1" selected="0">
            <x v="0"/>
          </reference>
          <reference field="3" count="1" selected="0">
            <x v="3"/>
          </reference>
        </references>
      </pivotArea>
    </chartFormat>
    <chartFormat chart="5" format="320">
      <pivotArea type="data" outline="0" fieldPosition="0">
        <references count="2">
          <reference field="4294967294" count="1" selected="0">
            <x v="0"/>
          </reference>
          <reference field="3" count="1" selected="0">
            <x v="4"/>
          </reference>
        </references>
      </pivotArea>
    </chartFormat>
    <chartFormat chart="5" format="321">
      <pivotArea type="data" outline="0" fieldPosition="0">
        <references count="2">
          <reference field="4294967294" count="1" selected="0">
            <x v="0"/>
          </reference>
          <reference field="3" count="1" selected="0">
            <x v="5"/>
          </reference>
        </references>
      </pivotArea>
    </chartFormat>
    <chartFormat chart="5" format="322">
      <pivotArea type="data" outline="0" fieldPosition="0">
        <references count="2">
          <reference field="4294967294" count="1" selected="0">
            <x v="0"/>
          </reference>
          <reference field="3" count="1" selected="0">
            <x v="6"/>
          </reference>
        </references>
      </pivotArea>
    </chartFormat>
    <chartFormat chart="5" format="323">
      <pivotArea type="data" outline="0" fieldPosition="0">
        <references count="2">
          <reference field="4294967294" count="1" selected="0">
            <x v="0"/>
          </reference>
          <reference field="3" count="1" selected="0">
            <x v="7"/>
          </reference>
        </references>
      </pivotArea>
    </chartFormat>
    <chartFormat chart="5" format="324">
      <pivotArea type="data" outline="0" fieldPosition="0">
        <references count="2">
          <reference field="4294967294" count="1" selected="0">
            <x v="0"/>
          </reference>
          <reference field="3" count="1" selected="0">
            <x v="8"/>
          </reference>
        </references>
      </pivotArea>
    </chartFormat>
    <chartFormat chart="5" format="325">
      <pivotArea type="data" outline="0" fieldPosition="0">
        <references count="2">
          <reference field="4294967294" count="1" selected="0">
            <x v="0"/>
          </reference>
          <reference field="3" count="1" selected="0">
            <x v="9"/>
          </reference>
        </references>
      </pivotArea>
    </chartFormat>
    <chartFormat chart="5" format="326">
      <pivotArea type="data" outline="0" fieldPosition="0">
        <references count="2">
          <reference field="4294967294" count="1" selected="0">
            <x v="0"/>
          </reference>
          <reference field="3" count="1" selected="0">
            <x v="10"/>
          </reference>
        </references>
      </pivotArea>
    </chartFormat>
    <chartFormat chart="5" format="327">
      <pivotArea type="data" outline="0" fieldPosition="0">
        <references count="2">
          <reference field="4294967294" count="1" selected="0">
            <x v="0"/>
          </reference>
          <reference field="3" count="1" selected="0">
            <x v="11"/>
          </reference>
        </references>
      </pivotArea>
    </chartFormat>
    <chartFormat chart="20" format="340" series="1">
      <pivotArea type="data" outline="0" fieldPosition="0">
        <references count="1">
          <reference field="4294967294" count="1" selected="0">
            <x v="0"/>
          </reference>
        </references>
      </pivotArea>
    </chartFormat>
    <chartFormat chart="20" format="341">
      <pivotArea type="data" outline="0" fieldPosition="0">
        <references count="2">
          <reference field="4294967294" count="1" selected="0">
            <x v="0"/>
          </reference>
          <reference field="3" count="1" selected="0">
            <x v="1"/>
          </reference>
        </references>
      </pivotArea>
    </chartFormat>
    <chartFormat chart="20" format="342">
      <pivotArea type="data" outline="0" fieldPosition="0">
        <references count="2">
          <reference field="4294967294" count="1" selected="0">
            <x v="0"/>
          </reference>
          <reference field="3" count="1" selected="0">
            <x v="2"/>
          </reference>
        </references>
      </pivotArea>
    </chartFormat>
    <chartFormat chart="20" format="343">
      <pivotArea type="data" outline="0" fieldPosition="0">
        <references count="2">
          <reference field="4294967294" count="1" selected="0">
            <x v="0"/>
          </reference>
          <reference field="3" count="1" selected="0">
            <x v="3"/>
          </reference>
        </references>
      </pivotArea>
    </chartFormat>
    <chartFormat chart="20" format="344">
      <pivotArea type="data" outline="0" fieldPosition="0">
        <references count="2">
          <reference field="4294967294" count="1" selected="0">
            <x v="0"/>
          </reference>
          <reference field="3" count="1" selected="0">
            <x v="4"/>
          </reference>
        </references>
      </pivotArea>
    </chartFormat>
    <chartFormat chart="20" format="345">
      <pivotArea type="data" outline="0" fieldPosition="0">
        <references count="2">
          <reference field="4294967294" count="1" selected="0">
            <x v="0"/>
          </reference>
          <reference field="3" count="1" selected="0">
            <x v="5"/>
          </reference>
        </references>
      </pivotArea>
    </chartFormat>
    <chartFormat chart="20" format="346">
      <pivotArea type="data" outline="0" fieldPosition="0">
        <references count="2">
          <reference field="4294967294" count="1" selected="0">
            <x v="0"/>
          </reference>
          <reference field="3" count="1" selected="0">
            <x v="6"/>
          </reference>
        </references>
      </pivotArea>
    </chartFormat>
    <chartFormat chart="20" format="347">
      <pivotArea type="data" outline="0" fieldPosition="0">
        <references count="2">
          <reference field="4294967294" count="1" selected="0">
            <x v="0"/>
          </reference>
          <reference field="3" count="1" selected="0">
            <x v="7"/>
          </reference>
        </references>
      </pivotArea>
    </chartFormat>
    <chartFormat chart="20" format="348">
      <pivotArea type="data" outline="0" fieldPosition="0">
        <references count="2">
          <reference field="4294967294" count="1" selected="0">
            <x v="0"/>
          </reference>
          <reference field="3" count="1" selected="0">
            <x v="8"/>
          </reference>
        </references>
      </pivotArea>
    </chartFormat>
    <chartFormat chart="20" format="349">
      <pivotArea type="data" outline="0" fieldPosition="0">
        <references count="2">
          <reference field="4294967294" count="1" selected="0">
            <x v="0"/>
          </reference>
          <reference field="3" count="1" selected="0">
            <x v="9"/>
          </reference>
        </references>
      </pivotArea>
    </chartFormat>
    <chartFormat chart="20" format="350">
      <pivotArea type="data" outline="0" fieldPosition="0">
        <references count="2">
          <reference field="4294967294" count="1" selected="0">
            <x v="0"/>
          </reference>
          <reference field="3" count="1" selected="0">
            <x v="10"/>
          </reference>
        </references>
      </pivotArea>
    </chartFormat>
    <chartFormat chart="20" format="351">
      <pivotArea type="data" outline="0" fieldPosition="0">
        <references count="2">
          <reference field="4294967294" count="1" selected="0">
            <x v="0"/>
          </reference>
          <reference field="3" count="1" selected="0">
            <x v="11"/>
          </reference>
        </references>
      </pivotArea>
    </chartFormat>
    <chartFormat chart="21" format="352" series="1">
      <pivotArea type="data" outline="0" fieldPosition="0">
        <references count="1">
          <reference field="4294967294" count="1" selected="0">
            <x v="0"/>
          </reference>
        </references>
      </pivotArea>
    </chartFormat>
    <chartFormat chart="21" format="353">
      <pivotArea type="data" outline="0" fieldPosition="0">
        <references count="2">
          <reference field="4294967294" count="1" selected="0">
            <x v="0"/>
          </reference>
          <reference field="3" count="1" selected="0">
            <x v="1"/>
          </reference>
        </references>
      </pivotArea>
    </chartFormat>
    <chartFormat chart="21" format="354">
      <pivotArea type="data" outline="0" fieldPosition="0">
        <references count="2">
          <reference field="4294967294" count="1" selected="0">
            <x v="0"/>
          </reference>
          <reference field="3" count="1" selected="0">
            <x v="2"/>
          </reference>
        </references>
      </pivotArea>
    </chartFormat>
    <chartFormat chart="21" format="355">
      <pivotArea type="data" outline="0" fieldPosition="0">
        <references count="2">
          <reference field="4294967294" count="1" selected="0">
            <x v="0"/>
          </reference>
          <reference field="3" count="1" selected="0">
            <x v="3"/>
          </reference>
        </references>
      </pivotArea>
    </chartFormat>
    <chartFormat chart="21" format="356">
      <pivotArea type="data" outline="0" fieldPosition="0">
        <references count="2">
          <reference field="4294967294" count="1" selected="0">
            <x v="0"/>
          </reference>
          <reference field="3" count="1" selected="0">
            <x v="4"/>
          </reference>
        </references>
      </pivotArea>
    </chartFormat>
    <chartFormat chart="21" format="357">
      <pivotArea type="data" outline="0" fieldPosition="0">
        <references count="2">
          <reference field="4294967294" count="1" selected="0">
            <x v="0"/>
          </reference>
          <reference field="3" count="1" selected="0">
            <x v="5"/>
          </reference>
        </references>
      </pivotArea>
    </chartFormat>
    <chartFormat chart="21" format="358">
      <pivotArea type="data" outline="0" fieldPosition="0">
        <references count="2">
          <reference field="4294967294" count="1" selected="0">
            <x v="0"/>
          </reference>
          <reference field="3" count="1" selected="0">
            <x v="6"/>
          </reference>
        </references>
      </pivotArea>
    </chartFormat>
    <chartFormat chart="21" format="359">
      <pivotArea type="data" outline="0" fieldPosition="0">
        <references count="2">
          <reference field="4294967294" count="1" selected="0">
            <x v="0"/>
          </reference>
          <reference field="3" count="1" selected="0">
            <x v="7"/>
          </reference>
        </references>
      </pivotArea>
    </chartFormat>
    <chartFormat chart="21" format="360">
      <pivotArea type="data" outline="0" fieldPosition="0">
        <references count="2">
          <reference field="4294967294" count="1" selected="0">
            <x v="0"/>
          </reference>
          <reference field="3" count="1" selected="0">
            <x v="8"/>
          </reference>
        </references>
      </pivotArea>
    </chartFormat>
    <chartFormat chart="21" format="361">
      <pivotArea type="data" outline="0" fieldPosition="0">
        <references count="2">
          <reference field="4294967294" count="1" selected="0">
            <x v="0"/>
          </reference>
          <reference field="3" count="1" selected="0">
            <x v="9"/>
          </reference>
        </references>
      </pivotArea>
    </chartFormat>
    <chartFormat chart="21" format="362">
      <pivotArea type="data" outline="0" fieldPosition="0">
        <references count="2">
          <reference field="4294967294" count="1" selected="0">
            <x v="0"/>
          </reference>
          <reference field="3" count="1" selected="0">
            <x v="10"/>
          </reference>
        </references>
      </pivotArea>
    </chartFormat>
    <chartFormat chart="21" format="363">
      <pivotArea type="data" outline="0" fieldPosition="0">
        <references count="2">
          <reference field="4294967294" count="1" selected="0">
            <x v="0"/>
          </reference>
          <reference field="3" count="1" selected="0">
            <x v="11"/>
          </reference>
        </references>
      </pivotArea>
    </chartFormat>
    <chartFormat chart="22" format="364" series="1">
      <pivotArea type="data" outline="0" fieldPosition="0">
        <references count="1">
          <reference field="4294967294" count="1" selected="0">
            <x v="0"/>
          </reference>
        </references>
      </pivotArea>
    </chartFormat>
    <chartFormat chart="22" format="365">
      <pivotArea type="data" outline="0" fieldPosition="0">
        <references count="2">
          <reference field="4294967294" count="1" selected="0">
            <x v="0"/>
          </reference>
          <reference field="3" count="1" selected="0">
            <x v="1"/>
          </reference>
        </references>
      </pivotArea>
    </chartFormat>
    <chartFormat chart="22" format="366">
      <pivotArea type="data" outline="0" fieldPosition="0">
        <references count="2">
          <reference field="4294967294" count="1" selected="0">
            <x v="0"/>
          </reference>
          <reference field="3" count="1" selected="0">
            <x v="2"/>
          </reference>
        </references>
      </pivotArea>
    </chartFormat>
    <chartFormat chart="22" format="367">
      <pivotArea type="data" outline="0" fieldPosition="0">
        <references count="2">
          <reference field="4294967294" count="1" selected="0">
            <x v="0"/>
          </reference>
          <reference field="3" count="1" selected="0">
            <x v="3"/>
          </reference>
        </references>
      </pivotArea>
    </chartFormat>
    <chartFormat chart="22" format="368">
      <pivotArea type="data" outline="0" fieldPosition="0">
        <references count="2">
          <reference field="4294967294" count="1" selected="0">
            <x v="0"/>
          </reference>
          <reference field="3" count="1" selected="0">
            <x v="4"/>
          </reference>
        </references>
      </pivotArea>
    </chartFormat>
    <chartFormat chart="22" format="369">
      <pivotArea type="data" outline="0" fieldPosition="0">
        <references count="2">
          <reference field="4294967294" count="1" selected="0">
            <x v="0"/>
          </reference>
          <reference field="3" count="1" selected="0">
            <x v="5"/>
          </reference>
        </references>
      </pivotArea>
    </chartFormat>
    <chartFormat chart="22" format="370">
      <pivotArea type="data" outline="0" fieldPosition="0">
        <references count="2">
          <reference field="4294967294" count="1" selected="0">
            <x v="0"/>
          </reference>
          <reference field="3" count="1" selected="0">
            <x v="6"/>
          </reference>
        </references>
      </pivotArea>
    </chartFormat>
    <chartFormat chart="22" format="371">
      <pivotArea type="data" outline="0" fieldPosition="0">
        <references count="2">
          <reference field="4294967294" count="1" selected="0">
            <x v="0"/>
          </reference>
          <reference field="3" count="1" selected="0">
            <x v="7"/>
          </reference>
        </references>
      </pivotArea>
    </chartFormat>
    <chartFormat chart="22" format="372">
      <pivotArea type="data" outline="0" fieldPosition="0">
        <references count="2">
          <reference field="4294967294" count="1" selected="0">
            <x v="0"/>
          </reference>
          <reference field="3" count="1" selected="0">
            <x v="8"/>
          </reference>
        </references>
      </pivotArea>
    </chartFormat>
    <chartFormat chart="22" format="373">
      <pivotArea type="data" outline="0" fieldPosition="0">
        <references count="2">
          <reference field="4294967294" count="1" selected="0">
            <x v="0"/>
          </reference>
          <reference field="3" count="1" selected="0">
            <x v="9"/>
          </reference>
        </references>
      </pivotArea>
    </chartFormat>
    <chartFormat chart="22" format="374">
      <pivotArea type="data" outline="0" fieldPosition="0">
        <references count="2">
          <reference field="4294967294" count="1" selected="0">
            <x v="0"/>
          </reference>
          <reference field="3" count="1" selected="0">
            <x v="10"/>
          </reference>
        </references>
      </pivotArea>
    </chartFormat>
    <chartFormat chart="22" format="375">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216717-6336-4691-851E-52C66C6F1DA2}" autoFormatId="16" applyNumberFormats="0" applyBorderFormats="0" applyFontFormats="0" applyPatternFormats="0" applyAlignmentFormats="0" applyWidthHeightFormats="0">
  <queryTableRefresh nextId="13">
    <queryTableFields count="12">
      <queryTableField id="1" name="date/time" tableColumnId="1"/>
      <queryTableField id="2" name="type" tableColumnId="2"/>
      <queryTableField id="3" name="order id" tableColumnId="3"/>
      <queryTableField id="4" name="sku" tableColumnId="4"/>
      <queryTableField id="5" name="quantity" tableColumnId="5"/>
      <queryTableField id="6" name="product sales" tableColumnId="6"/>
      <queryTableField id="7" name="selling fees" tableColumnId="7"/>
      <queryTableField id="8" name="fba fees" tableColumnId="8"/>
      <queryTableField id="9" name="other transaction fees" tableColumnId="9"/>
      <queryTableField id="10" name="other" tableColumnId="10"/>
      <queryTableField id="11" name="total" tableColumnId="11"/>
      <queryTableField id="12" name="Month 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3" xr10:uid="{12F4DAFB-33DD-4715-AE0A-397AE7E15584}" sourceName="sku">
  <pivotTables>
    <pivotTable tabId="5" name="PivotTable5"/>
    <pivotTable tabId="5" name="PivotTable2"/>
    <pivotTable tabId="5" name="PivotTable4"/>
    <pivotTable tabId="5" name="PivotTable6"/>
  </pivotTables>
  <data>
    <tabular pivotCacheId="941302488">
      <items count="12">
        <i x="9" s="1"/>
        <i x="1" s="1"/>
        <i x="6" s="1"/>
        <i x="2" s="1"/>
        <i x="3" s="1"/>
        <i x="5" s="1"/>
        <i x="4" s="1"/>
        <i x="0" s="1"/>
        <i x="7" s="1"/>
        <i x="10"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u 1" xr10:uid="{9ED9FAC0-1543-484F-BE69-5745872CE5B2}" cache="Slicer_sku3" caption="sku"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7492C7-6E1B-4E1B-8BF7-8272F1CFE08C}" name="Table1_2" displayName="Table1_2" ref="A1:L1313" tableType="queryTable" totalsRowShown="0">
  <autoFilter ref="A1:L1313" xr:uid="{EC7492C7-6E1B-4E1B-8BF7-8272F1CFE08C}"/>
  <tableColumns count="12">
    <tableColumn id="1" xr3:uid="{D1F7321D-602E-460D-8F12-00CD0655AA99}" uniqueName="1" name="date/time" queryTableFieldId="1" dataDxfId="8"/>
    <tableColumn id="2" xr3:uid="{253452F9-BAE7-4780-8C03-22B39581EFF3}" uniqueName="2" name="type" queryTableFieldId="2" dataDxfId="7"/>
    <tableColumn id="3" xr3:uid="{6061894A-F046-4A7B-97E9-8F5E3F5490FD}" uniqueName="3" name="order id" queryTableFieldId="3"/>
    <tableColumn id="4" xr3:uid="{705A0007-519B-4C9E-8C40-7586D68FDD57}" uniqueName="4" name="sku" queryTableFieldId="4" dataDxfId="6"/>
    <tableColumn id="5" xr3:uid="{9275D1E6-B664-44F6-AB86-BF19B868F3D8}" uniqueName="5" name="quantity" queryTableFieldId="5"/>
    <tableColumn id="6" xr3:uid="{ACD8BB9D-B44C-4C1C-BDF6-410DB17EFBAF}" uniqueName="6" name="product sales" queryTableFieldId="6"/>
    <tableColumn id="7" xr3:uid="{FD0CD7C6-A44E-4D86-B4BF-270446234C08}" uniqueName="7" name="selling fees" queryTableFieldId="7"/>
    <tableColumn id="8" xr3:uid="{ADC9BE95-8874-4C68-9A9E-9C270AE5A65E}" uniqueName="8" name="fba fees" queryTableFieldId="8"/>
    <tableColumn id="9" xr3:uid="{80C04AD4-039E-463A-A749-63A76F63A5BD}" uniqueName="9" name="other transaction fees" queryTableFieldId="9"/>
    <tableColumn id="10" xr3:uid="{D6EA9341-F4FC-4D01-993A-9246F81F9521}" uniqueName="10" name="other" queryTableFieldId="10"/>
    <tableColumn id="11" xr3:uid="{CD2DE2F5-D67E-40D5-819D-853B8F953FEC}" uniqueName="11" name="total" queryTableFieldId="11"/>
    <tableColumn id="12" xr3:uid="{C0A2A6D4-7C54-4E35-A85D-168921CEC620}" uniqueName="12" name="Month Year"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35163-65DB-4D65-B268-3CAC57BDA3B6}" name="Table1" displayName="Table1" ref="A1:AC1313" totalsRowShown="0">
  <autoFilter ref="A1:AC1313" xr:uid="{96C85B4F-A7F5-4053-8FE1-91268B0BDAC8}"/>
  <tableColumns count="29">
    <tableColumn id="1" xr3:uid="{A0822149-FD72-4E59-9660-FB8848ECC9CC}" name="date/time" dataDxfId="4"/>
    <tableColumn id="2" xr3:uid="{992172DC-9473-4AF1-8334-5D3260187035}" name="settlement id"/>
    <tableColumn id="3" xr3:uid="{E5EE25B3-1217-49B1-AAD2-EAA2B2C0620F}" name="type"/>
    <tableColumn id="30" xr3:uid="{FBE9632A-D02E-4382-886D-171D87284860}" name="order id" dataDxfId="3"/>
    <tableColumn id="5" xr3:uid="{20377781-B3FD-4C30-89E3-442C28E733A4}" name="sku"/>
    <tableColumn id="6" xr3:uid="{BA329368-EFA0-47C0-AC67-554D41D511F3}" name="description"/>
    <tableColumn id="7" xr3:uid="{49563351-8473-4831-9C2D-6C58CD107FF7}" name="quantity"/>
    <tableColumn id="8" xr3:uid="{908A13CC-6BD3-4D6C-B645-4592056D74B8}" name="marketplace"/>
    <tableColumn id="9" xr3:uid="{F878A910-D98F-4FA4-B0F0-6EE42303095B}" name="fulfillment"/>
    <tableColumn id="10" xr3:uid="{101FBC96-A332-421F-92F5-DB76C8A31D41}" name="order city"/>
    <tableColumn id="11" xr3:uid="{F330F111-BA08-4E23-B5F5-FF7F2D8CD857}" name="order state"/>
    <tableColumn id="12" xr3:uid="{49EA713B-66B1-4666-B5E7-3B80CE2CE656}" name="order postal"/>
    <tableColumn id="13" xr3:uid="{9E89210F-F487-42A4-BDAF-AA3B7DC6161B}" name="tax collection model"/>
    <tableColumn id="14" xr3:uid="{A913CA0B-600B-470A-87C8-B27C6DF6909D}" name="product sales"/>
    <tableColumn id="15" xr3:uid="{6D2E9777-D9FE-462D-AEF5-9287DEB6DD1B}" name="product sales tax"/>
    <tableColumn id="16" xr3:uid="{5D3269D1-443D-4973-AFEA-21CE08BC6A53}" name="shipping credits"/>
    <tableColumn id="17" xr3:uid="{9578FA40-4B5E-4103-B73B-6618C84AF349}" name="shipping credits tax"/>
    <tableColumn id="18" xr3:uid="{126B8871-5EA0-4149-9CD5-425C273ABC48}" name="gift wrap credits"/>
    <tableColumn id="19" xr3:uid="{883F18BC-9548-4BB4-B497-9B80C72DB937}" name="giftwrap credits tax"/>
    <tableColumn id="20" xr3:uid="{5AC99BC2-3AAA-41BF-97A7-CBA86D3F92D9}" name="promotional rebates"/>
    <tableColumn id="21" xr3:uid="{EDF2C330-A986-4043-957A-BD7E06A99AB3}" name="promotional rebates tax"/>
    <tableColumn id="22" xr3:uid="{5077DB27-B825-472C-AC57-C224A75CF19B}" name="marketplace withheld tax"/>
    <tableColumn id="23" xr3:uid="{6DCB7AF7-E3E8-4439-A20B-97BEAB2CAD7F}" name="selling fees"/>
    <tableColumn id="24" xr3:uid="{FA82A35F-1363-4800-9229-EBDFEF31C246}" name="fba fees"/>
    <tableColumn id="25" xr3:uid="{37A6D97B-FA13-4491-AC01-F22BB78BAF4D}" name="other transaction fees"/>
    <tableColumn id="26" xr3:uid="{2B1CD06C-94EA-4320-A042-D3EF5BCB82C6}" name="other"/>
    <tableColumn id="27" xr3:uid="{7B47732D-6D47-4503-A971-A14DD1BC361E}" name="total"/>
    <tableColumn id="28" xr3:uid="{5C69191F-CD9A-4AFF-BF88-5BB9855CDA4A}" name="cost" dataDxfId="2">
      <calculatedColumnFormula>IFERROR(VLOOKUP(Table1[[#This Row],[sku]],Costs!A:B,2,0)*Table1[[#This Row],[quantity]],0)</calculatedColumnFormula>
    </tableColumn>
    <tableColumn id="29" xr3:uid="{4BAF0806-52A8-49DD-9C43-9470C0619A39}" name="Column1" dataDxfId="1">
      <calculatedColumnFormula>MONTH(Table1[[#This Row],[date/time]])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EEB47D-FB84-40FF-913F-280B024C6A11}" name="Table2" displayName="Table2" ref="A1:B11" totalsRowShown="0">
  <autoFilter ref="A1:B11" xr:uid="{102DB3A3-4E2A-42F8-88E6-6640E543B838}"/>
  <tableColumns count="2">
    <tableColumn id="1" xr3:uid="{F306252D-0D18-4F41-B479-E2390F5BA712}" name="SKU"/>
    <tableColumn id="2" xr3:uid="{990EEC94-111D-4DF7-B24A-533773E39E6E}" name="Cost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B53C-8559-4603-BD85-5BF1EE949CA1}">
  <dimension ref="B3:Q33"/>
  <sheetViews>
    <sheetView zoomScaleNormal="100" workbookViewId="0">
      <selection activeCell="K16" sqref="K16"/>
    </sheetView>
  </sheetViews>
  <sheetFormatPr defaultRowHeight="15" x14ac:dyDescent="0.25"/>
  <cols>
    <col min="1" max="1" width="9.140625" style="3"/>
    <col min="2" max="2" width="13.140625" style="3" bestFit="1" customWidth="1"/>
    <col min="3" max="3" width="19.5703125" style="3" bestFit="1" customWidth="1"/>
    <col min="4" max="6" width="6.85546875" style="3" bestFit="1" customWidth="1"/>
    <col min="7" max="7" width="11.28515625" style="3" bestFit="1" customWidth="1"/>
    <col min="8" max="11" width="9.140625" style="3"/>
    <col min="12" max="12" width="13.140625" style="3" bestFit="1" customWidth="1"/>
    <col min="13" max="13" width="16.28515625" style="3" bestFit="1" customWidth="1"/>
    <col min="14" max="16" width="6.85546875" style="3" bestFit="1" customWidth="1"/>
    <col min="17" max="17" width="11.28515625" style="3" bestFit="1" customWidth="1"/>
    <col min="18" max="26" width="7.7109375" style="3" bestFit="1" customWidth="1"/>
    <col min="27" max="27" width="9.85546875" style="3" bestFit="1" customWidth="1"/>
    <col min="28" max="28" width="6.85546875" style="3" bestFit="1" customWidth="1"/>
    <col min="29" max="29" width="11.28515625" style="3" bestFit="1" customWidth="1"/>
    <col min="30" max="30" width="18.140625" style="3" bestFit="1" customWidth="1"/>
    <col min="31" max="31" width="13" style="3" bestFit="1" customWidth="1"/>
    <col min="32" max="32" width="18.140625" style="3" bestFit="1" customWidth="1"/>
    <col min="33" max="33" width="12.5703125" style="3" bestFit="1" customWidth="1"/>
    <col min="34" max="34" width="17.7109375" style="3" bestFit="1" customWidth="1"/>
    <col min="35" max="35" width="13" style="3" bestFit="1" customWidth="1"/>
    <col min="36" max="36" width="18.140625" style="3" bestFit="1" customWidth="1"/>
    <col min="37" max="37" width="13" style="3" bestFit="1" customWidth="1"/>
    <col min="38" max="38" width="18.140625" style="3" bestFit="1" customWidth="1"/>
    <col min="39" max="39" width="12.5703125" style="3" bestFit="1" customWidth="1"/>
    <col min="40" max="40" width="17.7109375" style="3" bestFit="1" customWidth="1"/>
    <col min="41" max="41" width="13" style="3" bestFit="1" customWidth="1"/>
    <col min="42" max="42" width="18.140625" style="3" bestFit="1" customWidth="1"/>
    <col min="43" max="43" width="13" style="3" bestFit="1" customWidth="1"/>
    <col min="44" max="44" width="18.140625" style="3" bestFit="1" customWidth="1"/>
    <col min="45" max="45" width="12.5703125" style="3" bestFit="1" customWidth="1"/>
    <col min="46" max="46" width="17.7109375" style="3" bestFit="1" customWidth="1"/>
    <col min="47" max="47" width="13" style="3" bestFit="1" customWidth="1"/>
    <col min="48" max="48" width="18.140625" style="3" bestFit="1" customWidth="1"/>
    <col min="49" max="49" width="13" style="3" bestFit="1" customWidth="1"/>
    <col min="50" max="50" width="18.140625" style="3" bestFit="1" customWidth="1"/>
    <col min="51" max="51" width="12.5703125" style="3" bestFit="1" customWidth="1"/>
    <col min="52" max="52" width="17.7109375" style="3" bestFit="1" customWidth="1"/>
    <col min="53" max="53" width="13" style="3" bestFit="1" customWidth="1"/>
    <col min="54" max="54" width="18.140625" style="3" bestFit="1" customWidth="1"/>
    <col min="55" max="55" width="13" style="3" bestFit="1" customWidth="1"/>
    <col min="56" max="56" width="18.140625" style="3" bestFit="1" customWidth="1"/>
    <col min="57" max="57" width="12.5703125" style="3" bestFit="1" customWidth="1"/>
    <col min="58" max="58" width="17.7109375" style="3" bestFit="1" customWidth="1"/>
    <col min="59" max="59" width="13" style="3" bestFit="1" customWidth="1"/>
    <col min="60" max="60" width="18.140625" style="3" bestFit="1" customWidth="1"/>
    <col min="61" max="61" width="13" style="3" bestFit="1" customWidth="1"/>
    <col min="62" max="62" width="18.140625" style="3" bestFit="1" customWidth="1"/>
    <col min="63" max="63" width="12.5703125" style="3" bestFit="1" customWidth="1"/>
    <col min="64" max="64" width="17.7109375" style="3" bestFit="1" customWidth="1"/>
    <col min="65" max="65" width="13" style="3" bestFit="1" customWidth="1"/>
    <col min="66" max="66" width="18.140625" style="3" bestFit="1" customWidth="1"/>
    <col min="67" max="67" width="12.5703125" style="3" bestFit="1" customWidth="1"/>
    <col min="68" max="68" width="17.7109375" style="3" bestFit="1" customWidth="1"/>
    <col min="69" max="69" width="12.140625" style="3" bestFit="1" customWidth="1"/>
    <col min="70" max="70" width="17.28515625" style="3" bestFit="1" customWidth="1"/>
    <col min="71" max="71" width="12.5703125" style="3" bestFit="1" customWidth="1"/>
    <col min="72" max="72" width="17.7109375" style="3" bestFit="1" customWidth="1"/>
    <col min="73" max="73" width="11.7109375" style="3" bestFit="1" customWidth="1"/>
    <col min="74" max="74" width="16.85546875" style="3" bestFit="1" customWidth="1"/>
    <col min="75" max="75" width="12.140625" style="3" bestFit="1" customWidth="1"/>
    <col min="76" max="76" width="17.28515625" style="3" bestFit="1" customWidth="1"/>
    <col min="77" max="77" width="11.7109375" style="3" bestFit="1" customWidth="1"/>
    <col min="78" max="78" width="16.85546875" style="3" bestFit="1" customWidth="1"/>
    <col min="79" max="79" width="12.140625" style="3" bestFit="1" customWidth="1"/>
    <col min="80" max="80" width="17.28515625" style="3" bestFit="1" customWidth="1"/>
    <col min="81" max="81" width="12.140625" style="3" bestFit="1" customWidth="1"/>
    <col min="82" max="82" width="17.28515625" style="3" bestFit="1" customWidth="1"/>
    <col min="83" max="83" width="12.5703125" style="3" bestFit="1" customWidth="1"/>
    <col min="84" max="84" width="17.7109375" style="3" bestFit="1" customWidth="1"/>
    <col min="85" max="85" width="12.140625" style="3" bestFit="1" customWidth="1"/>
    <col min="86" max="86" width="17.28515625" style="3" bestFit="1" customWidth="1"/>
    <col min="87" max="87" width="15" style="3" bestFit="1" customWidth="1"/>
    <col min="88" max="16384" width="9.140625" style="3"/>
  </cols>
  <sheetData>
    <row r="3" spans="2:13" x14ac:dyDescent="0.25">
      <c r="B3" s="11" t="s">
        <v>1683</v>
      </c>
      <c r="C3" s="11" t="s">
        <v>1687</v>
      </c>
      <c r="L3" s="11" t="s">
        <v>1683</v>
      </c>
      <c r="M3" s="11" t="s">
        <v>1686</v>
      </c>
    </row>
    <row r="4" spans="2:13" x14ac:dyDescent="0.25">
      <c r="B4" s="12" t="s">
        <v>1678</v>
      </c>
      <c r="C4" s="8">
        <v>2.4824999999999999</v>
      </c>
      <c r="L4" s="12"/>
      <c r="M4" s="16"/>
    </row>
    <row r="5" spans="2:13" x14ac:dyDescent="0.25">
      <c r="B5" s="13" t="s">
        <v>1672</v>
      </c>
      <c r="C5" s="9">
        <v>2.3928571428571428</v>
      </c>
      <c r="L5" s="13" t="s">
        <v>1671</v>
      </c>
      <c r="M5" s="17">
        <v>569</v>
      </c>
    </row>
    <row r="6" spans="2:13" x14ac:dyDescent="0.25">
      <c r="B6" s="13" t="s">
        <v>1671</v>
      </c>
      <c r="C6" s="9">
        <v>1.8223374340949055</v>
      </c>
      <c r="L6" s="13" t="s">
        <v>1672</v>
      </c>
      <c r="M6" s="17">
        <v>14</v>
      </c>
    </row>
    <row r="7" spans="2:13" x14ac:dyDescent="0.25">
      <c r="B7" s="13" t="s">
        <v>1676</v>
      </c>
      <c r="C7" s="9">
        <v>1.7469999999999999</v>
      </c>
      <c r="L7" s="13" t="s">
        <v>1673</v>
      </c>
      <c r="M7" s="17">
        <v>320</v>
      </c>
    </row>
    <row r="8" spans="2:13" x14ac:dyDescent="0.25">
      <c r="B8" s="13" t="s">
        <v>1673</v>
      </c>
      <c r="C8" s="9">
        <v>1.5835624999999973</v>
      </c>
      <c r="L8" s="13" t="s">
        <v>1674</v>
      </c>
      <c r="M8" s="17">
        <v>63</v>
      </c>
    </row>
    <row r="9" spans="2:13" x14ac:dyDescent="0.25">
      <c r="B9" s="13" t="s">
        <v>1677</v>
      </c>
      <c r="C9" s="9">
        <v>1.4940404040404058</v>
      </c>
      <c r="L9" s="13" t="s">
        <v>1675</v>
      </c>
      <c r="M9" s="17">
        <v>27</v>
      </c>
    </row>
    <row r="10" spans="2:13" x14ac:dyDescent="0.25">
      <c r="B10" s="13" t="s">
        <v>1680</v>
      </c>
      <c r="C10" s="9">
        <v>0.66249999999999998</v>
      </c>
      <c r="L10" s="13" t="s">
        <v>1676</v>
      </c>
      <c r="M10" s="17">
        <v>10</v>
      </c>
    </row>
    <row r="11" spans="2:13" x14ac:dyDescent="0.25">
      <c r="B11" s="13" t="s">
        <v>1679</v>
      </c>
      <c r="C11" s="9">
        <v>0.44166666666666665</v>
      </c>
      <c r="L11" s="13" t="s">
        <v>1677</v>
      </c>
      <c r="M11" s="17">
        <v>99</v>
      </c>
    </row>
    <row r="12" spans="2:13" x14ac:dyDescent="0.25">
      <c r="B12" s="13" t="s">
        <v>1674</v>
      </c>
      <c r="C12" s="9">
        <v>0.40730158730158755</v>
      </c>
      <c r="L12" s="13" t="s">
        <v>1678</v>
      </c>
      <c r="M12" s="17">
        <v>4</v>
      </c>
    </row>
    <row r="13" spans="2:13" x14ac:dyDescent="0.25">
      <c r="B13" s="13" t="s">
        <v>1681</v>
      </c>
      <c r="C13" s="9">
        <v>0</v>
      </c>
      <c r="L13" s="13" t="s">
        <v>1679</v>
      </c>
      <c r="M13" s="17">
        <v>6</v>
      </c>
    </row>
    <row r="14" spans="2:13" x14ac:dyDescent="0.25">
      <c r="B14" s="13"/>
      <c r="C14" s="9">
        <v>0</v>
      </c>
      <c r="L14" s="13" t="s">
        <v>1680</v>
      </c>
      <c r="M14" s="17">
        <v>4</v>
      </c>
    </row>
    <row r="15" spans="2:13" x14ac:dyDescent="0.25">
      <c r="B15" s="14" t="s">
        <v>1675</v>
      </c>
      <c r="C15" s="9">
        <v>-0.81148148148148114</v>
      </c>
      <c r="L15" s="14" t="s">
        <v>1681</v>
      </c>
      <c r="M15" s="17"/>
    </row>
    <row r="16" spans="2:13" x14ac:dyDescent="0.25">
      <c r="B16" s="15" t="s">
        <v>1684</v>
      </c>
      <c r="C16" s="10">
        <v>-0.1301523297491074</v>
      </c>
      <c r="L16" s="15" t="s">
        <v>1684</v>
      </c>
      <c r="M16" s="18">
        <v>1116</v>
      </c>
    </row>
    <row r="18" spans="2:17" x14ac:dyDescent="0.25">
      <c r="B18" s="11" t="s">
        <v>1683</v>
      </c>
      <c r="C18" s="11" t="s">
        <v>1685</v>
      </c>
      <c r="L18" s="16" t="s">
        <v>1693</v>
      </c>
      <c r="M18" s="24" t="s">
        <v>1692</v>
      </c>
      <c r="N18" s="11"/>
      <c r="O18" s="25"/>
      <c r="P18" s="26"/>
      <c r="Q18" s="27"/>
    </row>
    <row r="19" spans="2:17" x14ac:dyDescent="0.25">
      <c r="B19" s="12" t="s">
        <v>1671</v>
      </c>
      <c r="C19" s="8">
        <v>3773.1599999999521</v>
      </c>
      <c r="L19" s="18"/>
      <c r="M19" s="25" t="s">
        <v>1688</v>
      </c>
      <c r="N19" s="26" t="s">
        <v>1689</v>
      </c>
      <c r="O19" s="26" t="s">
        <v>1690</v>
      </c>
      <c r="P19" s="27" t="s">
        <v>1691</v>
      </c>
      <c r="Q19" s="16" t="s">
        <v>1684</v>
      </c>
    </row>
    <row r="20" spans="2:17" x14ac:dyDescent="0.25">
      <c r="B20" s="13" t="s">
        <v>1673</v>
      </c>
      <c r="C20" s="9">
        <v>2222.5199999999977</v>
      </c>
      <c r="L20" s="11" t="s">
        <v>1683</v>
      </c>
      <c r="M20" s="4"/>
      <c r="N20" s="4"/>
      <c r="O20" s="4"/>
      <c r="P20" s="4"/>
      <c r="Q20" s="18"/>
    </row>
    <row r="21" spans="2:17" x14ac:dyDescent="0.25">
      <c r="B21" s="13" t="s">
        <v>1677</v>
      </c>
      <c r="C21" s="9">
        <v>583.14000000000055</v>
      </c>
      <c r="L21" s="12"/>
      <c r="M21" s="19"/>
      <c r="N21" s="20"/>
      <c r="O21" s="20"/>
      <c r="P21" s="20"/>
      <c r="Q21" s="21"/>
    </row>
    <row r="22" spans="2:17" x14ac:dyDescent="0.25">
      <c r="B22" s="13" t="s">
        <v>1674</v>
      </c>
      <c r="C22" s="9">
        <v>413.02000000000021</v>
      </c>
      <c r="L22" s="13" t="s">
        <v>1671</v>
      </c>
      <c r="M22" s="22">
        <v>127</v>
      </c>
      <c r="N22" s="4">
        <v>251</v>
      </c>
      <c r="O22" s="4">
        <v>155</v>
      </c>
      <c r="P22" s="4">
        <v>36</v>
      </c>
      <c r="Q22" s="5">
        <v>569</v>
      </c>
    </row>
    <row r="23" spans="2:17" x14ac:dyDescent="0.25">
      <c r="B23" s="13" t="s">
        <v>1675</v>
      </c>
      <c r="C23" s="9">
        <v>180.75000000000006</v>
      </c>
      <c r="L23" s="13" t="s">
        <v>1672</v>
      </c>
      <c r="M23" s="22"/>
      <c r="N23" s="4">
        <v>10</v>
      </c>
      <c r="O23" s="4">
        <v>3</v>
      </c>
      <c r="P23" s="4">
        <v>1</v>
      </c>
      <c r="Q23" s="5">
        <v>14</v>
      </c>
    </row>
    <row r="24" spans="2:17" x14ac:dyDescent="0.25">
      <c r="B24" s="13" t="s">
        <v>1672</v>
      </c>
      <c r="C24" s="9">
        <v>83.18</v>
      </c>
      <c r="L24" s="13" t="s">
        <v>1673</v>
      </c>
      <c r="M24" s="22"/>
      <c r="N24" s="4"/>
      <c r="O24" s="4">
        <v>261</v>
      </c>
      <c r="P24" s="4">
        <v>59</v>
      </c>
      <c r="Q24" s="5">
        <v>320</v>
      </c>
    </row>
    <row r="25" spans="2:17" x14ac:dyDescent="0.25">
      <c r="B25" s="13" t="s">
        <v>1676</v>
      </c>
      <c r="C25" s="9">
        <v>48.830000000000005</v>
      </c>
      <c r="L25" s="13" t="s">
        <v>1674</v>
      </c>
      <c r="M25" s="22"/>
      <c r="N25" s="4"/>
      <c r="O25" s="4">
        <v>26</v>
      </c>
      <c r="P25" s="4">
        <v>37</v>
      </c>
      <c r="Q25" s="5">
        <v>63</v>
      </c>
    </row>
    <row r="26" spans="2:17" x14ac:dyDescent="0.25">
      <c r="B26" s="13" t="s">
        <v>1678</v>
      </c>
      <c r="C26" s="9">
        <v>26.46</v>
      </c>
      <c r="L26" s="13" t="s">
        <v>1675</v>
      </c>
      <c r="M26" s="22"/>
      <c r="N26" s="4"/>
      <c r="O26" s="4">
        <v>3</v>
      </c>
      <c r="P26" s="4">
        <v>24</v>
      </c>
      <c r="Q26" s="5">
        <v>27</v>
      </c>
    </row>
    <row r="27" spans="2:17" x14ac:dyDescent="0.25">
      <c r="B27" s="13" t="s">
        <v>1681</v>
      </c>
      <c r="C27" s="9">
        <v>0</v>
      </c>
      <c r="L27" s="13" t="s">
        <v>1676</v>
      </c>
      <c r="M27" s="22"/>
      <c r="N27" s="4"/>
      <c r="O27" s="4">
        <v>8</v>
      </c>
      <c r="P27" s="4">
        <v>2</v>
      </c>
      <c r="Q27" s="5">
        <v>10</v>
      </c>
    </row>
    <row r="28" spans="2:17" x14ac:dyDescent="0.25">
      <c r="B28" s="13" t="s">
        <v>1680</v>
      </c>
      <c r="C28" s="9">
        <v>0</v>
      </c>
      <c r="L28" s="13" t="s">
        <v>1677</v>
      </c>
      <c r="M28" s="22"/>
      <c r="N28" s="4"/>
      <c r="O28" s="4">
        <v>83</v>
      </c>
      <c r="P28" s="4">
        <v>16</v>
      </c>
      <c r="Q28" s="5">
        <v>99</v>
      </c>
    </row>
    <row r="29" spans="2:17" x14ac:dyDescent="0.25">
      <c r="B29" s="13"/>
      <c r="C29" s="9">
        <v>0</v>
      </c>
      <c r="L29" s="13" t="s">
        <v>1678</v>
      </c>
      <c r="M29" s="22"/>
      <c r="N29" s="4"/>
      <c r="O29" s="4">
        <v>4</v>
      </c>
      <c r="P29" s="4"/>
      <c r="Q29" s="5">
        <v>4</v>
      </c>
    </row>
    <row r="30" spans="2:17" x14ac:dyDescent="0.25">
      <c r="B30" s="14" t="s">
        <v>1679</v>
      </c>
      <c r="C30" s="9">
        <v>0</v>
      </c>
      <c r="L30" s="13" t="s">
        <v>1679</v>
      </c>
      <c r="M30" s="22"/>
      <c r="N30" s="4"/>
      <c r="O30" s="4">
        <v>2</v>
      </c>
      <c r="P30" s="4">
        <v>4</v>
      </c>
      <c r="Q30" s="5">
        <v>6</v>
      </c>
    </row>
    <row r="31" spans="2:17" x14ac:dyDescent="0.25">
      <c r="B31" s="15" t="s">
        <v>1684</v>
      </c>
      <c r="C31" s="10">
        <v>7331.0599999999504</v>
      </c>
      <c r="L31" s="13" t="s">
        <v>1680</v>
      </c>
      <c r="M31" s="22"/>
      <c r="N31" s="4"/>
      <c r="O31" s="4">
        <v>1</v>
      </c>
      <c r="P31" s="4">
        <v>3</v>
      </c>
      <c r="Q31" s="5">
        <v>4</v>
      </c>
    </row>
    <row r="32" spans="2:17" x14ac:dyDescent="0.25">
      <c r="L32" s="14" t="s">
        <v>1681</v>
      </c>
      <c r="M32" s="22"/>
      <c r="N32" s="4"/>
      <c r="O32" s="4"/>
      <c r="P32" s="4"/>
      <c r="Q32" s="5"/>
    </row>
    <row r="33" spans="12:17" x14ac:dyDescent="0.25">
      <c r="L33" s="15" t="s">
        <v>1684</v>
      </c>
      <c r="M33" s="23">
        <v>127</v>
      </c>
      <c r="N33" s="6">
        <v>261</v>
      </c>
      <c r="O33" s="6">
        <v>546</v>
      </c>
      <c r="P33" s="6">
        <v>182</v>
      </c>
      <c r="Q33" s="7">
        <v>1116</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AF7C-C734-4D48-B0DC-FC289DC9D0F2}">
  <dimension ref="A1:L1313"/>
  <sheetViews>
    <sheetView workbookViewId="0">
      <selection activeCell="I10" sqref="I10"/>
    </sheetView>
  </sheetViews>
  <sheetFormatPr defaultRowHeight="15" x14ac:dyDescent="0.25"/>
  <cols>
    <col min="1" max="1" width="15.85546875" bestFit="1" customWidth="1"/>
    <col min="2" max="2" width="24" bestFit="1" customWidth="1"/>
    <col min="3" max="4" width="10.28515625" bestFit="1" customWidth="1"/>
    <col min="5" max="5" width="10.7109375" bestFit="1" customWidth="1"/>
    <col min="6" max="6" width="15" bestFit="1" customWidth="1"/>
    <col min="7" max="7" width="13.42578125" bestFit="1" customWidth="1"/>
    <col min="8" max="8" width="10.42578125" bestFit="1" customWidth="1"/>
    <col min="9" max="9" width="23" bestFit="1" customWidth="1"/>
    <col min="10" max="10" width="8.140625" bestFit="1" customWidth="1"/>
    <col min="11" max="11" width="7.7109375" bestFit="1" customWidth="1"/>
    <col min="12" max="12" width="13.7109375" bestFit="1" customWidth="1"/>
  </cols>
  <sheetData>
    <row r="1" spans="1:12" x14ac:dyDescent="0.25">
      <c r="A1" t="s">
        <v>393</v>
      </c>
      <c r="B1" t="s">
        <v>395</v>
      </c>
      <c r="C1" t="s">
        <v>396</v>
      </c>
      <c r="D1" t="s">
        <v>397</v>
      </c>
      <c r="E1" t="s">
        <v>399</v>
      </c>
      <c r="F1" t="s">
        <v>406</v>
      </c>
      <c r="G1" t="s">
        <v>415</v>
      </c>
      <c r="H1" t="s">
        <v>416</v>
      </c>
      <c r="I1" t="s">
        <v>417</v>
      </c>
      <c r="J1" t="s">
        <v>418</v>
      </c>
      <c r="K1" t="s">
        <v>419</v>
      </c>
      <c r="L1" t="s">
        <v>1694</v>
      </c>
    </row>
    <row r="2" spans="1:12" x14ac:dyDescent="0.25">
      <c r="A2" s="2">
        <v>44405.523252314815</v>
      </c>
      <c r="B2" t="s">
        <v>0</v>
      </c>
      <c r="C2">
        <v>1</v>
      </c>
      <c r="D2" t="s">
        <v>1677</v>
      </c>
      <c r="E2">
        <v>1</v>
      </c>
      <c r="F2">
        <v>5.49</v>
      </c>
      <c r="G2">
        <v>-0.93</v>
      </c>
      <c r="H2">
        <v>-2.16</v>
      </c>
      <c r="I2">
        <v>-0.99</v>
      </c>
      <c r="J2">
        <v>0</v>
      </c>
      <c r="K2">
        <v>1.41</v>
      </c>
      <c r="L2" t="s">
        <v>1695</v>
      </c>
    </row>
    <row r="3" spans="1:12" x14ac:dyDescent="0.25">
      <c r="A3" s="2">
        <v>44544.421412037038</v>
      </c>
      <c r="B3" t="s">
        <v>0</v>
      </c>
      <c r="C3">
        <v>2</v>
      </c>
      <c r="D3" t="s">
        <v>1671</v>
      </c>
      <c r="E3">
        <v>1</v>
      </c>
      <c r="F3">
        <v>6.99</v>
      </c>
      <c r="G3">
        <v>0</v>
      </c>
      <c r="H3">
        <v>-0.57999999999999996</v>
      </c>
      <c r="I3">
        <v>-1.19</v>
      </c>
      <c r="J3">
        <v>-2.73</v>
      </c>
      <c r="K3">
        <v>-0.99</v>
      </c>
      <c r="L3" t="s">
        <v>1696</v>
      </c>
    </row>
    <row r="4" spans="1:12" x14ac:dyDescent="0.25">
      <c r="A4" s="2">
        <v>44434.106006944443</v>
      </c>
      <c r="B4" t="s">
        <v>0</v>
      </c>
      <c r="C4">
        <v>3</v>
      </c>
      <c r="D4" t="s">
        <v>1673</v>
      </c>
      <c r="E4">
        <v>1</v>
      </c>
      <c r="F4">
        <v>7.99</v>
      </c>
      <c r="G4">
        <v>-1.36</v>
      </c>
      <c r="H4">
        <v>-2.16</v>
      </c>
      <c r="I4">
        <v>-0.99</v>
      </c>
      <c r="J4">
        <v>0</v>
      </c>
      <c r="K4">
        <v>3.48</v>
      </c>
      <c r="L4" t="s">
        <v>1697</v>
      </c>
    </row>
    <row r="5" spans="1:12" x14ac:dyDescent="0.25">
      <c r="A5" s="2">
        <v>44570.513969907406</v>
      </c>
      <c r="B5" t="s">
        <v>0</v>
      </c>
      <c r="C5">
        <v>4</v>
      </c>
      <c r="D5" t="s">
        <v>1673</v>
      </c>
      <c r="E5">
        <v>1</v>
      </c>
      <c r="F5">
        <v>7.99</v>
      </c>
      <c r="G5">
        <v>0</v>
      </c>
      <c r="H5">
        <v>-0.52</v>
      </c>
      <c r="I5">
        <v>-1.36</v>
      </c>
      <c r="J5">
        <v>-2.16</v>
      </c>
      <c r="K5">
        <v>-0.99</v>
      </c>
      <c r="L5" t="s">
        <v>1698</v>
      </c>
    </row>
    <row r="6" spans="1:12" x14ac:dyDescent="0.25">
      <c r="A6" s="2">
        <v>44382.829513888886</v>
      </c>
      <c r="B6" t="s">
        <v>42</v>
      </c>
      <c r="C6">
        <v>5</v>
      </c>
      <c r="D6" t="s">
        <v>1671</v>
      </c>
      <c r="E6">
        <v>1</v>
      </c>
      <c r="F6">
        <v>5.49</v>
      </c>
      <c r="G6">
        <v>-0.93</v>
      </c>
      <c r="H6">
        <v>-2.7</v>
      </c>
      <c r="I6">
        <v>-0.99</v>
      </c>
      <c r="J6">
        <v>0</v>
      </c>
      <c r="K6">
        <v>0.87</v>
      </c>
      <c r="L6" t="s">
        <v>1695</v>
      </c>
    </row>
    <row r="7" spans="1:12" x14ac:dyDescent="0.25">
      <c r="A7" s="2">
        <v>44312.313750000001</v>
      </c>
      <c r="B7" t="s">
        <v>0</v>
      </c>
      <c r="C7">
        <v>6</v>
      </c>
      <c r="D7" t="s">
        <v>1673</v>
      </c>
      <c r="E7">
        <v>1</v>
      </c>
      <c r="F7">
        <v>6.99</v>
      </c>
      <c r="G7">
        <v>-1.19</v>
      </c>
      <c r="H7">
        <v>-1.97</v>
      </c>
      <c r="I7">
        <v>-0.99</v>
      </c>
      <c r="J7">
        <v>0</v>
      </c>
      <c r="K7">
        <v>2.84</v>
      </c>
      <c r="L7" t="s">
        <v>1699</v>
      </c>
    </row>
    <row r="8" spans="1:12" x14ac:dyDescent="0.25">
      <c r="A8" s="2">
        <v>43815.371527777781</v>
      </c>
      <c r="B8" t="s">
        <v>0</v>
      </c>
      <c r="C8">
        <v>7</v>
      </c>
      <c r="D8" t="s">
        <v>1671</v>
      </c>
      <c r="E8">
        <v>1</v>
      </c>
      <c r="F8">
        <v>6.99</v>
      </c>
      <c r="G8">
        <v>-2.1</v>
      </c>
      <c r="H8">
        <v>-2.41</v>
      </c>
      <c r="I8">
        <v>-1.98</v>
      </c>
      <c r="J8">
        <v>0</v>
      </c>
      <c r="K8">
        <v>-0.01</v>
      </c>
      <c r="L8" t="s">
        <v>1700</v>
      </c>
    </row>
    <row r="9" spans="1:12" x14ac:dyDescent="0.25">
      <c r="A9" s="2">
        <v>43815.371527777781</v>
      </c>
      <c r="B9" t="s">
        <v>0</v>
      </c>
      <c r="C9">
        <v>7</v>
      </c>
      <c r="D9" t="s">
        <v>1671</v>
      </c>
      <c r="E9">
        <v>1</v>
      </c>
      <c r="F9">
        <v>6.99</v>
      </c>
      <c r="G9">
        <v>0</v>
      </c>
      <c r="H9">
        <v>-2.41</v>
      </c>
      <c r="I9">
        <v>0</v>
      </c>
      <c r="J9">
        <v>0</v>
      </c>
      <c r="K9">
        <v>5.09</v>
      </c>
      <c r="L9" t="s">
        <v>1700</v>
      </c>
    </row>
    <row r="10" spans="1:12" x14ac:dyDescent="0.25">
      <c r="A10" s="2">
        <v>44423.886863425927</v>
      </c>
      <c r="B10" t="s">
        <v>0</v>
      </c>
      <c r="C10">
        <v>8</v>
      </c>
      <c r="D10" t="s">
        <v>1673</v>
      </c>
      <c r="E10">
        <v>1</v>
      </c>
      <c r="F10">
        <v>7.99</v>
      </c>
      <c r="G10">
        <v>-1.36</v>
      </c>
      <c r="H10">
        <v>-2.16</v>
      </c>
      <c r="I10">
        <v>-0.99</v>
      </c>
      <c r="J10">
        <v>0</v>
      </c>
      <c r="K10">
        <v>3.48</v>
      </c>
      <c r="L10" t="s">
        <v>1697</v>
      </c>
    </row>
    <row r="11" spans="1:12" x14ac:dyDescent="0.25">
      <c r="A11" s="2">
        <v>44320.424166666664</v>
      </c>
      <c r="B11" t="s">
        <v>0</v>
      </c>
      <c r="C11">
        <v>9</v>
      </c>
      <c r="D11" t="s">
        <v>1671</v>
      </c>
      <c r="E11">
        <v>1</v>
      </c>
      <c r="F11">
        <v>6.99</v>
      </c>
      <c r="G11">
        <v>-1.19</v>
      </c>
      <c r="H11">
        <v>-2.5</v>
      </c>
      <c r="I11">
        <v>-0.99</v>
      </c>
      <c r="J11">
        <v>0</v>
      </c>
      <c r="K11">
        <v>2.31</v>
      </c>
      <c r="L11" t="s">
        <v>1701</v>
      </c>
    </row>
    <row r="12" spans="1:12" x14ac:dyDescent="0.25">
      <c r="A12" s="2">
        <v>44549.058923611112</v>
      </c>
      <c r="B12" t="s">
        <v>0</v>
      </c>
      <c r="C12">
        <v>10</v>
      </c>
      <c r="D12" t="s">
        <v>1671</v>
      </c>
      <c r="E12">
        <v>1</v>
      </c>
      <c r="F12">
        <v>6.99</v>
      </c>
      <c r="G12">
        <v>0</v>
      </c>
      <c r="H12">
        <v>-0.47</v>
      </c>
      <c r="I12">
        <v>-1.19</v>
      </c>
      <c r="J12">
        <v>-2.7</v>
      </c>
      <c r="K12">
        <v>-0.99</v>
      </c>
      <c r="L12" t="s">
        <v>1696</v>
      </c>
    </row>
    <row r="13" spans="1:12" x14ac:dyDescent="0.25">
      <c r="A13" s="2">
        <v>43986.675370370373</v>
      </c>
      <c r="B13" t="s">
        <v>0</v>
      </c>
      <c r="C13">
        <v>11</v>
      </c>
      <c r="D13" t="s">
        <v>1671</v>
      </c>
      <c r="E13">
        <v>1</v>
      </c>
      <c r="F13">
        <v>6.99</v>
      </c>
      <c r="G13">
        <v>-1.05</v>
      </c>
      <c r="H13">
        <v>-2.5</v>
      </c>
      <c r="I13">
        <v>-0.99</v>
      </c>
      <c r="J13">
        <v>0</v>
      </c>
      <c r="K13">
        <v>2.4500000000000002</v>
      </c>
      <c r="L13" t="s">
        <v>1702</v>
      </c>
    </row>
    <row r="14" spans="1:12" x14ac:dyDescent="0.25">
      <c r="A14" s="2">
        <v>44566.403171296297</v>
      </c>
      <c r="B14" t="s">
        <v>0</v>
      </c>
      <c r="C14">
        <v>12</v>
      </c>
      <c r="D14" t="s">
        <v>1674</v>
      </c>
      <c r="E14">
        <v>1</v>
      </c>
      <c r="F14">
        <v>6.99</v>
      </c>
      <c r="G14">
        <v>0</v>
      </c>
      <c r="H14">
        <v>-0.49</v>
      </c>
      <c r="I14">
        <v>-1.19</v>
      </c>
      <c r="J14">
        <v>-2.16</v>
      </c>
      <c r="K14">
        <v>-0.99</v>
      </c>
      <c r="L14" t="s">
        <v>1698</v>
      </c>
    </row>
    <row r="15" spans="1:12" x14ac:dyDescent="0.25">
      <c r="A15" s="2">
        <v>44714.079386574071</v>
      </c>
      <c r="B15" t="s">
        <v>0</v>
      </c>
      <c r="C15">
        <v>13</v>
      </c>
      <c r="D15" t="s">
        <v>1677</v>
      </c>
      <c r="E15">
        <v>1</v>
      </c>
      <c r="F15">
        <v>6.99</v>
      </c>
      <c r="G15">
        <v>0</v>
      </c>
      <c r="H15">
        <v>-0.61</v>
      </c>
      <c r="I15">
        <v>-1.19</v>
      </c>
      <c r="J15">
        <v>-2.4700000000000002</v>
      </c>
      <c r="K15">
        <v>-0.99</v>
      </c>
      <c r="L15" t="s">
        <v>1703</v>
      </c>
    </row>
    <row r="16" spans="1:12" x14ac:dyDescent="0.25">
      <c r="A16" s="2">
        <v>44022.414027777777</v>
      </c>
      <c r="B16" t="s">
        <v>0</v>
      </c>
      <c r="C16">
        <v>14</v>
      </c>
      <c r="D16" t="s">
        <v>1671</v>
      </c>
      <c r="E16">
        <v>1</v>
      </c>
      <c r="F16">
        <v>6.99</v>
      </c>
      <c r="G16">
        <v>-1.05</v>
      </c>
      <c r="H16">
        <v>-2.5</v>
      </c>
      <c r="I16">
        <v>-0.99</v>
      </c>
      <c r="J16">
        <v>0</v>
      </c>
      <c r="K16">
        <v>2.4500000000000002</v>
      </c>
      <c r="L16" t="s">
        <v>1704</v>
      </c>
    </row>
    <row r="17" spans="1:12" x14ac:dyDescent="0.25">
      <c r="A17" s="2">
        <v>44534.255486111113</v>
      </c>
      <c r="B17" t="s">
        <v>0</v>
      </c>
      <c r="C17">
        <v>15</v>
      </c>
      <c r="D17" t="s">
        <v>1673</v>
      </c>
      <c r="E17">
        <v>1</v>
      </c>
      <c r="F17">
        <v>7.99</v>
      </c>
      <c r="G17">
        <v>0</v>
      </c>
      <c r="H17">
        <v>-0.48</v>
      </c>
      <c r="I17">
        <v>-1.36</v>
      </c>
      <c r="J17">
        <v>-2.16</v>
      </c>
      <c r="K17">
        <v>-0.99</v>
      </c>
      <c r="L17" t="s">
        <v>1696</v>
      </c>
    </row>
    <row r="18" spans="1:12" x14ac:dyDescent="0.25">
      <c r="A18" s="2">
        <v>44263.303553240738</v>
      </c>
      <c r="B18" t="s">
        <v>0</v>
      </c>
      <c r="C18">
        <v>16</v>
      </c>
      <c r="D18" t="s">
        <v>1671</v>
      </c>
      <c r="E18">
        <v>1</v>
      </c>
      <c r="F18">
        <v>6.29</v>
      </c>
      <c r="G18">
        <v>-1.07</v>
      </c>
      <c r="H18">
        <v>-2.5</v>
      </c>
      <c r="I18">
        <v>-0.99</v>
      </c>
      <c r="J18">
        <v>0</v>
      </c>
      <c r="K18">
        <v>1.73</v>
      </c>
      <c r="L18" t="s">
        <v>1705</v>
      </c>
    </row>
    <row r="19" spans="1:12" x14ac:dyDescent="0.25">
      <c r="A19" s="2">
        <v>44437.803715277776</v>
      </c>
      <c r="B19" t="s">
        <v>0</v>
      </c>
      <c r="C19">
        <v>17</v>
      </c>
      <c r="D19" t="s">
        <v>1671</v>
      </c>
      <c r="E19">
        <v>1</v>
      </c>
      <c r="F19">
        <v>6.99</v>
      </c>
      <c r="G19">
        <v>-1.19</v>
      </c>
      <c r="H19">
        <v>-2.7</v>
      </c>
      <c r="I19">
        <v>-0.99</v>
      </c>
      <c r="J19">
        <v>0</v>
      </c>
      <c r="K19">
        <v>2.11</v>
      </c>
      <c r="L19" t="s">
        <v>1697</v>
      </c>
    </row>
    <row r="20" spans="1:12" x14ac:dyDescent="0.25">
      <c r="A20" s="2">
        <v>44282.830277777779</v>
      </c>
      <c r="B20" t="s">
        <v>0</v>
      </c>
      <c r="C20">
        <v>18</v>
      </c>
      <c r="D20" t="s">
        <v>1674</v>
      </c>
      <c r="E20">
        <v>1</v>
      </c>
      <c r="F20">
        <v>6.99</v>
      </c>
      <c r="G20">
        <v>-1.19</v>
      </c>
      <c r="H20">
        <v>-7.96</v>
      </c>
      <c r="I20">
        <v>-0.99</v>
      </c>
      <c r="J20">
        <v>0</v>
      </c>
      <c r="K20">
        <v>2.84</v>
      </c>
      <c r="L20" t="s">
        <v>1705</v>
      </c>
    </row>
    <row r="21" spans="1:12" x14ac:dyDescent="0.25">
      <c r="A21" s="2">
        <v>44287.834166666667</v>
      </c>
      <c r="B21" t="s">
        <v>42</v>
      </c>
      <c r="C21">
        <v>18</v>
      </c>
      <c r="D21" t="s">
        <v>1674</v>
      </c>
      <c r="E21">
        <v>1</v>
      </c>
      <c r="F21">
        <v>-6.99</v>
      </c>
      <c r="G21">
        <v>0.95</v>
      </c>
      <c r="H21">
        <v>5.99</v>
      </c>
      <c r="I21">
        <v>0.99</v>
      </c>
      <c r="J21">
        <v>0</v>
      </c>
      <c r="K21">
        <v>-5.05</v>
      </c>
      <c r="L21" t="s">
        <v>1699</v>
      </c>
    </row>
    <row r="22" spans="1:12" x14ac:dyDescent="0.25">
      <c r="A22" s="2">
        <v>44186.655358796299</v>
      </c>
      <c r="B22" t="s">
        <v>0</v>
      </c>
      <c r="C22">
        <v>19</v>
      </c>
      <c r="D22" t="s">
        <v>1671</v>
      </c>
      <c r="E22">
        <v>1</v>
      </c>
      <c r="F22">
        <v>6.99</v>
      </c>
      <c r="G22">
        <v>-1.05</v>
      </c>
      <c r="H22">
        <v>-2.5</v>
      </c>
      <c r="I22">
        <v>-0.99</v>
      </c>
      <c r="J22">
        <v>0</v>
      </c>
      <c r="K22">
        <v>2.4500000000000002</v>
      </c>
      <c r="L22" t="s">
        <v>1706</v>
      </c>
    </row>
    <row r="23" spans="1:12" x14ac:dyDescent="0.25">
      <c r="A23" s="2">
        <v>44572.701064814813</v>
      </c>
      <c r="B23" t="s">
        <v>0</v>
      </c>
      <c r="C23">
        <v>20</v>
      </c>
      <c r="D23" t="s">
        <v>1677</v>
      </c>
      <c r="E23">
        <v>1</v>
      </c>
      <c r="F23">
        <v>6.99</v>
      </c>
      <c r="G23">
        <v>0</v>
      </c>
      <c r="H23">
        <v>-0.52</v>
      </c>
      <c r="I23">
        <v>-1.19</v>
      </c>
      <c r="J23">
        <v>-2.16</v>
      </c>
      <c r="K23">
        <v>-0.99</v>
      </c>
      <c r="L23" t="s">
        <v>1698</v>
      </c>
    </row>
    <row r="24" spans="1:12" x14ac:dyDescent="0.25">
      <c r="A24" s="2">
        <v>43814.420706018522</v>
      </c>
      <c r="B24" t="s">
        <v>0</v>
      </c>
      <c r="C24">
        <v>21</v>
      </c>
      <c r="D24" t="s">
        <v>1671</v>
      </c>
      <c r="E24">
        <v>1</v>
      </c>
      <c r="F24">
        <v>6.99</v>
      </c>
      <c r="G24">
        <v>-1.05</v>
      </c>
      <c r="H24">
        <v>-2.95</v>
      </c>
      <c r="I24">
        <v>-0.99</v>
      </c>
      <c r="J24">
        <v>0</v>
      </c>
      <c r="K24">
        <v>2.54</v>
      </c>
      <c r="L24" t="s">
        <v>1700</v>
      </c>
    </row>
    <row r="25" spans="1:12" x14ac:dyDescent="0.25">
      <c r="A25" s="2">
        <v>44342.240648148145</v>
      </c>
      <c r="B25" t="s">
        <v>0</v>
      </c>
      <c r="C25">
        <v>22</v>
      </c>
      <c r="D25" t="s">
        <v>1674</v>
      </c>
      <c r="E25">
        <v>1</v>
      </c>
      <c r="F25">
        <v>6.99</v>
      </c>
      <c r="G25">
        <v>-1.19</v>
      </c>
      <c r="H25">
        <v>-7.96</v>
      </c>
      <c r="I25">
        <v>-0.99</v>
      </c>
      <c r="J25">
        <v>0</v>
      </c>
      <c r="K25">
        <v>2.84</v>
      </c>
      <c r="L25" t="s">
        <v>1701</v>
      </c>
    </row>
    <row r="26" spans="1:12" x14ac:dyDescent="0.25">
      <c r="A26" s="2">
        <v>44465.782870370371</v>
      </c>
      <c r="B26" t="s">
        <v>0</v>
      </c>
      <c r="C26">
        <v>23</v>
      </c>
      <c r="D26" t="s">
        <v>1673</v>
      </c>
      <c r="E26">
        <v>1</v>
      </c>
      <c r="F26">
        <v>7.99</v>
      </c>
      <c r="G26">
        <v>-1.36</v>
      </c>
      <c r="H26">
        <v>-2.16</v>
      </c>
      <c r="I26">
        <v>-0.99</v>
      </c>
      <c r="J26">
        <v>0</v>
      </c>
      <c r="K26">
        <v>3.48</v>
      </c>
      <c r="L26" t="s">
        <v>1707</v>
      </c>
    </row>
    <row r="27" spans="1:12" x14ac:dyDescent="0.25">
      <c r="A27" s="2">
        <v>44223.469247685185</v>
      </c>
      <c r="B27" t="s">
        <v>0</v>
      </c>
      <c r="C27">
        <v>24</v>
      </c>
      <c r="D27" t="s">
        <v>1673</v>
      </c>
      <c r="E27">
        <v>1</v>
      </c>
      <c r="F27">
        <v>6.29</v>
      </c>
      <c r="G27">
        <v>-1.07</v>
      </c>
      <c r="H27">
        <v>-1.97</v>
      </c>
      <c r="I27">
        <v>-0.99</v>
      </c>
      <c r="J27">
        <v>0</v>
      </c>
      <c r="K27">
        <v>2.2599999999999998</v>
      </c>
      <c r="L27" t="s">
        <v>1708</v>
      </c>
    </row>
    <row r="28" spans="1:12" x14ac:dyDescent="0.25">
      <c r="A28" s="2">
        <v>44172.578043981484</v>
      </c>
      <c r="B28" t="s">
        <v>0</v>
      </c>
      <c r="C28">
        <v>25</v>
      </c>
      <c r="D28" t="s">
        <v>1671</v>
      </c>
      <c r="E28">
        <v>1</v>
      </c>
      <c r="F28">
        <v>6.99</v>
      </c>
      <c r="G28">
        <v>-1.05</v>
      </c>
      <c r="H28">
        <v>-2.5</v>
      </c>
      <c r="I28">
        <v>-0.99</v>
      </c>
      <c r="J28">
        <v>0</v>
      </c>
      <c r="K28">
        <v>2.4500000000000002</v>
      </c>
      <c r="L28" t="s">
        <v>1706</v>
      </c>
    </row>
    <row r="29" spans="1:12" x14ac:dyDescent="0.25">
      <c r="A29" s="2">
        <v>44548.437569444446</v>
      </c>
      <c r="B29" t="s">
        <v>0</v>
      </c>
      <c r="C29">
        <v>26</v>
      </c>
      <c r="D29" t="s">
        <v>1677</v>
      </c>
      <c r="E29">
        <v>1</v>
      </c>
      <c r="F29">
        <v>6.99</v>
      </c>
      <c r="G29">
        <v>0</v>
      </c>
      <c r="H29">
        <v>-0.56000000000000005</v>
      </c>
      <c r="I29">
        <v>-1.19</v>
      </c>
      <c r="J29">
        <v>-2.16</v>
      </c>
      <c r="K29">
        <v>-0.99</v>
      </c>
      <c r="L29" t="s">
        <v>1696</v>
      </c>
    </row>
    <row r="30" spans="1:12" x14ac:dyDescent="0.25">
      <c r="A30" s="2">
        <v>43978.398842592593</v>
      </c>
      <c r="B30" t="s">
        <v>0</v>
      </c>
      <c r="C30">
        <v>27</v>
      </c>
      <c r="D30" t="s">
        <v>1671</v>
      </c>
      <c r="E30">
        <v>1</v>
      </c>
      <c r="F30">
        <v>6.99</v>
      </c>
      <c r="G30">
        <v>-1.05</v>
      </c>
      <c r="H30">
        <v>-2.5</v>
      </c>
      <c r="I30">
        <v>-0.99</v>
      </c>
      <c r="J30">
        <v>0</v>
      </c>
      <c r="K30">
        <v>2.4500000000000002</v>
      </c>
      <c r="L30" t="s">
        <v>1709</v>
      </c>
    </row>
    <row r="31" spans="1:12" x14ac:dyDescent="0.25">
      <c r="A31" s="2">
        <v>44391.04859953704</v>
      </c>
      <c r="B31" t="s">
        <v>0</v>
      </c>
      <c r="C31">
        <v>28</v>
      </c>
      <c r="D31" t="s">
        <v>1671</v>
      </c>
      <c r="E31">
        <v>1</v>
      </c>
      <c r="F31">
        <v>5.49</v>
      </c>
      <c r="G31">
        <v>-0.93</v>
      </c>
      <c r="H31">
        <v>-2.7</v>
      </c>
      <c r="I31">
        <v>-0.99</v>
      </c>
      <c r="J31">
        <v>0</v>
      </c>
      <c r="K31">
        <v>0.87</v>
      </c>
      <c r="L31" t="s">
        <v>1695</v>
      </c>
    </row>
    <row r="32" spans="1:12" x14ac:dyDescent="0.25">
      <c r="A32" s="2">
        <v>44445.562222222223</v>
      </c>
      <c r="B32" t="s">
        <v>0</v>
      </c>
      <c r="C32">
        <v>29</v>
      </c>
      <c r="D32" t="s">
        <v>1673</v>
      </c>
      <c r="E32">
        <v>1</v>
      </c>
      <c r="F32">
        <v>7.99</v>
      </c>
      <c r="G32">
        <v>-1.36</v>
      </c>
      <c r="H32">
        <v>-2.16</v>
      </c>
      <c r="I32">
        <v>-0.99</v>
      </c>
      <c r="J32">
        <v>0</v>
      </c>
      <c r="K32">
        <v>3.48</v>
      </c>
      <c r="L32" t="s">
        <v>1707</v>
      </c>
    </row>
    <row r="33" spans="1:12" x14ac:dyDescent="0.25">
      <c r="A33" s="2">
        <v>44541.889166666668</v>
      </c>
      <c r="B33" t="s">
        <v>0</v>
      </c>
      <c r="C33">
        <v>30</v>
      </c>
      <c r="D33" t="s">
        <v>1671</v>
      </c>
      <c r="E33">
        <v>1</v>
      </c>
      <c r="F33">
        <v>6.99</v>
      </c>
      <c r="G33">
        <v>0</v>
      </c>
      <c r="H33">
        <v>-0.57999999999999996</v>
      </c>
      <c r="I33">
        <v>-1.19</v>
      </c>
      <c r="J33">
        <v>-2.7</v>
      </c>
      <c r="K33">
        <v>-0.99</v>
      </c>
      <c r="L33" t="s">
        <v>1696</v>
      </c>
    </row>
    <row r="34" spans="1:12" x14ac:dyDescent="0.25">
      <c r="A34" s="2">
        <v>44395.928935185184</v>
      </c>
      <c r="B34" t="s">
        <v>0</v>
      </c>
      <c r="C34">
        <v>31</v>
      </c>
      <c r="D34" t="s">
        <v>1677</v>
      </c>
      <c r="E34">
        <v>1</v>
      </c>
      <c r="F34">
        <v>5.49</v>
      </c>
      <c r="G34">
        <v>-0.93</v>
      </c>
      <c r="H34">
        <v>-2.16</v>
      </c>
      <c r="I34">
        <v>-0.99</v>
      </c>
      <c r="J34">
        <v>0</v>
      </c>
      <c r="K34">
        <v>1.41</v>
      </c>
      <c r="L34" t="s">
        <v>1695</v>
      </c>
    </row>
    <row r="35" spans="1:12" x14ac:dyDescent="0.25">
      <c r="A35" s="2">
        <v>44593.094699074078</v>
      </c>
      <c r="B35" t="s">
        <v>0</v>
      </c>
      <c r="C35">
        <v>32</v>
      </c>
      <c r="D35" t="s">
        <v>1673</v>
      </c>
      <c r="E35">
        <v>1</v>
      </c>
      <c r="F35">
        <v>7.99</v>
      </c>
      <c r="G35">
        <v>0</v>
      </c>
      <c r="H35">
        <v>-0.72</v>
      </c>
      <c r="I35">
        <v>-1.36</v>
      </c>
      <c r="J35">
        <v>-2.35</v>
      </c>
      <c r="K35">
        <v>-0.99</v>
      </c>
      <c r="L35" t="s">
        <v>1710</v>
      </c>
    </row>
    <row r="36" spans="1:12" x14ac:dyDescent="0.25">
      <c r="A36" s="2">
        <v>44441.541666666664</v>
      </c>
      <c r="B36" t="s">
        <v>0</v>
      </c>
      <c r="C36">
        <v>33</v>
      </c>
      <c r="D36" t="s">
        <v>1673</v>
      </c>
      <c r="E36">
        <v>1</v>
      </c>
      <c r="F36">
        <v>7.99</v>
      </c>
      <c r="G36">
        <v>-1.36</v>
      </c>
      <c r="H36">
        <v>-2.16</v>
      </c>
      <c r="I36">
        <v>-0.99</v>
      </c>
      <c r="J36">
        <v>0</v>
      </c>
      <c r="K36">
        <v>3.48</v>
      </c>
      <c r="L36" t="s">
        <v>1707</v>
      </c>
    </row>
    <row r="37" spans="1:12" x14ac:dyDescent="0.25">
      <c r="A37" s="2">
        <v>44884.380173611113</v>
      </c>
      <c r="B37" t="s">
        <v>0</v>
      </c>
      <c r="C37">
        <v>34</v>
      </c>
      <c r="D37" t="s">
        <v>1674</v>
      </c>
      <c r="E37">
        <v>1</v>
      </c>
      <c r="F37">
        <v>8.99</v>
      </c>
      <c r="G37">
        <v>0</v>
      </c>
      <c r="H37">
        <v>-0.61</v>
      </c>
      <c r="I37">
        <v>-1.53</v>
      </c>
      <c r="J37">
        <v>-2.4700000000000002</v>
      </c>
      <c r="K37">
        <v>-0.99</v>
      </c>
      <c r="L37" t="s">
        <v>1711</v>
      </c>
    </row>
    <row r="38" spans="1:12" x14ac:dyDescent="0.25">
      <c r="A38" s="2">
        <v>43986.348483796297</v>
      </c>
      <c r="B38" t="s">
        <v>0</v>
      </c>
      <c r="C38">
        <v>35</v>
      </c>
      <c r="D38" t="s">
        <v>1671</v>
      </c>
      <c r="E38">
        <v>1</v>
      </c>
      <c r="F38">
        <v>6.99</v>
      </c>
      <c r="G38">
        <v>-1.05</v>
      </c>
      <c r="H38">
        <v>-2.5</v>
      </c>
      <c r="I38">
        <v>-0.99</v>
      </c>
      <c r="J38">
        <v>0</v>
      </c>
      <c r="K38">
        <v>2.4500000000000002</v>
      </c>
      <c r="L38" t="s">
        <v>1702</v>
      </c>
    </row>
    <row r="39" spans="1:12" x14ac:dyDescent="0.25">
      <c r="A39" s="2">
        <v>44110.003194444442</v>
      </c>
      <c r="B39" t="s">
        <v>0</v>
      </c>
      <c r="C39">
        <v>36</v>
      </c>
      <c r="D39" t="s">
        <v>1671</v>
      </c>
      <c r="E39">
        <v>1</v>
      </c>
      <c r="F39">
        <v>6.99</v>
      </c>
      <c r="G39">
        <v>-1.05</v>
      </c>
      <c r="H39">
        <v>-8.49</v>
      </c>
      <c r="I39">
        <v>-0.99</v>
      </c>
      <c r="J39">
        <v>0</v>
      </c>
      <c r="K39">
        <v>2.4500000000000002</v>
      </c>
      <c r="L39" t="s">
        <v>1712</v>
      </c>
    </row>
    <row r="40" spans="1:12" x14ac:dyDescent="0.25">
      <c r="A40" s="2">
        <v>43892.047662037039</v>
      </c>
      <c r="B40" t="s">
        <v>0</v>
      </c>
      <c r="C40">
        <v>37</v>
      </c>
      <c r="D40" t="s">
        <v>1671</v>
      </c>
      <c r="E40">
        <v>1</v>
      </c>
      <c r="F40">
        <v>6.99</v>
      </c>
      <c r="G40">
        <v>-1.05</v>
      </c>
      <c r="H40">
        <v>-2.5</v>
      </c>
      <c r="I40">
        <v>-0.99</v>
      </c>
      <c r="J40">
        <v>0</v>
      </c>
      <c r="K40">
        <v>2.4500000000000002</v>
      </c>
      <c r="L40" t="s">
        <v>1713</v>
      </c>
    </row>
    <row r="41" spans="1:12" x14ac:dyDescent="0.25">
      <c r="A41" s="2">
        <v>44715.612268518518</v>
      </c>
      <c r="B41" t="s">
        <v>0</v>
      </c>
      <c r="C41">
        <v>38</v>
      </c>
      <c r="D41" t="s">
        <v>1674</v>
      </c>
      <c r="E41">
        <v>1</v>
      </c>
      <c r="F41">
        <v>6.99</v>
      </c>
      <c r="G41">
        <v>0</v>
      </c>
      <c r="H41">
        <v>-0.56000000000000005</v>
      </c>
      <c r="I41">
        <v>-1.19</v>
      </c>
      <c r="J41">
        <v>-2.4700000000000002</v>
      </c>
      <c r="K41">
        <v>-0.99</v>
      </c>
      <c r="L41" t="s">
        <v>1703</v>
      </c>
    </row>
    <row r="42" spans="1:12" x14ac:dyDescent="0.25">
      <c r="A42" s="2">
        <v>44545.305393518516</v>
      </c>
      <c r="B42" t="s">
        <v>0</v>
      </c>
      <c r="C42">
        <v>39</v>
      </c>
      <c r="D42" t="s">
        <v>1671</v>
      </c>
      <c r="E42">
        <v>1</v>
      </c>
      <c r="F42">
        <v>6.99</v>
      </c>
      <c r="G42">
        <v>0</v>
      </c>
      <c r="H42">
        <v>-1.24</v>
      </c>
      <c r="I42">
        <v>-2.38</v>
      </c>
      <c r="J42">
        <v>-2.7</v>
      </c>
      <c r="K42">
        <v>-1.98</v>
      </c>
      <c r="L42" t="s">
        <v>1696</v>
      </c>
    </row>
    <row r="43" spans="1:12" x14ac:dyDescent="0.25">
      <c r="A43" s="2">
        <v>44545.305393518516</v>
      </c>
      <c r="B43" t="s">
        <v>0</v>
      </c>
      <c r="C43">
        <v>39</v>
      </c>
      <c r="D43" t="s">
        <v>1671</v>
      </c>
      <c r="E43">
        <v>1</v>
      </c>
      <c r="F43">
        <v>6.99</v>
      </c>
      <c r="G43">
        <v>0</v>
      </c>
      <c r="H43">
        <v>0</v>
      </c>
      <c r="I43">
        <v>0</v>
      </c>
      <c r="J43">
        <v>-2.7</v>
      </c>
      <c r="K43">
        <v>0</v>
      </c>
      <c r="L43" t="s">
        <v>1696</v>
      </c>
    </row>
    <row r="44" spans="1:12" x14ac:dyDescent="0.25">
      <c r="A44" s="2">
        <v>43885.626122685186</v>
      </c>
      <c r="B44" t="s">
        <v>0</v>
      </c>
      <c r="C44">
        <v>40</v>
      </c>
      <c r="D44" t="s">
        <v>1671</v>
      </c>
      <c r="E44">
        <v>1</v>
      </c>
      <c r="F44">
        <v>6.99</v>
      </c>
      <c r="G44">
        <v>-1.05</v>
      </c>
      <c r="H44">
        <v>-2.5</v>
      </c>
      <c r="I44">
        <v>-0.99</v>
      </c>
      <c r="J44">
        <v>0</v>
      </c>
      <c r="K44">
        <v>2.4500000000000002</v>
      </c>
      <c r="L44" t="s">
        <v>1714</v>
      </c>
    </row>
    <row r="45" spans="1:12" x14ac:dyDescent="0.25">
      <c r="A45" s="2">
        <v>44397.446550925924</v>
      </c>
      <c r="B45" t="s">
        <v>0</v>
      </c>
      <c r="C45">
        <v>41</v>
      </c>
      <c r="D45" t="s">
        <v>1677</v>
      </c>
      <c r="E45">
        <v>1</v>
      </c>
      <c r="F45">
        <v>5.49</v>
      </c>
      <c r="G45">
        <v>-0.93</v>
      </c>
      <c r="H45">
        <v>-2.16</v>
      </c>
      <c r="I45">
        <v>-0.99</v>
      </c>
      <c r="J45">
        <v>0</v>
      </c>
      <c r="K45">
        <v>1.41</v>
      </c>
      <c r="L45" t="s">
        <v>1695</v>
      </c>
    </row>
    <row r="46" spans="1:12" x14ac:dyDescent="0.25">
      <c r="A46" s="2">
        <v>44282.751481481479</v>
      </c>
      <c r="B46" t="s">
        <v>0</v>
      </c>
      <c r="C46">
        <v>42</v>
      </c>
      <c r="D46" t="s">
        <v>1673</v>
      </c>
      <c r="E46">
        <v>1</v>
      </c>
      <c r="F46">
        <v>6.99</v>
      </c>
      <c r="G46">
        <v>-1.19</v>
      </c>
      <c r="H46">
        <v>-1.97</v>
      </c>
      <c r="I46">
        <v>-0.99</v>
      </c>
      <c r="J46">
        <v>0</v>
      </c>
      <c r="K46">
        <v>2.84</v>
      </c>
      <c r="L46" t="s">
        <v>1705</v>
      </c>
    </row>
    <row r="47" spans="1:12" x14ac:dyDescent="0.25">
      <c r="A47" s="2">
        <v>44068.883692129632</v>
      </c>
      <c r="B47" t="s">
        <v>0</v>
      </c>
      <c r="C47">
        <v>43</v>
      </c>
      <c r="D47" t="s">
        <v>1671</v>
      </c>
      <c r="E47">
        <v>1</v>
      </c>
      <c r="F47">
        <v>6.99</v>
      </c>
      <c r="G47">
        <v>-1.05</v>
      </c>
      <c r="H47">
        <v>-2.5</v>
      </c>
      <c r="I47">
        <v>-0.99</v>
      </c>
      <c r="J47">
        <v>0</v>
      </c>
      <c r="K47">
        <v>2.4500000000000002</v>
      </c>
      <c r="L47" t="s">
        <v>1715</v>
      </c>
    </row>
    <row r="48" spans="1:12" x14ac:dyDescent="0.25">
      <c r="A48" s="2">
        <v>44442.352546296293</v>
      </c>
      <c r="B48" t="s">
        <v>0</v>
      </c>
      <c r="C48">
        <v>44</v>
      </c>
      <c r="D48" t="s">
        <v>1676</v>
      </c>
      <c r="E48">
        <v>1</v>
      </c>
      <c r="F48">
        <v>6.29</v>
      </c>
      <c r="G48">
        <v>-1.07</v>
      </c>
      <c r="H48">
        <v>-2.16</v>
      </c>
      <c r="I48">
        <v>-0.99</v>
      </c>
      <c r="J48">
        <v>0</v>
      </c>
      <c r="K48">
        <v>2.0699999999999998</v>
      </c>
      <c r="L48" t="s">
        <v>1707</v>
      </c>
    </row>
    <row r="49" spans="1:12" x14ac:dyDescent="0.25">
      <c r="A49" s="2">
        <v>44702.203865740739</v>
      </c>
      <c r="B49" t="s">
        <v>0</v>
      </c>
      <c r="C49">
        <v>45</v>
      </c>
      <c r="D49" t="s">
        <v>1675</v>
      </c>
      <c r="E49">
        <v>1</v>
      </c>
      <c r="F49">
        <v>6.99</v>
      </c>
      <c r="G49">
        <v>0</v>
      </c>
      <c r="H49">
        <v>-0.49</v>
      </c>
      <c r="I49">
        <v>-1.19</v>
      </c>
      <c r="J49">
        <v>-2.66</v>
      </c>
      <c r="K49">
        <v>-0.99</v>
      </c>
      <c r="L49" t="s">
        <v>1716</v>
      </c>
    </row>
    <row r="50" spans="1:12" x14ac:dyDescent="0.25">
      <c r="A50" s="2">
        <v>44452.080891203703</v>
      </c>
      <c r="B50" t="s">
        <v>0</v>
      </c>
      <c r="C50">
        <v>46</v>
      </c>
      <c r="D50" t="s">
        <v>1677</v>
      </c>
      <c r="E50">
        <v>1</v>
      </c>
      <c r="F50">
        <v>6.99</v>
      </c>
      <c r="G50">
        <v>-1.19</v>
      </c>
      <c r="H50">
        <v>-2.16</v>
      </c>
      <c r="I50">
        <v>-0.99</v>
      </c>
      <c r="J50">
        <v>0</v>
      </c>
      <c r="K50">
        <v>2.65</v>
      </c>
      <c r="L50" t="s">
        <v>1707</v>
      </c>
    </row>
    <row r="51" spans="1:12" x14ac:dyDescent="0.25">
      <c r="A51" s="2">
        <v>44258.56627314815</v>
      </c>
      <c r="B51" t="s">
        <v>0</v>
      </c>
      <c r="C51">
        <v>47</v>
      </c>
      <c r="D51" t="s">
        <v>1673</v>
      </c>
      <c r="E51">
        <v>1</v>
      </c>
      <c r="F51">
        <v>6.99</v>
      </c>
      <c r="G51">
        <v>-2.38</v>
      </c>
      <c r="H51">
        <v>-1.97</v>
      </c>
      <c r="I51">
        <v>-1.98</v>
      </c>
      <c r="J51">
        <v>0</v>
      </c>
      <c r="K51">
        <v>0.3</v>
      </c>
      <c r="L51" t="s">
        <v>1705</v>
      </c>
    </row>
    <row r="52" spans="1:12" x14ac:dyDescent="0.25">
      <c r="A52" s="2">
        <v>44258.56627314815</v>
      </c>
      <c r="B52" t="s">
        <v>0</v>
      </c>
      <c r="C52">
        <v>47</v>
      </c>
      <c r="D52" t="s">
        <v>1673</v>
      </c>
      <c r="E52">
        <v>1</v>
      </c>
      <c r="F52">
        <v>6.99</v>
      </c>
      <c r="G52">
        <v>0</v>
      </c>
      <c r="H52">
        <v>-1.97</v>
      </c>
      <c r="I52">
        <v>0</v>
      </c>
      <c r="J52">
        <v>0</v>
      </c>
      <c r="K52">
        <v>5.38</v>
      </c>
      <c r="L52" t="s">
        <v>1705</v>
      </c>
    </row>
    <row r="53" spans="1:12" x14ac:dyDescent="0.25">
      <c r="A53" s="2">
        <v>43926.520983796298</v>
      </c>
      <c r="B53" t="s">
        <v>0</v>
      </c>
      <c r="C53">
        <v>48</v>
      </c>
      <c r="D53" t="s">
        <v>1671</v>
      </c>
      <c r="E53">
        <v>1</v>
      </c>
      <c r="F53">
        <v>6.99</v>
      </c>
      <c r="G53">
        <v>-1.05</v>
      </c>
      <c r="H53">
        <v>-2.5</v>
      </c>
      <c r="I53">
        <v>-0.99</v>
      </c>
      <c r="J53">
        <v>0</v>
      </c>
      <c r="K53">
        <v>2.4500000000000002</v>
      </c>
      <c r="L53" t="s">
        <v>1717</v>
      </c>
    </row>
    <row r="54" spans="1:12" x14ac:dyDescent="0.25">
      <c r="A54" s="2">
        <v>44026.332245370373</v>
      </c>
      <c r="B54" t="s">
        <v>0</v>
      </c>
      <c r="C54">
        <v>49</v>
      </c>
      <c r="D54" t="s">
        <v>1671</v>
      </c>
      <c r="E54">
        <v>1</v>
      </c>
      <c r="F54">
        <v>6.99</v>
      </c>
      <c r="G54">
        <v>-1.05</v>
      </c>
      <c r="H54">
        <v>-2.5</v>
      </c>
      <c r="I54">
        <v>-0.99</v>
      </c>
      <c r="J54">
        <v>0</v>
      </c>
      <c r="K54">
        <v>2.4500000000000002</v>
      </c>
      <c r="L54" t="s">
        <v>1704</v>
      </c>
    </row>
    <row r="55" spans="1:12" x14ac:dyDescent="0.25">
      <c r="A55" s="2">
        <v>44491.063483796293</v>
      </c>
      <c r="B55" t="s">
        <v>0</v>
      </c>
      <c r="C55">
        <v>50</v>
      </c>
      <c r="D55" t="s">
        <v>1673</v>
      </c>
      <c r="E55">
        <v>1</v>
      </c>
      <c r="F55">
        <v>7.99</v>
      </c>
      <c r="G55">
        <v>-1.36</v>
      </c>
      <c r="H55">
        <v>-2.16</v>
      </c>
      <c r="I55">
        <v>-0.99</v>
      </c>
      <c r="J55">
        <v>0</v>
      </c>
      <c r="K55">
        <v>3.48</v>
      </c>
      <c r="L55" t="s">
        <v>1718</v>
      </c>
    </row>
    <row r="56" spans="1:12" x14ac:dyDescent="0.25">
      <c r="A56" s="2">
        <v>44048.827453703707</v>
      </c>
      <c r="B56" t="s">
        <v>0</v>
      </c>
      <c r="C56">
        <v>51</v>
      </c>
      <c r="D56" t="s">
        <v>1671</v>
      </c>
      <c r="E56">
        <v>1</v>
      </c>
      <c r="F56">
        <v>6.99</v>
      </c>
      <c r="G56">
        <v>-1.05</v>
      </c>
      <c r="H56">
        <v>-2.5</v>
      </c>
      <c r="I56">
        <v>-0.99</v>
      </c>
      <c r="J56">
        <v>0</v>
      </c>
      <c r="K56">
        <v>2.4500000000000002</v>
      </c>
      <c r="L56" t="s">
        <v>1715</v>
      </c>
    </row>
    <row r="57" spans="1:12" x14ac:dyDescent="0.25">
      <c r="A57" s="2">
        <v>43804.852384259262</v>
      </c>
      <c r="B57" t="s">
        <v>0</v>
      </c>
      <c r="C57">
        <v>52</v>
      </c>
      <c r="D57" t="s">
        <v>1671</v>
      </c>
      <c r="E57">
        <v>1</v>
      </c>
      <c r="F57">
        <v>6.99</v>
      </c>
      <c r="G57">
        <v>-1.05</v>
      </c>
      <c r="H57">
        <v>-2.41</v>
      </c>
      <c r="I57">
        <v>-0.99</v>
      </c>
      <c r="J57">
        <v>0</v>
      </c>
      <c r="K57">
        <v>2.54</v>
      </c>
      <c r="L57" t="s">
        <v>1700</v>
      </c>
    </row>
    <row r="58" spans="1:12" x14ac:dyDescent="0.25">
      <c r="A58" s="2">
        <v>44614.650810185187</v>
      </c>
      <c r="B58" t="s">
        <v>0</v>
      </c>
      <c r="C58">
        <v>53</v>
      </c>
      <c r="D58" t="s">
        <v>1673</v>
      </c>
      <c r="E58">
        <v>1</v>
      </c>
      <c r="F58">
        <v>7.99</v>
      </c>
      <c r="G58">
        <v>0</v>
      </c>
      <c r="H58">
        <v>-0.56000000000000005</v>
      </c>
      <c r="I58">
        <v>-1.36</v>
      </c>
      <c r="J58">
        <v>-2.35</v>
      </c>
      <c r="K58">
        <v>-0.99</v>
      </c>
      <c r="L58" t="s">
        <v>1710</v>
      </c>
    </row>
    <row r="59" spans="1:12" x14ac:dyDescent="0.25">
      <c r="A59" s="2">
        <v>43965.769375000003</v>
      </c>
      <c r="B59" t="s">
        <v>0</v>
      </c>
      <c r="C59">
        <v>54</v>
      </c>
      <c r="D59" t="s">
        <v>1671</v>
      </c>
      <c r="E59">
        <v>1</v>
      </c>
      <c r="F59">
        <v>6.99</v>
      </c>
      <c r="G59">
        <v>-1.05</v>
      </c>
      <c r="H59">
        <v>-2.5</v>
      </c>
      <c r="I59">
        <v>-0.99</v>
      </c>
      <c r="J59">
        <v>0</v>
      </c>
      <c r="K59">
        <v>2.4500000000000002</v>
      </c>
      <c r="L59" t="s">
        <v>1709</v>
      </c>
    </row>
    <row r="60" spans="1:12" x14ac:dyDescent="0.25">
      <c r="A60" s="2">
        <v>43822.567453703705</v>
      </c>
      <c r="B60" t="s">
        <v>0</v>
      </c>
      <c r="C60">
        <v>55</v>
      </c>
      <c r="D60" t="s">
        <v>1671</v>
      </c>
      <c r="E60">
        <v>1</v>
      </c>
      <c r="F60">
        <v>6.99</v>
      </c>
      <c r="G60">
        <v>-1.05</v>
      </c>
      <c r="H60">
        <v>-2.41</v>
      </c>
      <c r="I60">
        <v>-0.99</v>
      </c>
      <c r="J60">
        <v>0</v>
      </c>
      <c r="K60">
        <v>2.54</v>
      </c>
      <c r="L60" t="s">
        <v>1700</v>
      </c>
    </row>
    <row r="61" spans="1:12" x14ac:dyDescent="0.25">
      <c r="A61" s="2">
        <v>43841.097951388889</v>
      </c>
      <c r="B61" t="s">
        <v>0</v>
      </c>
      <c r="C61">
        <v>56</v>
      </c>
      <c r="D61" t="s">
        <v>1671</v>
      </c>
      <c r="E61">
        <v>1</v>
      </c>
      <c r="F61">
        <v>6.99</v>
      </c>
      <c r="G61">
        <v>-1.05</v>
      </c>
      <c r="H61">
        <v>-2.41</v>
      </c>
      <c r="I61">
        <v>-0.99</v>
      </c>
      <c r="J61">
        <v>0</v>
      </c>
      <c r="K61">
        <v>2.54</v>
      </c>
      <c r="L61" t="s">
        <v>1719</v>
      </c>
    </row>
    <row r="62" spans="1:12" x14ac:dyDescent="0.25">
      <c r="A62" s="2">
        <v>44529.562835648147</v>
      </c>
      <c r="B62" t="s">
        <v>0</v>
      </c>
      <c r="C62">
        <v>57</v>
      </c>
      <c r="D62" t="s">
        <v>1677</v>
      </c>
      <c r="E62">
        <v>1</v>
      </c>
      <c r="F62">
        <v>6.99</v>
      </c>
      <c r="G62">
        <v>0</v>
      </c>
      <c r="H62">
        <v>-0.42</v>
      </c>
      <c r="I62">
        <v>-1.19</v>
      </c>
      <c r="J62">
        <v>-2.16</v>
      </c>
      <c r="K62">
        <v>-0.99</v>
      </c>
      <c r="L62" t="s">
        <v>1720</v>
      </c>
    </row>
    <row r="63" spans="1:12" x14ac:dyDescent="0.25">
      <c r="A63" s="2">
        <v>44601.076620370368</v>
      </c>
      <c r="B63" t="s">
        <v>39</v>
      </c>
      <c r="C63">
        <v>57</v>
      </c>
      <c r="D63" t="s">
        <v>1677</v>
      </c>
      <c r="E63">
        <v>1</v>
      </c>
      <c r="F63">
        <v>0</v>
      </c>
      <c r="G63">
        <v>0</v>
      </c>
      <c r="H63">
        <v>0</v>
      </c>
      <c r="I63">
        <v>0</v>
      </c>
      <c r="J63">
        <v>0</v>
      </c>
      <c r="K63">
        <v>0</v>
      </c>
      <c r="L63" t="s">
        <v>1710</v>
      </c>
    </row>
    <row r="64" spans="1:12" x14ac:dyDescent="0.25">
      <c r="A64" s="2">
        <v>44004.47148148148</v>
      </c>
      <c r="B64" t="s">
        <v>0</v>
      </c>
      <c r="C64">
        <v>58</v>
      </c>
      <c r="D64" t="s">
        <v>1671</v>
      </c>
      <c r="E64">
        <v>1</v>
      </c>
      <c r="F64">
        <v>6.99</v>
      </c>
      <c r="G64">
        <v>-1.05</v>
      </c>
      <c r="H64">
        <v>-2.5</v>
      </c>
      <c r="I64">
        <v>-0.99</v>
      </c>
      <c r="J64">
        <v>0</v>
      </c>
      <c r="K64">
        <v>2.4500000000000002</v>
      </c>
      <c r="L64" t="s">
        <v>1702</v>
      </c>
    </row>
    <row r="65" spans="1:12" x14ac:dyDescent="0.25">
      <c r="A65" s="2">
        <v>44215.090474537035</v>
      </c>
      <c r="B65" t="s">
        <v>0</v>
      </c>
      <c r="C65">
        <v>59</v>
      </c>
      <c r="D65" t="s">
        <v>1671</v>
      </c>
      <c r="E65">
        <v>1</v>
      </c>
      <c r="F65">
        <v>6.29</v>
      </c>
      <c r="G65">
        <v>-1.07</v>
      </c>
      <c r="H65">
        <v>-2.5</v>
      </c>
      <c r="I65">
        <v>-0.99</v>
      </c>
      <c r="J65">
        <v>0</v>
      </c>
      <c r="K65">
        <v>1.73</v>
      </c>
      <c r="L65" t="s">
        <v>1708</v>
      </c>
    </row>
    <row r="66" spans="1:12" x14ac:dyDescent="0.25">
      <c r="A66" s="2">
        <v>44435.667372685188</v>
      </c>
      <c r="B66" t="s">
        <v>0</v>
      </c>
      <c r="C66">
        <v>60</v>
      </c>
      <c r="D66" t="s">
        <v>1673</v>
      </c>
      <c r="E66">
        <v>1</v>
      </c>
      <c r="F66">
        <v>7.99</v>
      </c>
      <c r="G66">
        <v>-1.36</v>
      </c>
      <c r="H66">
        <v>-2.16</v>
      </c>
      <c r="I66">
        <v>-0.99</v>
      </c>
      <c r="J66">
        <v>0</v>
      </c>
      <c r="K66">
        <v>3.48</v>
      </c>
      <c r="L66" t="s">
        <v>1697</v>
      </c>
    </row>
    <row r="67" spans="1:12" x14ac:dyDescent="0.25">
      <c r="A67" s="2">
        <v>44527.059930555559</v>
      </c>
      <c r="B67" t="s">
        <v>0</v>
      </c>
      <c r="C67">
        <v>61</v>
      </c>
      <c r="D67" t="s">
        <v>1673</v>
      </c>
      <c r="E67">
        <v>1</v>
      </c>
      <c r="F67">
        <v>7.99</v>
      </c>
      <c r="G67">
        <v>0</v>
      </c>
      <c r="H67">
        <v>-0.73</v>
      </c>
      <c r="I67">
        <v>-1.36</v>
      </c>
      <c r="J67">
        <v>-2.16</v>
      </c>
      <c r="K67">
        <v>-0.99</v>
      </c>
      <c r="L67" t="s">
        <v>1720</v>
      </c>
    </row>
    <row r="68" spans="1:12" x14ac:dyDescent="0.25">
      <c r="A68" s="2">
        <v>44529.070763888885</v>
      </c>
      <c r="B68" t="s">
        <v>0</v>
      </c>
      <c r="C68">
        <v>62</v>
      </c>
      <c r="D68" t="s">
        <v>1673</v>
      </c>
      <c r="E68">
        <v>3</v>
      </c>
      <c r="F68">
        <v>23.97</v>
      </c>
      <c r="G68">
        <v>0</v>
      </c>
      <c r="H68">
        <v>-2.0099999999999998</v>
      </c>
      <c r="I68">
        <v>-4.08</v>
      </c>
      <c r="J68">
        <v>-6.48</v>
      </c>
      <c r="K68">
        <v>-2.97</v>
      </c>
      <c r="L68" t="s">
        <v>1720</v>
      </c>
    </row>
    <row r="69" spans="1:12" x14ac:dyDescent="0.25">
      <c r="A69" s="2">
        <v>44236.902627314812</v>
      </c>
      <c r="B69" t="s">
        <v>0</v>
      </c>
      <c r="C69">
        <v>63</v>
      </c>
      <c r="D69" t="s">
        <v>1673</v>
      </c>
      <c r="E69">
        <v>1</v>
      </c>
      <c r="F69">
        <v>6.99</v>
      </c>
      <c r="G69">
        <v>-1.19</v>
      </c>
      <c r="H69">
        <v>-1.97</v>
      </c>
      <c r="I69">
        <v>-0.99</v>
      </c>
      <c r="J69">
        <v>0</v>
      </c>
      <c r="K69">
        <v>2.84</v>
      </c>
      <c r="L69" t="s">
        <v>1721</v>
      </c>
    </row>
    <row r="70" spans="1:12" x14ac:dyDescent="0.25">
      <c r="A70" s="2">
        <v>44482.785243055558</v>
      </c>
      <c r="B70" t="s">
        <v>0</v>
      </c>
      <c r="C70">
        <v>64</v>
      </c>
      <c r="D70" t="s">
        <v>1677</v>
      </c>
      <c r="E70">
        <v>1</v>
      </c>
      <c r="F70">
        <v>6.99</v>
      </c>
      <c r="G70">
        <v>-1.19</v>
      </c>
      <c r="H70">
        <v>-2.16</v>
      </c>
      <c r="I70">
        <v>-0.99</v>
      </c>
      <c r="J70">
        <v>0</v>
      </c>
      <c r="K70">
        <v>2.65</v>
      </c>
      <c r="L70" t="s">
        <v>1718</v>
      </c>
    </row>
    <row r="71" spans="1:12" x14ac:dyDescent="0.25">
      <c r="A71" s="2">
        <v>44564.264108796298</v>
      </c>
      <c r="B71" t="s">
        <v>0</v>
      </c>
      <c r="C71">
        <v>65</v>
      </c>
      <c r="D71" t="s">
        <v>1677</v>
      </c>
      <c r="E71">
        <v>1</v>
      </c>
      <c r="F71">
        <v>6.99</v>
      </c>
      <c r="G71">
        <v>0</v>
      </c>
      <c r="H71">
        <v>-0.49</v>
      </c>
      <c r="I71">
        <v>-1.19</v>
      </c>
      <c r="J71">
        <v>-2.16</v>
      </c>
      <c r="K71">
        <v>-0.99</v>
      </c>
      <c r="L71" t="s">
        <v>1698</v>
      </c>
    </row>
    <row r="72" spans="1:12" x14ac:dyDescent="0.25">
      <c r="A72" s="2">
        <v>44187.317048611112</v>
      </c>
      <c r="B72" t="s">
        <v>0</v>
      </c>
      <c r="C72">
        <v>66</v>
      </c>
      <c r="D72" t="s">
        <v>1671</v>
      </c>
      <c r="E72">
        <v>1</v>
      </c>
      <c r="F72">
        <v>6.29</v>
      </c>
      <c r="G72">
        <v>-1.88</v>
      </c>
      <c r="H72">
        <v>-2.5</v>
      </c>
      <c r="I72">
        <v>-1.98</v>
      </c>
      <c r="J72">
        <v>0</v>
      </c>
      <c r="K72">
        <v>-0.53</v>
      </c>
      <c r="L72" t="s">
        <v>1706</v>
      </c>
    </row>
    <row r="73" spans="1:12" x14ac:dyDescent="0.25">
      <c r="A73" s="2">
        <v>44187.317048611112</v>
      </c>
      <c r="B73" t="s">
        <v>0</v>
      </c>
      <c r="C73">
        <v>66</v>
      </c>
      <c r="D73" t="s">
        <v>1671</v>
      </c>
      <c r="E73">
        <v>1</v>
      </c>
      <c r="F73">
        <v>6.29</v>
      </c>
      <c r="G73">
        <v>0</v>
      </c>
      <c r="H73">
        <v>-2.5</v>
      </c>
      <c r="I73">
        <v>0</v>
      </c>
      <c r="J73">
        <v>0</v>
      </c>
      <c r="K73">
        <v>4.25</v>
      </c>
      <c r="L73" t="s">
        <v>1706</v>
      </c>
    </row>
    <row r="74" spans="1:12" x14ac:dyDescent="0.25">
      <c r="A74" s="2">
        <v>43945.967905092592</v>
      </c>
      <c r="B74" t="s">
        <v>0</v>
      </c>
      <c r="C74">
        <v>67</v>
      </c>
      <c r="D74" t="s">
        <v>1671</v>
      </c>
      <c r="E74">
        <v>1</v>
      </c>
      <c r="F74">
        <v>6.99</v>
      </c>
      <c r="G74">
        <v>-1.05</v>
      </c>
      <c r="H74">
        <v>-2.5</v>
      </c>
      <c r="I74">
        <v>-0.99</v>
      </c>
      <c r="J74">
        <v>0</v>
      </c>
      <c r="K74">
        <v>2.4500000000000002</v>
      </c>
      <c r="L74" t="s">
        <v>1717</v>
      </c>
    </row>
    <row r="75" spans="1:12" x14ac:dyDescent="0.25">
      <c r="A75" s="2">
        <v>43950.852118055554</v>
      </c>
      <c r="B75" t="s">
        <v>0</v>
      </c>
      <c r="C75">
        <v>68</v>
      </c>
      <c r="D75" t="s">
        <v>1671</v>
      </c>
      <c r="E75">
        <v>1</v>
      </c>
      <c r="F75">
        <v>6.99</v>
      </c>
      <c r="G75">
        <v>-1.05</v>
      </c>
      <c r="H75">
        <v>-2.5</v>
      </c>
      <c r="I75">
        <v>-0.99</v>
      </c>
      <c r="J75">
        <v>0</v>
      </c>
      <c r="K75">
        <v>2.4500000000000002</v>
      </c>
      <c r="L75" t="s">
        <v>1717</v>
      </c>
    </row>
    <row r="76" spans="1:12" x14ac:dyDescent="0.25">
      <c r="A76" s="2">
        <v>43809.326516203706</v>
      </c>
      <c r="B76" t="s">
        <v>0</v>
      </c>
      <c r="C76">
        <v>69</v>
      </c>
      <c r="D76" t="s">
        <v>1671</v>
      </c>
      <c r="E76">
        <v>1</v>
      </c>
      <c r="F76">
        <v>6.99</v>
      </c>
      <c r="G76">
        <v>-1.05</v>
      </c>
      <c r="H76">
        <v>-2.41</v>
      </c>
      <c r="I76">
        <v>-0.99</v>
      </c>
      <c r="J76">
        <v>0</v>
      </c>
      <c r="K76">
        <v>2.54</v>
      </c>
      <c r="L76" t="s">
        <v>1700</v>
      </c>
    </row>
    <row r="77" spans="1:12" x14ac:dyDescent="0.25">
      <c r="A77" s="2">
        <v>44251.839467592596</v>
      </c>
      <c r="B77" t="s">
        <v>0</v>
      </c>
      <c r="C77">
        <v>70</v>
      </c>
      <c r="D77" t="s">
        <v>1673</v>
      </c>
      <c r="E77">
        <v>1</v>
      </c>
      <c r="F77">
        <v>6.99</v>
      </c>
      <c r="G77">
        <v>-1.19</v>
      </c>
      <c r="H77">
        <v>-1.97</v>
      </c>
      <c r="I77">
        <v>-0.99</v>
      </c>
      <c r="J77">
        <v>0</v>
      </c>
      <c r="K77">
        <v>2.84</v>
      </c>
      <c r="L77" t="s">
        <v>1721</v>
      </c>
    </row>
    <row r="78" spans="1:12" x14ac:dyDescent="0.25">
      <c r="A78" s="2">
        <v>43844.563611111109</v>
      </c>
      <c r="B78" t="s">
        <v>0</v>
      </c>
      <c r="C78">
        <v>71</v>
      </c>
      <c r="D78" t="s">
        <v>1671</v>
      </c>
      <c r="E78">
        <v>1</v>
      </c>
      <c r="F78">
        <v>6.99</v>
      </c>
      <c r="G78">
        <v>-1.05</v>
      </c>
      <c r="H78">
        <v>-3.25</v>
      </c>
      <c r="I78">
        <v>-0.99</v>
      </c>
      <c r="J78">
        <v>0</v>
      </c>
      <c r="K78">
        <v>2.54</v>
      </c>
      <c r="L78" t="s">
        <v>1719</v>
      </c>
    </row>
    <row r="79" spans="1:12" x14ac:dyDescent="0.25">
      <c r="A79" s="2">
        <v>43850.522233796299</v>
      </c>
      <c r="B79" t="s">
        <v>42</v>
      </c>
      <c r="C79">
        <v>71</v>
      </c>
      <c r="D79" t="s">
        <v>1671</v>
      </c>
      <c r="E79">
        <v>1</v>
      </c>
      <c r="F79">
        <v>0</v>
      </c>
      <c r="G79">
        <v>0</v>
      </c>
      <c r="H79">
        <v>0.84</v>
      </c>
      <c r="I79">
        <v>0</v>
      </c>
      <c r="J79">
        <v>0</v>
      </c>
      <c r="K79">
        <v>0</v>
      </c>
      <c r="L79" t="s">
        <v>1719</v>
      </c>
    </row>
    <row r="80" spans="1:12" x14ac:dyDescent="0.25">
      <c r="A80" s="2">
        <v>44566.345439814817</v>
      </c>
      <c r="B80" t="s">
        <v>0</v>
      </c>
      <c r="C80">
        <v>72</v>
      </c>
      <c r="D80" t="s">
        <v>1677</v>
      </c>
      <c r="E80">
        <v>1</v>
      </c>
      <c r="F80">
        <v>6.99</v>
      </c>
      <c r="G80">
        <v>0</v>
      </c>
      <c r="H80">
        <v>-0.46</v>
      </c>
      <c r="I80">
        <v>-1.19</v>
      </c>
      <c r="J80">
        <v>-2.16</v>
      </c>
      <c r="K80">
        <v>-0.99</v>
      </c>
      <c r="L80" t="s">
        <v>1698</v>
      </c>
    </row>
    <row r="81" spans="1:12" x14ac:dyDescent="0.25">
      <c r="A81" s="2">
        <v>44617.099583333336</v>
      </c>
      <c r="B81" t="s">
        <v>0</v>
      </c>
      <c r="C81">
        <v>73</v>
      </c>
      <c r="D81" t="s">
        <v>1675</v>
      </c>
      <c r="E81">
        <v>1</v>
      </c>
      <c r="F81">
        <v>6.99</v>
      </c>
      <c r="G81">
        <v>0</v>
      </c>
      <c r="H81">
        <v>-0.57999999999999996</v>
      </c>
      <c r="I81">
        <v>-1.19</v>
      </c>
      <c r="J81">
        <v>-2.5299999999999998</v>
      </c>
      <c r="K81">
        <v>-0.99</v>
      </c>
      <c r="L81" t="s">
        <v>1710</v>
      </c>
    </row>
    <row r="82" spans="1:12" x14ac:dyDescent="0.25">
      <c r="A82" s="2">
        <v>43938.582766203705</v>
      </c>
      <c r="B82" t="s">
        <v>0</v>
      </c>
      <c r="C82">
        <v>74</v>
      </c>
      <c r="D82" t="s">
        <v>1671</v>
      </c>
      <c r="E82">
        <v>1</v>
      </c>
      <c r="F82">
        <v>6.99</v>
      </c>
      <c r="G82">
        <v>-1.05</v>
      </c>
      <c r="H82">
        <v>-2.5</v>
      </c>
      <c r="I82">
        <v>-0.99</v>
      </c>
      <c r="J82">
        <v>0</v>
      </c>
      <c r="K82">
        <v>2.4500000000000002</v>
      </c>
      <c r="L82" t="s">
        <v>1717</v>
      </c>
    </row>
    <row r="83" spans="1:12" x14ac:dyDescent="0.25">
      <c r="A83" s="2">
        <v>44314.823993055557</v>
      </c>
      <c r="B83" t="s">
        <v>0</v>
      </c>
      <c r="C83">
        <v>75</v>
      </c>
      <c r="D83" t="s">
        <v>1671</v>
      </c>
      <c r="E83">
        <v>1</v>
      </c>
      <c r="F83">
        <v>6.99</v>
      </c>
      <c r="G83">
        <v>-1.19</v>
      </c>
      <c r="H83">
        <v>-2.5</v>
      </c>
      <c r="I83">
        <v>-0.99</v>
      </c>
      <c r="J83">
        <v>0</v>
      </c>
      <c r="K83">
        <v>2.31</v>
      </c>
      <c r="L83" t="s">
        <v>1699</v>
      </c>
    </row>
    <row r="84" spans="1:12" x14ac:dyDescent="0.25">
      <c r="A84" s="2">
        <v>44243.869942129626</v>
      </c>
      <c r="B84" t="s">
        <v>0</v>
      </c>
      <c r="C84">
        <v>76</v>
      </c>
      <c r="D84" t="s">
        <v>1671</v>
      </c>
      <c r="E84">
        <v>1</v>
      </c>
      <c r="F84">
        <v>6.99</v>
      </c>
      <c r="G84">
        <v>-1.19</v>
      </c>
      <c r="H84">
        <v>-2.5</v>
      </c>
      <c r="I84">
        <v>-0.99</v>
      </c>
      <c r="J84">
        <v>0</v>
      </c>
      <c r="K84">
        <v>2.31</v>
      </c>
      <c r="L84" t="s">
        <v>1721</v>
      </c>
    </row>
    <row r="85" spans="1:12" x14ac:dyDescent="0.25">
      <c r="A85" s="2">
        <v>43813.416851851849</v>
      </c>
      <c r="B85" t="s">
        <v>0</v>
      </c>
      <c r="C85">
        <v>77</v>
      </c>
      <c r="D85" t="s">
        <v>1671</v>
      </c>
      <c r="E85">
        <v>1</v>
      </c>
      <c r="F85">
        <v>6.99</v>
      </c>
      <c r="G85">
        <v>-1.05</v>
      </c>
      <c r="H85">
        <v>-2.41</v>
      </c>
      <c r="I85">
        <v>-0.99</v>
      </c>
      <c r="J85">
        <v>0</v>
      </c>
      <c r="K85">
        <v>2.54</v>
      </c>
      <c r="L85" t="s">
        <v>1700</v>
      </c>
    </row>
    <row r="86" spans="1:12" x14ac:dyDescent="0.25">
      <c r="A86" s="2">
        <v>44364.586550925924</v>
      </c>
      <c r="B86" t="s">
        <v>0</v>
      </c>
      <c r="C86">
        <v>78</v>
      </c>
      <c r="D86" t="s">
        <v>1671</v>
      </c>
      <c r="E86">
        <v>1</v>
      </c>
      <c r="F86">
        <v>6.99</v>
      </c>
      <c r="G86">
        <v>-1.19</v>
      </c>
      <c r="H86">
        <v>-2.7</v>
      </c>
      <c r="I86">
        <v>-0.99</v>
      </c>
      <c r="J86">
        <v>0</v>
      </c>
      <c r="K86">
        <v>2.11</v>
      </c>
      <c r="L86" t="s">
        <v>1722</v>
      </c>
    </row>
    <row r="87" spans="1:12" x14ac:dyDescent="0.25">
      <c r="A87" s="2">
        <v>44081.640231481484</v>
      </c>
      <c r="B87" t="s">
        <v>0</v>
      </c>
      <c r="C87">
        <v>79</v>
      </c>
      <c r="D87" t="s">
        <v>1671</v>
      </c>
      <c r="E87">
        <v>2</v>
      </c>
      <c r="F87">
        <v>13.98</v>
      </c>
      <c r="G87">
        <v>-2.1</v>
      </c>
      <c r="H87">
        <v>-5</v>
      </c>
      <c r="I87">
        <v>-1.98</v>
      </c>
      <c r="J87">
        <v>0</v>
      </c>
      <c r="K87">
        <v>4.9000000000000004</v>
      </c>
      <c r="L87" t="s">
        <v>1723</v>
      </c>
    </row>
    <row r="88" spans="1:12" x14ac:dyDescent="0.25">
      <c r="A88" s="2">
        <v>44393.921458333331</v>
      </c>
      <c r="B88" t="s">
        <v>0</v>
      </c>
      <c r="C88">
        <v>80</v>
      </c>
      <c r="D88" t="s">
        <v>1677</v>
      </c>
      <c r="E88">
        <v>2</v>
      </c>
      <c r="F88">
        <v>13.98</v>
      </c>
      <c r="G88">
        <v>-2.38</v>
      </c>
      <c r="H88">
        <v>-4.32</v>
      </c>
      <c r="I88">
        <v>-1.98</v>
      </c>
      <c r="J88">
        <v>0</v>
      </c>
      <c r="K88">
        <v>5.3</v>
      </c>
      <c r="L88" t="s">
        <v>1695</v>
      </c>
    </row>
    <row r="89" spans="1:12" x14ac:dyDescent="0.25">
      <c r="A89" s="2">
        <v>44202.060833333337</v>
      </c>
      <c r="B89" t="s">
        <v>0</v>
      </c>
      <c r="C89">
        <v>81</v>
      </c>
      <c r="D89" t="s">
        <v>1671</v>
      </c>
      <c r="E89">
        <v>1</v>
      </c>
      <c r="F89">
        <v>6.99</v>
      </c>
      <c r="G89">
        <v>-1.19</v>
      </c>
      <c r="H89">
        <v>-2.5</v>
      </c>
      <c r="I89">
        <v>-0.99</v>
      </c>
      <c r="J89">
        <v>0</v>
      </c>
      <c r="K89">
        <v>2.31</v>
      </c>
      <c r="L89" t="s">
        <v>1708</v>
      </c>
    </row>
    <row r="90" spans="1:12" x14ac:dyDescent="0.25">
      <c r="A90" s="2">
        <v>44064.048576388886</v>
      </c>
      <c r="B90" t="s">
        <v>0</v>
      </c>
      <c r="C90">
        <v>82</v>
      </c>
      <c r="D90" t="s">
        <v>1671</v>
      </c>
      <c r="E90">
        <v>1</v>
      </c>
      <c r="F90">
        <v>6.99</v>
      </c>
      <c r="G90">
        <v>-1.05</v>
      </c>
      <c r="H90">
        <v>-2.5</v>
      </c>
      <c r="I90">
        <v>-0.99</v>
      </c>
      <c r="J90">
        <v>0</v>
      </c>
      <c r="K90">
        <v>2.4500000000000002</v>
      </c>
      <c r="L90" t="s">
        <v>1715</v>
      </c>
    </row>
    <row r="91" spans="1:12" x14ac:dyDescent="0.25">
      <c r="A91" s="2">
        <v>44436.358078703706</v>
      </c>
      <c r="B91" t="s">
        <v>0</v>
      </c>
      <c r="C91">
        <v>83</v>
      </c>
      <c r="D91" t="s">
        <v>1671</v>
      </c>
      <c r="E91">
        <v>1</v>
      </c>
      <c r="F91">
        <v>6.99</v>
      </c>
      <c r="G91">
        <v>-1.19</v>
      </c>
      <c r="H91">
        <v>-2.7</v>
      </c>
      <c r="I91">
        <v>-0.99</v>
      </c>
      <c r="J91">
        <v>0</v>
      </c>
      <c r="K91">
        <v>2.11</v>
      </c>
      <c r="L91" t="s">
        <v>1697</v>
      </c>
    </row>
    <row r="92" spans="1:12" x14ac:dyDescent="0.25">
      <c r="A92" s="2">
        <v>44487.436006944445</v>
      </c>
      <c r="B92" t="s">
        <v>0</v>
      </c>
      <c r="C92">
        <v>84</v>
      </c>
      <c r="D92" t="s">
        <v>1673</v>
      </c>
      <c r="E92">
        <v>1</v>
      </c>
      <c r="F92">
        <v>7.99</v>
      </c>
      <c r="G92">
        <v>-1.36</v>
      </c>
      <c r="H92">
        <v>-2.16</v>
      </c>
      <c r="I92">
        <v>-0.99</v>
      </c>
      <c r="J92">
        <v>0</v>
      </c>
      <c r="K92">
        <v>3.48</v>
      </c>
      <c r="L92" t="s">
        <v>1718</v>
      </c>
    </row>
    <row r="93" spans="1:12" x14ac:dyDescent="0.25">
      <c r="A93" s="2">
        <v>44009.475381944445</v>
      </c>
      <c r="B93" t="s">
        <v>0</v>
      </c>
      <c r="C93">
        <v>85</v>
      </c>
      <c r="D93" t="s">
        <v>1671</v>
      </c>
      <c r="E93">
        <v>1</v>
      </c>
      <c r="F93">
        <v>6.99</v>
      </c>
      <c r="G93">
        <v>-1.05</v>
      </c>
      <c r="H93">
        <v>-2.5</v>
      </c>
      <c r="I93">
        <v>-0.99</v>
      </c>
      <c r="J93">
        <v>0</v>
      </c>
      <c r="K93">
        <v>2.4500000000000002</v>
      </c>
      <c r="L93" t="s">
        <v>1702</v>
      </c>
    </row>
    <row r="94" spans="1:12" x14ac:dyDescent="0.25">
      <c r="A94" s="2">
        <v>44132.407106481478</v>
      </c>
      <c r="B94" t="s">
        <v>0</v>
      </c>
      <c r="C94">
        <v>86</v>
      </c>
      <c r="D94" t="s">
        <v>1672</v>
      </c>
      <c r="E94">
        <v>1</v>
      </c>
      <c r="F94">
        <v>6.99</v>
      </c>
      <c r="G94">
        <v>-1.19</v>
      </c>
      <c r="H94">
        <v>-1.97</v>
      </c>
      <c r="I94">
        <v>-0.99</v>
      </c>
      <c r="J94">
        <v>0</v>
      </c>
      <c r="K94">
        <v>2.84</v>
      </c>
      <c r="L94" t="s">
        <v>1712</v>
      </c>
    </row>
    <row r="95" spans="1:12" x14ac:dyDescent="0.25">
      <c r="A95" s="2">
        <v>44857.133935185186</v>
      </c>
      <c r="B95" t="s">
        <v>0</v>
      </c>
      <c r="C95">
        <v>87</v>
      </c>
      <c r="D95" t="s">
        <v>1674</v>
      </c>
      <c r="E95">
        <v>1</v>
      </c>
      <c r="F95">
        <v>8.99</v>
      </c>
      <c r="G95">
        <v>0</v>
      </c>
      <c r="H95">
        <v>-0.72</v>
      </c>
      <c r="I95">
        <v>-1.53</v>
      </c>
      <c r="J95">
        <v>-2.4700000000000002</v>
      </c>
      <c r="K95">
        <v>-0.99</v>
      </c>
      <c r="L95" t="s">
        <v>1724</v>
      </c>
    </row>
    <row r="96" spans="1:12" x14ac:dyDescent="0.25">
      <c r="A96" s="2">
        <v>44669.976377314815</v>
      </c>
      <c r="B96" t="s">
        <v>0</v>
      </c>
      <c r="C96">
        <v>88</v>
      </c>
      <c r="D96" t="s">
        <v>1671</v>
      </c>
      <c r="E96">
        <v>1</v>
      </c>
      <c r="F96">
        <v>6.99</v>
      </c>
      <c r="G96">
        <v>0</v>
      </c>
      <c r="H96">
        <v>-1.06</v>
      </c>
      <c r="I96">
        <v>-2.38</v>
      </c>
      <c r="J96">
        <v>-2.92</v>
      </c>
      <c r="K96">
        <v>-1.98</v>
      </c>
      <c r="L96" t="s">
        <v>1725</v>
      </c>
    </row>
    <row r="97" spans="1:12" x14ac:dyDescent="0.25">
      <c r="A97" s="2">
        <v>44669.976377314815</v>
      </c>
      <c r="B97" t="s">
        <v>0</v>
      </c>
      <c r="C97">
        <v>88</v>
      </c>
      <c r="D97" t="s">
        <v>1671</v>
      </c>
      <c r="E97">
        <v>1</v>
      </c>
      <c r="F97">
        <v>6.99</v>
      </c>
      <c r="G97">
        <v>0</v>
      </c>
      <c r="H97">
        <v>0</v>
      </c>
      <c r="I97">
        <v>0</v>
      </c>
      <c r="J97">
        <v>-2.92</v>
      </c>
      <c r="K97">
        <v>0</v>
      </c>
      <c r="L97" t="s">
        <v>1725</v>
      </c>
    </row>
    <row r="98" spans="1:12" x14ac:dyDescent="0.25">
      <c r="A98" s="2">
        <v>44378.561273148145</v>
      </c>
      <c r="B98" t="s">
        <v>0</v>
      </c>
      <c r="C98">
        <v>89</v>
      </c>
      <c r="D98" t="s">
        <v>1677</v>
      </c>
      <c r="E98">
        <v>1</v>
      </c>
      <c r="F98">
        <v>6.99</v>
      </c>
      <c r="G98">
        <v>-1.19</v>
      </c>
      <c r="H98">
        <v>-2.16</v>
      </c>
      <c r="I98">
        <v>-0.99</v>
      </c>
      <c r="J98">
        <v>0</v>
      </c>
      <c r="K98">
        <v>2.65</v>
      </c>
      <c r="L98" t="s">
        <v>1695</v>
      </c>
    </row>
    <row r="99" spans="1:12" x14ac:dyDescent="0.25">
      <c r="A99" s="2">
        <v>44588.305324074077</v>
      </c>
      <c r="B99" t="s">
        <v>0</v>
      </c>
      <c r="C99">
        <v>90</v>
      </c>
      <c r="D99" t="s">
        <v>1673</v>
      </c>
      <c r="E99">
        <v>1</v>
      </c>
      <c r="F99">
        <v>7.99</v>
      </c>
      <c r="G99">
        <v>0</v>
      </c>
      <c r="H99">
        <v>-0.5</v>
      </c>
      <c r="I99">
        <v>-1.36</v>
      </c>
      <c r="J99">
        <v>-2.35</v>
      </c>
      <c r="K99">
        <v>-0.99</v>
      </c>
      <c r="L99" t="s">
        <v>1698</v>
      </c>
    </row>
    <row r="100" spans="1:12" x14ac:dyDescent="0.25">
      <c r="A100" s="2">
        <v>44530.743263888886</v>
      </c>
      <c r="B100" t="s">
        <v>0</v>
      </c>
      <c r="C100">
        <v>91</v>
      </c>
      <c r="D100" t="s">
        <v>1673</v>
      </c>
      <c r="E100">
        <v>1</v>
      </c>
      <c r="F100">
        <v>7.99</v>
      </c>
      <c r="G100">
        <v>0</v>
      </c>
      <c r="H100">
        <v>-0.66</v>
      </c>
      <c r="I100">
        <v>-1.36</v>
      </c>
      <c r="J100">
        <v>-2.16</v>
      </c>
      <c r="K100">
        <v>-0.99</v>
      </c>
      <c r="L100" t="s">
        <v>1720</v>
      </c>
    </row>
    <row r="101" spans="1:12" x14ac:dyDescent="0.25">
      <c r="A101" s="2">
        <v>44877.302175925928</v>
      </c>
      <c r="B101" t="s">
        <v>0</v>
      </c>
      <c r="C101">
        <v>92</v>
      </c>
      <c r="D101" t="s">
        <v>1674</v>
      </c>
      <c r="E101">
        <v>1</v>
      </c>
      <c r="F101">
        <v>8.99</v>
      </c>
      <c r="G101">
        <v>0</v>
      </c>
      <c r="H101">
        <v>-0.88</v>
      </c>
      <c r="I101">
        <v>-1.53</v>
      </c>
      <c r="J101">
        <v>-2.4700000000000002</v>
      </c>
      <c r="K101">
        <v>-0.99</v>
      </c>
      <c r="L101" t="s">
        <v>1711</v>
      </c>
    </row>
    <row r="102" spans="1:12" x14ac:dyDescent="0.25">
      <c r="A102" s="2">
        <v>44163.185231481482</v>
      </c>
      <c r="B102" t="s">
        <v>0</v>
      </c>
      <c r="C102">
        <v>93</v>
      </c>
      <c r="D102" t="s">
        <v>1671</v>
      </c>
      <c r="E102">
        <v>1</v>
      </c>
      <c r="F102">
        <v>6.99</v>
      </c>
      <c r="G102">
        <v>-1.05</v>
      </c>
      <c r="H102">
        <v>-2.5</v>
      </c>
      <c r="I102">
        <v>-0.99</v>
      </c>
      <c r="J102">
        <v>0</v>
      </c>
      <c r="K102">
        <v>2.4500000000000002</v>
      </c>
      <c r="L102" t="s">
        <v>1726</v>
      </c>
    </row>
    <row r="103" spans="1:12" x14ac:dyDescent="0.25">
      <c r="A103" s="2">
        <v>44785.497997685183</v>
      </c>
      <c r="B103" t="s">
        <v>0</v>
      </c>
      <c r="C103">
        <v>94</v>
      </c>
      <c r="D103" t="s">
        <v>1674</v>
      </c>
      <c r="E103">
        <v>1</v>
      </c>
      <c r="F103">
        <v>6.99</v>
      </c>
      <c r="G103">
        <v>0</v>
      </c>
      <c r="H103">
        <v>-0.6</v>
      </c>
      <c r="I103">
        <v>-1.19</v>
      </c>
      <c r="J103">
        <v>-2.4700000000000002</v>
      </c>
      <c r="K103">
        <v>-0.99</v>
      </c>
      <c r="L103" t="s">
        <v>1727</v>
      </c>
    </row>
    <row r="104" spans="1:12" x14ac:dyDescent="0.25">
      <c r="A104" s="2">
        <v>44581.414074074077</v>
      </c>
      <c r="B104" t="s">
        <v>0</v>
      </c>
      <c r="C104">
        <v>95</v>
      </c>
      <c r="D104" t="s">
        <v>1673</v>
      </c>
      <c r="E104">
        <v>1</v>
      </c>
      <c r="F104">
        <v>7.99</v>
      </c>
      <c r="G104">
        <v>0</v>
      </c>
      <c r="H104">
        <v>0</v>
      </c>
      <c r="I104">
        <v>-1.36</v>
      </c>
      <c r="J104">
        <v>-2.35</v>
      </c>
      <c r="K104">
        <v>-0.99</v>
      </c>
      <c r="L104" t="s">
        <v>1698</v>
      </c>
    </row>
    <row r="105" spans="1:12" x14ac:dyDescent="0.25">
      <c r="A105" s="2">
        <v>44813.487743055557</v>
      </c>
      <c r="B105" t="s">
        <v>0</v>
      </c>
      <c r="C105">
        <v>96</v>
      </c>
      <c r="D105" t="s">
        <v>1674</v>
      </c>
      <c r="E105">
        <v>1</v>
      </c>
      <c r="F105">
        <v>6.99</v>
      </c>
      <c r="G105">
        <v>0</v>
      </c>
      <c r="H105">
        <v>-0.66</v>
      </c>
      <c r="I105">
        <v>-1.19</v>
      </c>
      <c r="J105">
        <v>-2.4700000000000002</v>
      </c>
      <c r="K105">
        <v>-0.99</v>
      </c>
      <c r="L105" t="s">
        <v>1728</v>
      </c>
    </row>
    <row r="106" spans="1:12" x14ac:dyDescent="0.25">
      <c r="A106" s="2">
        <v>44280.540648148148</v>
      </c>
      <c r="B106" t="s">
        <v>0</v>
      </c>
      <c r="C106">
        <v>97</v>
      </c>
      <c r="D106" t="s">
        <v>1671</v>
      </c>
      <c r="E106">
        <v>1</v>
      </c>
      <c r="F106">
        <v>6.99</v>
      </c>
      <c r="G106">
        <v>-1.19</v>
      </c>
      <c r="H106">
        <v>-2.5</v>
      </c>
      <c r="I106">
        <v>-0.99</v>
      </c>
      <c r="J106">
        <v>0</v>
      </c>
      <c r="K106">
        <v>2.31</v>
      </c>
      <c r="L106" t="s">
        <v>1705</v>
      </c>
    </row>
    <row r="107" spans="1:12" x14ac:dyDescent="0.25">
      <c r="A107" s="2">
        <v>44512.867245370369</v>
      </c>
      <c r="B107" t="s">
        <v>0</v>
      </c>
      <c r="C107">
        <v>98</v>
      </c>
      <c r="D107" t="s">
        <v>1677</v>
      </c>
      <c r="E107">
        <v>1</v>
      </c>
      <c r="F107">
        <v>6.99</v>
      </c>
      <c r="G107">
        <v>-1.19</v>
      </c>
      <c r="H107">
        <v>-2.16</v>
      </c>
      <c r="I107">
        <v>-0.99</v>
      </c>
      <c r="J107">
        <v>0</v>
      </c>
      <c r="K107">
        <v>2.65</v>
      </c>
      <c r="L107" t="s">
        <v>1720</v>
      </c>
    </row>
    <row r="108" spans="1:12" x14ac:dyDescent="0.25">
      <c r="A108" s="2">
        <v>44390.516157407408</v>
      </c>
      <c r="B108" t="s">
        <v>0</v>
      </c>
      <c r="C108">
        <v>99</v>
      </c>
      <c r="D108" t="s">
        <v>1671</v>
      </c>
      <c r="E108">
        <v>1</v>
      </c>
      <c r="F108">
        <v>5.49</v>
      </c>
      <c r="G108">
        <v>-1.86</v>
      </c>
      <c r="H108">
        <v>-2.7</v>
      </c>
      <c r="I108">
        <v>-1.98</v>
      </c>
      <c r="J108">
        <v>0</v>
      </c>
      <c r="K108">
        <v>-1.32</v>
      </c>
      <c r="L108" t="s">
        <v>1695</v>
      </c>
    </row>
    <row r="109" spans="1:12" x14ac:dyDescent="0.25">
      <c r="A109" s="2">
        <v>44390.516157407408</v>
      </c>
      <c r="B109" t="s">
        <v>0</v>
      </c>
      <c r="C109">
        <v>99</v>
      </c>
      <c r="D109" t="s">
        <v>1671</v>
      </c>
      <c r="E109">
        <v>1</v>
      </c>
      <c r="F109">
        <v>5.49</v>
      </c>
      <c r="G109">
        <v>0</v>
      </c>
      <c r="H109">
        <v>-2.7</v>
      </c>
      <c r="I109">
        <v>0</v>
      </c>
      <c r="J109">
        <v>0</v>
      </c>
      <c r="K109">
        <v>3.06</v>
      </c>
      <c r="L109" t="s">
        <v>1695</v>
      </c>
    </row>
    <row r="110" spans="1:12" x14ac:dyDescent="0.25">
      <c r="A110" s="2">
        <v>44526.094282407408</v>
      </c>
      <c r="B110" t="s">
        <v>0</v>
      </c>
      <c r="C110">
        <v>100</v>
      </c>
      <c r="D110" t="s">
        <v>1671</v>
      </c>
      <c r="E110">
        <v>1</v>
      </c>
      <c r="F110">
        <v>6.99</v>
      </c>
      <c r="G110">
        <v>0</v>
      </c>
      <c r="H110">
        <v>-0.44</v>
      </c>
      <c r="I110">
        <v>-1.19</v>
      </c>
      <c r="J110">
        <v>-2.7</v>
      </c>
      <c r="K110">
        <v>-0.99</v>
      </c>
      <c r="L110" t="s">
        <v>1720</v>
      </c>
    </row>
    <row r="111" spans="1:12" x14ac:dyDescent="0.25">
      <c r="A111" s="2">
        <v>44806.602141203701</v>
      </c>
      <c r="B111" t="s">
        <v>0</v>
      </c>
      <c r="C111">
        <v>101</v>
      </c>
      <c r="D111" t="s">
        <v>1674</v>
      </c>
      <c r="E111">
        <v>1</v>
      </c>
      <c r="F111">
        <v>6.99</v>
      </c>
      <c r="G111">
        <v>0</v>
      </c>
      <c r="H111">
        <v>-0.38</v>
      </c>
      <c r="I111">
        <v>-1.19</v>
      </c>
      <c r="J111">
        <v>-2.4700000000000002</v>
      </c>
      <c r="K111">
        <v>-0.99</v>
      </c>
      <c r="L111" t="s">
        <v>1728</v>
      </c>
    </row>
    <row r="112" spans="1:12" x14ac:dyDescent="0.25">
      <c r="A112" s="2">
        <v>43814.732071759259</v>
      </c>
      <c r="B112" t="s">
        <v>0</v>
      </c>
      <c r="C112">
        <v>102</v>
      </c>
      <c r="D112" t="s">
        <v>1671</v>
      </c>
      <c r="E112">
        <v>1</v>
      </c>
      <c r="F112">
        <v>6.99</v>
      </c>
      <c r="G112">
        <v>-1.05</v>
      </c>
      <c r="H112">
        <v>-2.41</v>
      </c>
      <c r="I112">
        <v>-0.99</v>
      </c>
      <c r="J112">
        <v>0</v>
      </c>
      <c r="K112">
        <v>2.54</v>
      </c>
      <c r="L112" t="s">
        <v>1700</v>
      </c>
    </row>
    <row r="113" spans="1:12" x14ac:dyDescent="0.25">
      <c r="A113" s="2">
        <v>44467.806134259263</v>
      </c>
      <c r="B113" t="s">
        <v>0</v>
      </c>
      <c r="C113">
        <v>103</v>
      </c>
      <c r="D113" t="s">
        <v>1673</v>
      </c>
      <c r="E113">
        <v>1</v>
      </c>
      <c r="F113">
        <v>7.99</v>
      </c>
      <c r="G113">
        <v>-1.36</v>
      </c>
      <c r="H113">
        <v>-2.16</v>
      </c>
      <c r="I113">
        <v>-0.99</v>
      </c>
      <c r="J113">
        <v>0</v>
      </c>
      <c r="K113">
        <v>3.48</v>
      </c>
      <c r="L113" t="s">
        <v>1707</v>
      </c>
    </row>
    <row r="114" spans="1:12" x14ac:dyDescent="0.25">
      <c r="A114" s="2">
        <v>44187.963136574072</v>
      </c>
      <c r="B114" t="s">
        <v>0</v>
      </c>
      <c r="C114">
        <v>104</v>
      </c>
      <c r="D114" t="s">
        <v>1672</v>
      </c>
      <c r="E114">
        <v>1</v>
      </c>
      <c r="F114">
        <v>6.29</v>
      </c>
      <c r="G114">
        <v>-1.07</v>
      </c>
      <c r="H114">
        <v>-1.97</v>
      </c>
      <c r="I114">
        <v>-0.99</v>
      </c>
      <c r="J114">
        <v>0</v>
      </c>
      <c r="K114">
        <v>2.2599999999999998</v>
      </c>
      <c r="L114" t="s">
        <v>1706</v>
      </c>
    </row>
    <row r="115" spans="1:12" x14ac:dyDescent="0.25">
      <c r="A115" s="2">
        <v>44847.677465277775</v>
      </c>
      <c r="B115" t="s">
        <v>0</v>
      </c>
      <c r="C115">
        <v>105</v>
      </c>
      <c r="D115" t="s">
        <v>1675</v>
      </c>
      <c r="E115">
        <v>1</v>
      </c>
      <c r="F115">
        <v>8.99</v>
      </c>
      <c r="G115">
        <v>0</v>
      </c>
      <c r="H115">
        <v>-0.54</v>
      </c>
      <c r="I115">
        <v>-1.53</v>
      </c>
      <c r="J115">
        <v>-2.66</v>
      </c>
      <c r="K115">
        <v>-0.99</v>
      </c>
      <c r="L115" t="s">
        <v>1724</v>
      </c>
    </row>
    <row r="116" spans="1:12" x14ac:dyDescent="0.25">
      <c r="A116" s="2">
        <v>44103.612638888888</v>
      </c>
      <c r="B116" t="s">
        <v>0</v>
      </c>
      <c r="C116">
        <v>106</v>
      </c>
      <c r="D116" t="s">
        <v>1672</v>
      </c>
      <c r="E116">
        <v>1</v>
      </c>
      <c r="F116">
        <v>6.99</v>
      </c>
      <c r="G116">
        <v>-1.19</v>
      </c>
      <c r="H116">
        <v>-1.97</v>
      </c>
      <c r="I116">
        <v>-0.99</v>
      </c>
      <c r="J116">
        <v>0</v>
      </c>
      <c r="K116">
        <v>2.84</v>
      </c>
      <c r="L116" t="s">
        <v>1723</v>
      </c>
    </row>
    <row r="117" spans="1:12" x14ac:dyDescent="0.25">
      <c r="A117" s="2">
        <v>44305.515150462961</v>
      </c>
      <c r="B117" t="s">
        <v>0</v>
      </c>
      <c r="C117">
        <v>107</v>
      </c>
      <c r="D117" t="s">
        <v>1671</v>
      </c>
      <c r="E117">
        <v>1</v>
      </c>
      <c r="F117">
        <v>6.99</v>
      </c>
      <c r="G117">
        <v>-1.19</v>
      </c>
      <c r="H117">
        <v>-2.5</v>
      </c>
      <c r="I117">
        <v>-0.99</v>
      </c>
      <c r="J117">
        <v>0</v>
      </c>
      <c r="K117">
        <v>2.31</v>
      </c>
      <c r="L117" t="s">
        <v>1699</v>
      </c>
    </row>
    <row r="118" spans="1:12" x14ac:dyDescent="0.25">
      <c r="A118" s="2">
        <v>44566.646307870367</v>
      </c>
      <c r="B118" t="s">
        <v>0</v>
      </c>
      <c r="C118">
        <v>108</v>
      </c>
      <c r="D118" t="s">
        <v>1673</v>
      </c>
      <c r="E118">
        <v>1</v>
      </c>
      <c r="F118">
        <v>7.99</v>
      </c>
      <c r="G118">
        <v>0</v>
      </c>
      <c r="H118">
        <v>-0.56000000000000005</v>
      </c>
      <c r="I118">
        <v>-1.36</v>
      </c>
      <c r="J118">
        <v>-2.16</v>
      </c>
      <c r="K118">
        <v>-0.99</v>
      </c>
      <c r="L118" t="s">
        <v>1698</v>
      </c>
    </row>
    <row r="119" spans="1:12" x14ac:dyDescent="0.25">
      <c r="A119" s="2">
        <v>44283.855868055558</v>
      </c>
      <c r="B119" t="s">
        <v>0</v>
      </c>
      <c r="C119">
        <v>109</v>
      </c>
      <c r="D119" t="s">
        <v>1677</v>
      </c>
      <c r="E119">
        <v>1</v>
      </c>
      <c r="F119">
        <v>6.99</v>
      </c>
      <c r="G119">
        <v>-1.19</v>
      </c>
      <c r="H119">
        <v>-1.97</v>
      </c>
      <c r="I119">
        <v>-0.99</v>
      </c>
      <c r="J119">
        <v>0</v>
      </c>
      <c r="K119">
        <v>2.84</v>
      </c>
      <c r="L119" t="s">
        <v>1705</v>
      </c>
    </row>
    <row r="120" spans="1:12" x14ac:dyDescent="0.25">
      <c r="A120" s="2">
        <v>44847.259768518517</v>
      </c>
      <c r="B120" t="s">
        <v>0</v>
      </c>
      <c r="C120">
        <v>110</v>
      </c>
      <c r="D120" t="s">
        <v>1673</v>
      </c>
      <c r="E120">
        <v>2</v>
      </c>
      <c r="F120">
        <v>17.98</v>
      </c>
      <c r="G120">
        <v>0</v>
      </c>
      <c r="H120">
        <v>-1.44</v>
      </c>
      <c r="I120">
        <v>-3.06</v>
      </c>
      <c r="J120">
        <v>-10.93</v>
      </c>
      <c r="K120">
        <v>-1.98</v>
      </c>
      <c r="L120" t="s">
        <v>1724</v>
      </c>
    </row>
    <row r="121" spans="1:12" x14ac:dyDescent="0.25">
      <c r="A121" s="2">
        <v>44438.428888888891</v>
      </c>
      <c r="B121" t="s">
        <v>0</v>
      </c>
      <c r="C121">
        <v>111</v>
      </c>
      <c r="D121" t="s">
        <v>1671</v>
      </c>
      <c r="E121">
        <v>1</v>
      </c>
      <c r="F121">
        <v>6.99</v>
      </c>
      <c r="G121">
        <v>-1.19</v>
      </c>
      <c r="H121">
        <v>-2.7</v>
      </c>
      <c r="I121">
        <v>-0.99</v>
      </c>
      <c r="J121">
        <v>0</v>
      </c>
      <c r="K121">
        <v>2.11</v>
      </c>
      <c r="L121" t="s">
        <v>1697</v>
      </c>
    </row>
    <row r="122" spans="1:12" x14ac:dyDescent="0.25">
      <c r="A122" s="2">
        <v>44466.156307870369</v>
      </c>
      <c r="B122" t="s">
        <v>0</v>
      </c>
      <c r="C122">
        <v>112</v>
      </c>
      <c r="D122" t="s">
        <v>1673</v>
      </c>
      <c r="E122">
        <v>1</v>
      </c>
      <c r="F122">
        <v>7.99</v>
      </c>
      <c r="G122">
        <v>-1.36</v>
      </c>
      <c r="H122">
        <v>-2.16</v>
      </c>
      <c r="I122">
        <v>-0.99</v>
      </c>
      <c r="J122">
        <v>0</v>
      </c>
      <c r="K122">
        <v>3.48</v>
      </c>
      <c r="L122" t="s">
        <v>1707</v>
      </c>
    </row>
    <row r="123" spans="1:12" x14ac:dyDescent="0.25">
      <c r="A123" s="2">
        <v>43883.580462962964</v>
      </c>
      <c r="B123" t="s">
        <v>0</v>
      </c>
      <c r="C123">
        <v>113</v>
      </c>
      <c r="D123" t="s">
        <v>1671</v>
      </c>
      <c r="E123">
        <v>1</v>
      </c>
      <c r="F123">
        <v>6.99</v>
      </c>
      <c r="G123">
        <v>-1.05</v>
      </c>
      <c r="H123">
        <v>-2.5</v>
      </c>
      <c r="I123">
        <v>-0.99</v>
      </c>
      <c r="J123">
        <v>0</v>
      </c>
      <c r="K123">
        <v>2.4500000000000002</v>
      </c>
      <c r="L123" t="s">
        <v>1714</v>
      </c>
    </row>
    <row r="124" spans="1:12" x14ac:dyDescent="0.25">
      <c r="A124" s="2">
        <v>44030.81585648148</v>
      </c>
      <c r="B124" t="s">
        <v>0</v>
      </c>
      <c r="C124">
        <v>114</v>
      </c>
      <c r="D124" t="s">
        <v>1671</v>
      </c>
      <c r="E124">
        <v>1</v>
      </c>
      <c r="F124">
        <v>6.99</v>
      </c>
      <c r="G124">
        <v>-1.05</v>
      </c>
      <c r="H124">
        <v>-2.5</v>
      </c>
      <c r="I124">
        <v>-0.99</v>
      </c>
      <c r="J124">
        <v>0</v>
      </c>
      <c r="K124">
        <v>2.4500000000000002</v>
      </c>
      <c r="L124" t="s">
        <v>1704</v>
      </c>
    </row>
    <row r="125" spans="1:12" x14ac:dyDescent="0.25">
      <c r="A125" s="2">
        <v>43979.84884259259</v>
      </c>
      <c r="B125" t="s">
        <v>0</v>
      </c>
      <c r="C125">
        <v>115</v>
      </c>
      <c r="D125" t="s">
        <v>1671</v>
      </c>
      <c r="E125">
        <v>1</v>
      </c>
      <c r="F125">
        <v>6.99</v>
      </c>
      <c r="G125">
        <v>-1.05</v>
      </c>
      <c r="H125">
        <v>-2.5</v>
      </c>
      <c r="I125">
        <v>-0.99</v>
      </c>
      <c r="J125">
        <v>0</v>
      </c>
      <c r="K125">
        <v>2.4500000000000002</v>
      </c>
      <c r="L125" t="s">
        <v>1709</v>
      </c>
    </row>
    <row r="126" spans="1:12" x14ac:dyDescent="0.25">
      <c r="A126" s="2">
        <v>44440.412442129629</v>
      </c>
      <c r="B126" t="s">
        <v>0</v>
      </c>
      <c r="C126">
        <v>116</v>
      </c>
      <c r="D126" t="s">
        <v>1673</v>
      </c>
      <c r="E126">
        <v>1</v>
      </c>
      <c r="F126">
        <v>7.99</v>
      </c>
      <c r="G126">
        <v>-1.36</v>
      </c>
      <c r="H126">
        <v>-2.16</v>
      </c>
      <c r="I126">
        <v>-0.99</v>
      </c>
      <c r="J126">
        <v>0</v>
      </c>
      <c r="K126">
        <v>3.48</v>
      </c>
      <c r="L126" t="s">
        <v>1707</v>
      </c>
    </row>
    <row r="127" spans="1:12" x14ac:dyDescent="0.25">
      <c r="A127" s="2">
        <v>43861.140104166669</v>
      </c>
      <c r="B127" t="s">
        <v>0</v>
      </c>
      <c r="C127">
        <v>117</v>
      </c>
      <c r="D127" t="s">
        <v>1671</v>
      </c>
      <c r="E127">
        <v>1</v>
      </c>
      <c r="F127">
        <v>6.99</v>
      </c>
      <c r="G127">
        <v>-1.05</v>
      </c>
      <c r="H127">
        <v>-2.41</v>
      </c>
      <c r="I127">
        <v>-0.99</v>
      </c>
      <c r="J127">
        <v>0</v>
      </c>
      <c r="K127">
        <v>2.54</v>
      </c>
      <c r="L127" t="s">
        <v>1719</v>
      </c>
    </row>
    <row r="128" spans="1:12" x14ac:dyDescent="0.25">
      <c r="A128" s="2">
        <v>44235.503182870372</v>
      </c>
      <c r="B128" t="s">
        <v>0</v>
      </c>
      <c r="C128">
        <v>118</v>
      </c>
      <c r="D128" t="s">
        <v>1671</v>
      </c>
      <c r="E128">
        <v>1</v>
      </c>
      <c r="F128">
        <v>6.99</v>
      </c>
      <c r="G128">
        <v>-1.19</v>
      </c>
      <c r="H128">
        <v>-2.5</v>
      </c>
      <c r="I128">
        <v>-0.99</v>
      </c>
      <c r="J128">
        <v>0</v>
      </c>
      <c r="K128">
        <v>2.31</v>
      </c>
      <c r="L128" t="s">
        <v>1721</v>
      </c>
    </row>
    <row r="129" spans="1:12" x14ac:dyDescent="0.25">
      <c r="A129" s="2">
        <v>44578.324872685182</v>
      </c>
      <c r="B129" t="s">
        <v>0</v>
      </c>
      <c r="C129">
        <v>119</v>
      </c>
      <c r="D129" t="s">
        <v>1677</v>
      </c>
      <c r="E129">
        <v>1</v>
      </c>
      <c r="F129">
        <v>6.99</v>
      </c>
      <c r="G129">
        <v>0</v>
      </c>
      <c r="H129">
        <v>-0.5</v>
      </c>
      <c r="I129">
        <v>-1.19</v>
      </c>
      <c r="J129">
        <v>-2.16</v>
      </c>
      <c r="K129">
        <v>-0.99</v>
      </c>
      <c r="L129" t="s">
        <v>1698</v>
      </c>
    </row>
    <row r="130" spans="1:12" x14ac:dyDescent="0.25">
      <c r="A130" s="2">
        <v>43932.082928240743</v>
      </c>
      <c r="B130" t="s">
        <v>0</v>
      </c>
      <c r="C130">
        <v>120</v>
      </c>
      <c r="D130" t="s">
        <v>1671</v>
      </c>
      <c r="E130">
        <v>1</v>
      </c>
      <c r="F130">
        <v>6.99</v>
      </c>
      <c r="G130">
        <v>-1.05</v>
      </c>
      <c r="H130">
        <v>-2.77</v>
      </c>
      <c r="I130">
        <v>-0.99</v>
      </c>
      <c r="J130">
        <v>0</v>
      </c>
      <c r="K130">
        <v>2.4500000000000002</v>
      </c>
      <c r="L130" t="s">
        <v>1717</v>
      </c>
    </row>
    <row r="131" spans="1:12" x14ac:dyDescent="0.25">
      <c r="A131" s="2">
        <v>43850.454247685186</v>
      </c>
      <c r="B131" t="s">
        <v>0</v>
      </c>
      <c r="C131">
        <v>121</v>
      </c>
      <c r="D131" t="s">
        <v>1671</v>
      </c>
      <c r="E131">
        <v>1</v>
      </c>
      <c r="F131">
        <v>6.99</v>
      </c>
      <c r="G131">
        <v>-1.05</v>
      </c>
      <c r="H131">
        <v>-2.41</v>
      </c>
      <c r="I131">
        <v>-0.99</v>
      </c>
      <c r="J131">
        <v>0</v>
      </c>
      <c r="K131">
        <v>2.54</v>
      </c>
      <c r="L131" t="s">
        <v>1719</v>
      </c>
    </row>
    <row r="132" spans="1:12" x14ac:dyDescent="0.25">
      <c r="A132" s="2">
        <v>44549.887245370373</v>
      </c>
      <c r="B132" t="s">
        <v>0</v>
      </c>
      <c r="C132">
        <v>122</v>
      </c>
      <c r="D132" t="s">
        <v>1671</v>
      </c>
      <c r="E132">
        <v>1</v>
      </c>
      <c r="F132">
        <v>6.99</v>
      </c>
      <c r="G132">
        <v>0</v>
      </c>
      <c r="H132">
        <v>-0.6</v>
      </c>
      <c r="I132">
        <v>-1.19</v>
      </c>
      <c r="J132">
        <v>-2.7</v>
      </c>
      <c r="K132">
        <v>-0.99</v>
      </c>
      <c r="L132" t="s">
        <v>1696</v>
      </c>
    </row>
    <row r="133" spans="1:12" x14ac:dyDescent="0.25">
      <c r="A133" s="2">
        <v>44421.972951388889</v>
      </c>
      <c r="B133" t="s">
        <v>0</v>
      </c>
      <c r="C133">
        <v>123</v>
      </c>
      <c r="D133" t="s">
        <v>1673</v>
      </c>
      <c r="E133">
        <v>1</v>
      </c>
      <c r="F133">
        <v>7.99</v>
      </c>
      <c r="G133">
        <v>-1.36</v>
      </c>
      <c r="H133">
        <v>-2.16</v>
      </c>
      <c r="I133">
        <v>-0.99</v>
      </c>
      <c r="J133">
        <v>0</v>
      </c>
      <c r="K133">
        <v>3.48</v>
      </c>
      <c r="L133" t="s">
        <v>1697</v>
      </c>
    </row>
    <row r="134" spans="1:12" x14ac:dyDescent="0.25">
      <c r="A134" s="2">
        <v>44393.055671296293</v>
      </c>
      <c r="B134" t="s">
        <v>0</v>
      </c>
      <c r="C134">
        <v>124</v>
      </c>
      <c r="D134" t="s">
        <v>1671</v>
      </c>
      <c r="E134">
        <v>1</v>
      </c>
      <c r="F134">
        <v>5.49</v>
      </c>
      <c r="G134">
        <v>-0.93</v>
      </c>
      <c r="H134">
        <v>-2.7</v>
      </c>
      <c r="I134">
        <v>-0.99</v>
      </c>
      <c r="J134">
        <v>0</v>
      </c>
      <c r="K134">
        <v>0.87</v>
      </c>
      <c r="L134" t="s">
        <v>1695</v>
      </c>
    </row>
    <row r="135" spans="1:12" x14ac:dyDescent="0.25">
      <c r="A135" s="2">
        <v>44186.626145833332</v>
      </c>
      <c r="B135" t="s">
        <v>0</v>
      </c>
      <c r="C135">
        <v>125</v>
      </c>
      <c r="D135" t="s">
        <v>1671</v>
      </c>
      <c r="E135">
        <v>1</v>
      </c>
      <c r="F135">
        <v>6.29</v>
      </c>
      <c r="G135">
        <v>-0.94</v>
      </c>
      <c r="H135">
        <v>-2.5</v>
      </c>
      <c r="I135">
        <v>-0.99</v>
      </c>
      <c r="J135">
        <v>0</v>
      </c>
      <c r="K135">
        <v>1.86</v>
      </c>
      <c r="L135" t="s">
        <v>1706</v>
      </c>
    </row>
    <row r="136" spans="1:12" x14ac:dyDescent="0.25">
      <c r="A136" s="2">
        <v>43972.853518518517</v>
      </c>
      <c r="B136" t="s">
        <v>0</v>
      </c>
      <c r="C136">
        <v>126</v>
      </c>
      <c r="D136" t="s">
        <v>1671</v>
      </c>
      <c r="E136">
        <v>1</v>
      </c>
      <c r="F136">
        <v>6.99</v>
      </c>
      <c r="G136">
        <v>-1.05</v>
      </c>
      <c r="H136">
        <v>-2.5</v>
      </c>
      <c r="I136">
        <v>-0.99</v>
      </c>
      <c r="J136">
        <v>0</v>
      </c>
      <c r="K136">
        <v>2.4500000000000002</v>
      </c>
      <c r="L136" t="s">
        <v>1709</v>
      </c>
    </row>
    <row r="137" spans="1:12" x14ac:dyDescent="0.25">
      <c r="A137" s="2">
        <v>44685.448842592596</v>
      </c>
      <c r="B137" t="s">
        <v>0</v>
      </c>
      <c r="C137">
        <v>127</v>
      </c>
      <c r="D137" t="s">
        <v>1674</v>
      </c>
      <c r="E137">
        <v>1</v>
      </c>
      <c r="F137">
        <v>6.99</v>
      </c>
      <c r="G137">
        <v>0</v>
      </c>
      <c r="H137">
        <v>0</v>
      </c>
      <c r="I137">
        <v>-1.19</v>
      </c>
      <c r="J137">
        <v>-2.4700000000000002</v>
      </c>
      <c r="K137">
        <v>-0.99</v>
      </c>
      <c r="L137" t="s">
        <v>1716</v>
      </c>
    </row>
    <row r="138" spans="1:12" x14ac:dyDescent="0.25">
      <c r="A138" s="2">
        <v>44467.977777777778</v>
      </c>
      <c r="B138" t="s">
        <v>0</v>
      </c>
      <c r="C138">
        <v>128</v>
      </c>
      <c r="D138" t="s">
        <v>1671</v>
      </c>
      <c r="E138">
        <v>1</v>
      </c>
      <c r="F138">
        <v>6.99</v>
      </c>
      <c r="G138">
        <v>-1.19</v>
      </c>
      <c r="H138">
        <v>-2.7</v>
      </c>
      <c r="I138">
        <v>-0.99</v>
      </c>
      <c r="J138">
        <v>0</v>
      </c>
      <c r="K138">
        <v>2.11</v>
      </c>
      <c r="L138" t="s">
        <v>1707</v>
      </c>
    </row>
    <row r="139" spans="1:12" x14ac:dyDescent="0.25">
      <c r="A139" s="2">
        <v>44551.143414351849</v>
      </c>
      <c r="B139" t="s">
        <v>0</v>
      </c>
      <c r="C139">
        <v>129</v>
      </c>
      <c r="D139" t="s">
        <v>1673</v>
      </c>
      <c r="E139">
        <v>1</v>
      </c>
      <c r="F139">
        <v>7.99</v>
      </c>
      <c r="G139">
        <v>0</v>
      </c>
      <c r="H139">
        <v>-0.54</v>
      </c>
      <c r="I139">
        <v>-1.36</v>
      </c>
      <c r="J139">
        <v>-2.16</v>
      </c>
      <c r="K139">
        <v>-0.99</v>
      </c>
      <c r="L139" t="s">
        <v>1696</v>
      </c>
    </row>
    <row r="140" spans="1:12" x14ac:dyDescent="0.25">
      <c r="A140" s="2">
        <v>44452.321076388886</v>
      </c>
      <c r="B140" t="s">
        <v>0</v>
      </c>
      <c r="C140">
        <v>130</v>
      </c>
      <c r="D140" t="s">
        <v>1676</v>
      </c>
      <c r="E140">
        <v>1</v>
      </c>
      <c r="F140">
        <v>6.29</v>
      </c>
      <c r="G140">
        <v>-1.07</v>
      </c>
      <c r="H140">
        <v>-2.16</v>
      </c>
      <c r="I140">
        <v>-0.99</v>
      </c>
      <c r="J140">
        <v>0</v>
      </c>
      <c r="K140">
        <v>2.0699999999999998</v>
      </c>
      <c r="L140" t="s">
        <v>1707</v>
      </c>
    </row>
    <row r="141" spans="1:12" x14ac:dyDescent="0.25">
      <c r="A141" s="2">
        <v>44831.620787037034</v>
      </c>
      <c r="B141" t="s">
        <v>0</v>
      </c>
      <c r="C141">
        <v>131</v>
      </c>
      <c r="D141" t="s">
        <v>1674</v>
      </c>
      <c r="E141">
        <v>1</v>
      </c>
      <c r="F141">
        <v>8.99</v>
      </c>
      <c r="G141">
        <v>0</v>
      </c>
      <c r="H141">
        <v>-0.65</v>
      </c>
      <c r="I141">
        <v>-1.53</v>
      </c>
      <c r="J141">
        <v>-2.4700000000000002</v>
      </c>
      <c r="K141">
        <v>-0.99</v>
      </c>
      <c r="L141" t="s">
        <v>1728</v>
      </c>
    </row>
    <row r="142" spans="1:12" x14ac:dyDescent="0.25">
      <c r="A142" s="2">
        <v>44312.488865740743</v>
      </c>
      <c r="B142" t="s">
        <v>0</v>
      </c>
      <c r="C142">
        <v>132</v>
      </c>
      <c r="D142" t="s">
        <v>1677</v>
      </c>
      <c r="E142">
        <v>1</v>
      </c>
      <c r="F142">
        <v>6.99</v>
      </c>
      <c r="G142">
        <v>-1.19</v>
      </c>
      <c r="H142">
        <v>-1.97</v>
      </c>
      <c r="I142">
        <v>-0.99</v>
      </c>
      <c r="J142">
        <v>0</v>
      </c>
      <c r="K142">
        <v>2.84</v>
      </c>
      <c r="L142" t="s">
        <v>1699</v>
      </c>
    </row>
    <row r="143" spans="1:12" x14ac:dyDescent="0.25">
      <c r="A143" s="2">
        <v>43819.654849537037</v>
      </c>
      <c r="B143" t="s">
        <v>0</v>
      </c>
      <c r="C143">
        <v>133</v>
      </c>
      <c r="D143" t="s">
        <v>1671</v>
      </c>
      <c r="E143">
        <v>1</v>
      </c>
      <c r="F143">
        <v>6.99</v>
      </c>
      <c r="G143">
        <v>-1.05</v>
      </c>
      <c r="H143">
        <v>-2.5499999999999998</v>
      </c>
      <c r="I143">
        <v>-0.99</v>
      </c>
      <c r="J143">
        <v>0</v>
      </c>
      <c r="K143">
        <v>2.54</v>
      </c>
      <c r="L143" t="s">
        <v>1700</v>
      </c>
    </row>
    <row r="144" spans="1:12" x14ac:dyDescent="0.25">
      <c r="A144" s="2">
        <v>44279.561851851853</v>
      </c>
      <c r="B144" t="s">
        <v>0</v>
      </c>
      <c r="C144">
        <v>134</v>
      </c>
      <c r="D144" t="s">
        <v>1673</v>
      </c>
      <c r="E144">
        <v>1</v>
      </c>
      <c r="F144">
        <v>6.99</v>
      </c>
      <c r="G144">
        <v>-1.19</v>
      </c>
      <c r="H144">
        <v>-1.97</v>
      </c>
      <c r="I144">
        <v>-0.99</v>
      </c>
      <c r="J144">
        <v>0</v>
      </c>
      <c r="K144">
        <v>2.84</v>
      </c>
      <c r="L144" t="s">
        <v>1705</v>
      </c>
    </row>
    <row r="145" spans="1:12" x14ac:dyDescent="0.25">
      <c r="A145" s="2">
        <v>44173.498692129629</v>
      </c>
      <c r="B145" t="s">
        <v>0</v>
      </c>
      <c r="C145">
        <v>135</v>
      </c>
      <c r="D145" t="s">
        <v>1671</v>
      </c>
      <c r="E145">
        <v>1</v>
      </c>
      <c r="F145">
        <v>6.99</v>
      </c>
      <c r="G145">
        <v>-1.05</v>
      </c>
      <c r="H145">
        <v>-2.5</v>
      </c>
      <c r="I145">
        <v>-0.99</v>
      </c>
      <c r="J145">
        <v>0</v>
      </c>
      <c r="K145">
        <v>2.4500000000000002</v>
      </c>
      <c r="L145" t="s">
        <v>1706</v>
      </c>
    </row>
    <row r="146" spans="1:12" x14ac:dyDescent="0.25">
      <c r="A146" s="2">
        <v>44501.579930555556</v>
      </c>
      <c r="B146" t="s">
        <v>0</v>
      </c>
      <c r="C146">
        <v>136</v>
      </c>
      <c r="D146" t="s">
        <v>1673</v>
      </c>
      <c r="E146">
        <v>1</v>
      </c>
      <c r="F146">
        <v>7.99</v>
      </c>
      <c r="G146">
        <v>-1.36</v>
      </c>
      <c r="H146">
        <v>-5.16</v>
      </c>
      <c r="I146">
        <v>-0.99</v>
      </c>
      <c r="J146">
        <v>0</v>
      </c>
      <c r="K146">
        <v>3.48</v>
      </c>
      <c r="L146" t="s">
        <v>1720</v>
      </c>
    </row>
    <row r="147" spans="1:12" x14ac:dyDescent="0.25">
      <c r="A147" s="2">
        <v>44508.78979166667</v>
      </c>
      <c r="B147" t="s">
        <v>42</v>
      </c>
      <c r="C147">
        <v>136</v>
      </c>
      <c r="D147" t="s">
        <v>1673</v>
      </c>
      <c r="E147">
        <v>1</v>
      </c>
      <c r="F147">
        <v>0</v>
      </c>
      <c r="G147">
        <v>0</v>
      </c>
      <c r="H147">
        <v>3</v>
      </c>
      <c r="I147">
        <v>0</v>
      </c>
      <c r="J147">
        <v>0</v>
      </c>
      <c r="K147">
        <v>0</v>
      </c>
      <c r="L147" t="s">
        <v>1720</v>
      </c>
    </row>
    <row r="148" spans="1:12" x14ac:dyDescent="0.25">
      <c r="A148" s="2">
        <v>44485.445243055554</v>
      </c>
      <c r="B148" t="s">
        <v>0</v>
      </c>
      <c r="C148">
        <v>137</v>
      </c>
      <c r="D148" t="s">
        <v>1671</v>
      </c>
      <c r="E148">
        <v>1</v>
      </c>
      <c r="F148">
        <v>6.99</v>
      </c>
      <c r="G148">
        <v>-1.19</v>
      </c>
      <c r="H148">
        <v>-2.7</v>
      </c>
      <c r="I148">
        <v>-0.99</v>
      </c>
      <c r="J148">
        <v>0</v>
      </c>
      <c r="K148">
        <v>2.11</v>
      </c>
      <c r="L148" t="s">
        <v>1718</v>
      </c>
    </row>
    <row r="149" spans="1:12" x14ac:dyDescent="0.25">
      <c r="A149" s="2">
        <v>44039.431712962964</v>
      </c>
      <c r="B149" t="s">
        <v>0</v>
      </c>
      <c r="C149">
        <v>138</v>
      </c>
      <c r="D149" t="s">
        <v>1671</v>
      </c>
      <c r="E149">
        <v>1</v>
      </c>
      <c r="F149">
        <v>6.99</v>
      </c>
      <c r="G149">
        <v>-1.05</v>
      </c>
      <c r="H149">
        <v>-2.5</v>
      </c>
      <c r="I149">
        <v>-0.99</v>
      </c>
      <c r="J149">
        <v>0</v>
      </c>
      <c r="K149">
        <v>2.4500000000000002</v>
      </c>
      <c r="L149" t="s">
        <v>1704</v>
      </c>
    </row>
    <row r="150" spans="1:12" x14ac:dyDescent="0.25">
      <c r="A150" s="2">
        <v>44006.34615740741</v>
      </c>
      <c r="B150" t="s">
        <v>0</v>
      </c>
      <c r="C150">
        <v>139</v>
      </c>
      <c r="D150" t="s">
        <v>1671</v>
      </c>
      <c r="E150">
        <v>1</v>
      </c>
      <c r="F150">
        <v>6.99</v>
      </c>
      <c r="G150">
        <v>-1.05</v>
      </c>
      <c r="H150">
        <v>-3.2</v>
      </c>
      <c r="I150">
        <v>-0.99</v>
      </c>
      <c r="J150">
        <v>0</v>
      </c>
      <c r="K150">
        <v>2.4500000000000002</v>
      </c>
      <c r="L150" t="s">
        <v>1702</v>
      </c>
    </row>
    <row r="151" spans="1:12" x14ac:dyDescent="0.25">
      <c r="A151" s="2">
        <v>44551.96334490741</v>
      </c>
      <c r="B151" t="s">
        <v>0</v>
      </c>
      <c r="C151">
        <v>140</v>
      </c>
      <c r="D151" t="s">
        <v>1671</v>
      </c>
      <c r="E151">
        <v>1</v>
      </c>
      <c r="F151">
        <v>6.99</v>
      </c>
      <c r="G151">
        <v>0</v>
      </c>
      <c r="H151">
        <v>0</v>
      </c>
      <c r="I151">
        <v>-1.19</v>
      </c>
      <c r="J151">
        <v>-2.7</v>
      </c>
      <c r="K151">
        <v>-0.99</v>
      </c>
      <c r="L151" t="s">
        <v>1696</v>
      </c>
    </row>
    <row r="152" spans="1:12" x14ac:dyDescent="0.25">
      <c r="A152" s="2">
        <v>44618.478750000002</v>
      </c>
      <c r="B152" t="s">
        <v>39</v>
      </c>
      <c r="C152">
        <v>140</v>
      </c>
      <c r="D152" t="s">
        <v>1671</v>
      </c>
      <c r="E152">
        <v>1</v>
      </c>
      <c r="F152">
        <v>0</v>
      </c>
      <c r="G152">
        <v>0</v>
      </c>
      <c r="H152">
        <v>0</v>
      </c>
      <c r="I152">
        <v>0</v>
      </c>
      <c r="J152">
        <v>0</v>
      </c>
      <c r="K152">
        <v>0</v>
      </c>
      <c r="L152" t="s">
        <v>1710</v>
      </c>
    </row>
    <row r="153" spans="1:12" x14ac:dyDescent="0.25">
      <c r="A153" s="2">
        <v>43807.597384259258</v>
      </c>
      <c r="B153" t="s">
        <v>0</v>
      </c>
      <c r="C153">
        <v>141</v>
      </c>
      <c r="D153" t="s">
        <v>1671</v>
      </c>
      <c r="E153">
        <v>1</v>
      </c>
      <c r="F153">
        <v>6.99</v>
      </c>
      <c r="G153">
        <v>-1.05</v>
      </c>
      <c r="H153">
        <v>-2.41</v>
      </c>
      <c r="I153">
        <v>-0.99</v>
      </c>
      <c r="J153">
        <v>0</v>
      </c>
      <c r="K153">
        <v>2.54</v>
      </c>
      <c r="L153" t="s">
        <v>1700</v>
      </c>
    </row>
    <row r="154" spans="1:12" x14ac:dyDescent="0.25">
      <c r="A154" s="2">
        <v>43820.592488425929</v>
      </c>
      <c r="B154" t="s">
        <v>0</v>
      </c>
      <c r="C154">
        <v>142</v>
      </c>
      <c r="D154" t="s">
        <v>1671</v>
      </c>
      <c r="E154">
        <v>1</v>
      </c>
      <c r="F154">
        <v>6.99</v>
      </c>
      <c r="G154">
        <v>-1.05</v>
      </c>
      <c r="H154">
        <v>-2.41</v>
      </c>
      <c r="I154">
        <v>-0.99</v>
      </c>
      <c r="J154">
        <v>0</v>
      </c>
      <c r="K154">
        <v>2.54</v>
      </c>
      <c r="L154" t="s">
        <v>1700</v>
      </c>
    </row>
    <row r="155" spans="1:12" x14ac:dyDescent="0.25">
      <c r="A155" s="2">
        <v>44877.310266203705</v>
      </c>
      <c r="B155" t="s">
        <v>0</v>
      </c>
      <c r="C155">
        <v>143</v>
      </c>
      <c r="D155" t="s">
        <v>1673</v>
      </c>
      <c r="E155">
        <v>1</v>
      </c>
      <c r="F155">
        <v>8.99</v>
      </c>
      <c r="G155">
        <v>0</v>
      </c>
      <c r="H155">
        <v>-0.63</v>
      </c>
      <c r="I155">
        <v>-1.53</v>
      </c>
      <c r="J155">
        <v>-2.4700000000000002</v>
      </c>
      <c r="K155">
        <v>-0.99</v>
      </c>
      <c r="L155" t="s">
        <v>1711</v>
      </c>
    </row>
    <row r="156" spans="1:12" x14ac:dyDescent="0.25">
      <c r="A156" s="2">
        <v>44383.874108796299</v>
      </c>
      <c r="B156" t="s">
        <v>0</v>
      </c>
      <c r="C156">
        <v>144</v>
      </c>
      <c r="D156" t="s">
        <v>1677</v>
      </c>
      <c r="E156">
        <v>1</v>
      </c>
      <c r="F156">
        <v>5.49</v>
      </c>
      <c r="G156">
        <v>-0.93</v>
      </c>
      <c r="H156">
        <v>-2.16</v>
      </c>
      <c r="I156">
        <v>-0.99</v>
      </c>
      <c r="J156">
        <v>0</v>
      </c>
      <c r="K156">
        <v>1.41</v>
      </c>
      <c r="L156" t="s">
        <v>1695</v>
      </c>
    </row>
    <row r="157" spans="1:12" x14ac:dyDescent="0.25">
      <c r="A157" s="2">
        <v>44567.040138888886</v>
      </c>
      <c r="B157" t="s">
        <v>0</v>
      </c>
      <c r="C157">
        <v>145</v>
      </c>
      <c r="D157" t="s">
        <v>1673</v>
      </c>
      <c r="E157">
        <v>1</v>
      </c>
      <c r="F157">
        <v>7.99</v>
      </c>
      <c r="G157">
        <v>0</v>
      </c>
      <c r="H157">
        <v>-0.48</v>
      </c>
      <c r="I157">
        <v>-1.36</v>
      </c>
      <c r="J157">
        <v>-2.16</v>
      </c>
      <c r="K157">
        <v>-0.99</v>
      </c>
      <c r="L157" t="s">
        <v>1698</v>
      </c>
    </row>
    <row r="158" spans="1:12" x14ac:dyDescent="0.25">
      <c r="A158" s="2">
        <v>44233.73369212963</v>
      </c>
      <c r="B158" t="s">
        <v>0</v>
      </c>
      <c r="C158">
        <v>146</v>
      </c>
      <c r="D158" t="s">
        <v>1673</v>
      </c>
      <c r="E158">
        <v>1</v>
      </c>
      <c r="F158">
        <v>6.99</v>
      </c>
      <c r="G158">
        <v>-1.19</v>
      </c>
      <c r="H158">
        <v>-1.97</v>
      </c>
      <c r="I158">
        <v>-0.99</v>
      </c>
      <c r="J158">
        <v>0</v>
      </c>
      <c r="K158">
        <v>2.84</v>
      </c>
      <c r="L158" t="s">
        <v>1721</v>
      </c>
    </row>
    <row r="159" spans="1:12" x14ac:dyDescent="0.25">
      <c r="A159" s="2">
        <v>44593.869618055556</v>
      </c>
      <c r="B159" t="s">
        <v>0</v>
      </c>
      <c r="C159">
        <v>147</v>
      </c>
      <c r="D159" t="s">
        <v>1675</v>
      </c>
      <c r="E159">
        <v>1</v>
      </c>
      <c r="F159">
        <v>6.99</v>
      </c>
      <c r="G159">
        <v>0</v>
      </c>
      <c r="H159">
        <v>-0.49</v>
      </c>
      <c r="I159">
        <v>-1.19</v>
      </c>
      <c r="J159">
        <v>-2.35</v>
      </c>
      <c r="K159">
        <v>-0.99</v>
      </c>
      <c r="L159" t="s">
        <v>1710</v>
      </c>
    </row>
    <row r="160" spans="1:12" x14ac:dyDescent="0.25">
      <c r="A160" s="2">
        <v>44106.652106481481</v>
      </c>
      <c r="B160" t="s">
        <v>0</v>
      </c>
      <c r="C160">
        <v>148</v>
      </c>
      <c r="D160" t="s">
        <v>1671</v>
      </c>
      <c r="E160">
        <v>1</v>
      </c>
      <c r="F160">
        <v>6.99</v>
      </c>
      <c r="G160">
        <v>-1.05</v>
      </c>
      <c r="H160">
        <v>-2.5</v>
      </c>
      <c r="I160">
        <v>-0.99</v>
      </c>
      <c r="J160">
        <v>0</v>
      </c>
      <c r="K160">
        <v>2.4500000000000002</v>
      </c>
      <c r="L160" t="s">
        <v>1712</v>
      </c>
    </row>
    <row r="161" spans="1:12" x14ac:dyDescent="0.25">
      <c r="A161" s="2">
        <v>44643.584965277776</v>
      </c>
      <c r="B161" t="s">
        <v>0</v>
      </c>
      <c r="C161">
        <v>149</v>
      </c>
      <c r="D161" t="s">
        <v>1671</v>
      </c>
      <c r="E161">
        <v>1</v>
      </c>
      <c r="F161">
        <v>6.99</v>
      </c>
      <c r="G161">
        <v>0</v>
      </c>
      <c r="H161">
        <v>-0.7</v>
      </c>
      <c r="I161">
        <v>-1.19</v>
      </c>
      <c r="J161">
        <v>-2.92</v>
      </c>
      <c r="K161">
        <v>-0.99</v>
      </c>
      <c r="L161" t="s">
        <v>1729</v>
      </c>
    </row>
    <row r="162" spans="1:12" x14ac:dyDescent="0.25">
      <c r="A162" s="2">
        <v>44294.97314814815</v>
      </c>
      <c r="B162" t="s">
        <v>0</v>
      </c>
      <c r="C162">
        <v>150</v>
      </c>
      <c r="D162" t="s">
        <v>1673</v>
      </c>
      <c r="E162">
        <v>1</v>
      </c>
      <c r="F162">
        <v>6.99</v>
      </c>
      <c r="G162">
        <v>-1.19</v>
      </c>
      <c r="H162">
        <v>-1.97</v>
      </c>
      <c r="I162">
        <v>-0.99</v>
      </c>
      <c r="J162">
        <v>0</v>
      </c>
      <c r="K162">
        <v>2.84</v>
      </c>
      <c r="L162" t="s">
        <v>1699</v>
      </c>
    </row>
    <row r="163" spans="1:12" x14ac:dyDescent="0.25">
      <c r="A163" s="2">
        <v>44538.726956018516</v>
      </c>
      <c r="B163" t="s">
        <v>0</v>
      </c>
      <c r="C163">
        <v>151</v>
      </c>
      <c r="D163" t="s">
        <v>1673</v>
      </c>
      <c r="E163">
        <v>1</v>
      </c>
      <c r="F163">
        <v>7.99</v>
      </c>
      <c r="G163">
        <v>0</v>
      </c>
      <c r="H163">
        <v>-0.5</v>
      </c>
      <c r="I163">
        <v>-1.36</v>
      </c>
      <c r="J163">
        <v>-2.16</v>
      </c>
      <c r="K163">
        <v>-0.99</v>
      </c>
      <c r="L163" t="s">
        <v>1696</v>
      </c>
    </row>
    <row r="164" spans="1:12" x14ac:dyDescent="0.25">
      <c r="A164" s="2">
        <v>44574.216504629629</v>
      </c>
      <c r="B164" t="s">
        <v>0</v>
      </c>
      <c r="C164">
        <v>152</v>
      </c>
      <c r="D164" t="s">
        <v>1673</v>
      </c>
      <c r="E164">
        <v>1</v>
      </c>
      <c r="F164">
        <v>7.99</v>
      </c>
      <c r="G164">
        <v>0</v>
      </c>
      <c r="H164">
        <v>-1.34</v>
      </c>
      <c r="I164">
        <v>-2.72</v>
      </c>
      <c r="J164">
        <v>-2.16</v>
      </c>
      <c r="K164">
        <v>-1.98</v>
      </c>
      <c r="L164" t="s">
        <v>1698</v>
      </c>
    </row>
    <row r="165" spans="1:12" x14ac:dyDescent="0.25">
      <c r="A165" s="2">
        <v>44574.216504629629</v>
      </c>
      <c r="B165" t="s">
        <v>0</v>
      </c>
      <c r="C165">
        <v>152</v>
      </c>
      <c r="D165" t="s">
        <v>1673</v>
      </c>
      <c r="E165">
        <v>1</v>
      </c>
      <c r="F165">
        <v>7.99</v>
      </c>
      <c r="G165">
        <v>0</v>
      </c>
      <c r="H165">
        <v>0</v>
      </c>
      <c r="I165">
        <v>0</v>
      </c>
      <c r="J165">
        <v>-2.16</v>
      </c>
      <c r="K165">
        <v>0</v>
      </c>
      <c r="L165" t="s">
        <v>1698</v>
      </c>
    </row>
    <row r="166" spans="1:12" x14ac:dyDescent="0.25">
      <c r="A166" s="2">
        <v>43810.096354166664</v>
      </c>
      <c r="B166" t="s">
        <v>0</v>
      </c>
      <c r="C166">
        <v>153</v>
      </c>
      <c r="D166" t="s">
        <v>1671</v>
      </c>
      <c r="E166">
        <v>1</v>
      </c>
      <c r="F166">
        <v>6.99</v>
      </c>
      <c r="G166">
        <v>-1.05</v>
      </c>
      <c r="H166">
        <v>-2.41</v>
      </c>
      <c r="I166">
        <v>-0.99</v>
      </c>
      <c r="J166">
        <v>0</v>
      </c>
      <c r="K166">
        <v>2.54</v>
      </c>
      <c r="L166" t="s">
        <v>1700</v>
      </c>
    </row>
    <row r="167" spans="1:12" x14ac:dyDescent="0.25">
      <c r="A167" s="2">
        <v>44301.284016203703</v>
      </c>
      <c r="B167" t="s">
        <v>0</v>
      </c>
      <c r="C167">
        <v>154</v>
      </c>
      <c r="D167" t="s">
        <v>1673</v>
      </c>
      <c r="E167">
        <v>1</v>
      </c>
      <c r="F167">
        <v>6.99</v>
      </c>
      <c r="G167">
        <v>-1.19</v>
      </c>
      <c r="H167">
        <v>-1.97</v>
      </c>
      <c r="I167">
        <v>-0.99</v>
      </c>
      <c r="J167">
        <v>0</v>
      </c>
      <c r="K167">
        <v>2.84</v>
      </c>
      <c r="L167" t="s">
        <v>1699</v>
      </c>
    </row>
    <row r="168" spans="1:12" x14ac:dyDescent="0.25">
      <c r="A168" s="2">
        <v>43819.856053240743</v>
      </c>
      <c r="B168" t="s">
        <v>0</v>
      </c>
      <c r="C168">
        <v>155</v>
      </c>
      <c r="D168" t="s">
        <v>1671</v>
      </c>
      <c r="E168">
        <v>1</v>
      </c>
      <c r="F168">
        <v>6.99</v>
      </c>
      <c r="G168">
        <v>-1.05</v>
      </c>
      <c r="H168">
        <v>-2.41</v>
      </c>
      <c r="I168">
        <v>-0.99</v>
      </c>
      <c r="J168">
        <v>0</v>
      </c>
      <c r="K168">
        <v>2.54</v>
      </c>
      <c r="L168" t="s">
        <v>1700</v>
      </c>
    </row>
    <row r="169" spans="1:12" x14ac:dyDescent="0.25">
      <c r="A169" s="2">
        <v>44548.634479166663</v>
      </c>
      <c r="B169" t="s">
        <v>0</v>
      </c>
      <c r="C169">
        <v>156</v>
      </c>
      <c r="D169" t="s">
        <v>1673</v>
      </c>
      <c r="E169">
        <v>1</v>
      </c>
      <c r="F169">
        <v>7.99</v>
      </c>
      <c r="G169">
        <v>0</v>
      </c>
      <c r="H169">
        <v>-0.5</v>
      </c>
      <c r="I169">
        <v>-1.36</v>
      </c>
      <c r="J169">
        <v>-2.16</v>
      </c>
      <c r="K169">
        <v>-0.99</v>
      </c>
      <c r="L169" t="s">
        <v>1696</v>
      </c>
    </row>
    <row r="170" spans="1:12" x14ac:dyDescent="0.25">
      <c r="A170" s="2">
        <v>44334.899247685185</v>
      </c>
      <c r="B170" t="s">
        <v>0</v>
      </c>
      <c r="C170">
        <v>157</v>
      </c>
      <c r="D170" t="s">
        <v>1678</v>
      </c>
      <c r="E170">
        <v>3</v>
      </c>
      <c r="F170">
        <v>20.97</v>
      </c>
      <c r="G170">
        <v>-3.57</v>
      </c>
      <c r="H170">
        <v>-5.91</v>
      </c>
      <c r="I170">
        <v>-2.97</v>
      </c>
      <c r="J170">
        <v>0</v>
      </c>
      <c r="K170">
        <v>8.52</v>
      </c>
      <c r="L170" t="s">
        <v>1701</v>
      </c>
    </row>
    <row r="171" spans="1:12" x14ac:dyDescent="0.25">
      <c r="A171" s="2">
        <v>43808.961215277777</v>
      </c>
      <c r="B171" t="s">
        <v>0</v>
      </c>
      <c r="C171">
        <v>158</v>
      </c>
      <c r="D171" t="s">
        <v>1671</v>
      </c>
      <c r="E171">
        <v>1</v>
      </c>
      <c r="F171">
        <v>6.99</v>
      </c>
      <c r="G171">
        <v>-1.05</v>
      </c>
      <c r="H171">
        <v>-2.41</v>
      </c>
      <c r="I171">
        <v>-0.99</v>
      </c>
      <c r="J171">
        <v>0</v>
      </c>
      <c r="K171">
        <v>2.54</v>
      </c>
      <c r="L171" t="s">
        <v>1700</v>
      </c>
    </row>
    <row r="172" spans="1:12" x14ac:dyDescent="0.25">
      <c r="A172" s="2">
        <v>44509.087326388886</v>
      </c>
      <c r="B172" t="s">
        <v>0</v>
      </c>
      <c r="C172">
        <v>159</v>
      </c>
      <c r="D172" t="s">
        <v>1673</v>
      </c>
      <c r="E172">
        <v>3</v>
      </c>
      <c r="F172">
        <v>23.97</v>
      </c>
      <c r="G172">
        <v>-4.08</v>
      </c>
      <c r="H172">
        <v>-6.48</v>
      </c>
      <c r="I172">
        <v>-2.97</v>
      </c>
      <c r="J172">
        <v>0</v>
      </c>
      <c r="K172">
        <v>10.44</v>
      </c>
      <c r="L172" t="s">
        <v>1720</v>
      </c>
    </row>
    <row r="173" spans="1:12" x14ac:dyDescent="0.25">
      <c r="A173" s="2">
        <v>44530.063310185185</v>
      </c>
      <c r="B173" t="s">
        <v>0</v>
      </c>
      <c r="C173">
        <v>160</v>
      </c>
      <c r="D173" t="s">
        <v>1671</v>
      </c>
      <c r="E173">
        <v>1</v>
      </c>
      <c r="F173">
        <v>6.99</v>
      </c>
      <c r="G173">
        <v>0</v>
      </c>
      <c r="H173">
        <v>-0.66</v>
      </c>
      <c r="I173">
        <v>-1.19</v>
      </c>
      <c r="J173">
        <v>-2.7</v>
      </c>
      <c r="K173">
        <v>-0.99</v>
      </c>
      <c r="L173" t="s">
        <v>1720</v>
      </c>
    </row>
    <row r="174" spans="1:12" x14ac:dyDescent="0.25">
      <c r="A174" s="2">
        <v>44536.844351851854</v>
      </c>
      <c r="B174" t="s">
        <v>42</v>
      </c>
      <c r="C174">
        <v>160</v>
      </c>
      <c r="D174" t="s">
        <v>1671</v>
      </c>
      <c r="E174">
        <v>1</v>
      </c>
      <c r="F174">
        <v>-6.99</v>
      </c>
      <c r="G174">
        <v>0</v>
      </c>
      <c r="H174">
        <v>0.66</v>
      </c>
      <c r="I174">
        <v>0.95</v>
      </c>
      <c r="J174">
        <v>0</v>
      </c>
      <c r="K174">
        <v>0.99</v>
      </c>
      <c r="L174" t="s">
        <v>1696</v>
      </c>
    </row>
    <row r="175" spans="1:12" x14ac:dyDescent="0.25">
      <c r="A175" s="2">
        <v>44597.856932870367</v>
      </c>
      <c r="B175" t="s">
        <v>39</v>
      </c>
      <c r="C175">
        <v>160</v>
      </c>
      <c r="D175" t="s">
        <v>1671</v>
      </c>
      <c r="E175">
        <v>1</v>
      </c>
      <c r="F175">
        <v>0</v>
      </c>
      <c r="G175">
        <v>0</v>
      </c>
      <c r="H175">
        <v>0</v>
      </c>
      <c r="I175">
        <v>0</v>
      </c>
      <c r="J175">
        <v>0</v>
      </c>
      <c r="K175">
        <v>0</v>
      </c>
      <c r="L175" t="s">
        <v>1710</v>
      </c>
    </row>
    <row r="176" spans="1:12" x14ac:dyDescent="0.25">
      <c r="A176" s="2">
        <v>44183.776712962965</v>
      </c>
      <c r="B176" t="s">
        <v>0</v>
      </c>
      <c r="C176">
        <v>161</v>
      </c>
      <c r="D176" t="s">
        <v>1671</v>
      </c>
      <c r="E176">
        <v>1</v>
      </c>
      <c r="F176">
        <v>6.29</v>
      </c>
      <c r="G176">
        <v>-0.94</v>
      </c>
      <c r="H176">
        <v>-2.5</v>
      </c>
      <c r="I176">
        <v>-0.99</v>
      </c>
      <c r="J176">
        <v>0</v>
      </c>
      <c r="K176">
        <v>1.86</v>
      </c>
      <c r="L176" t="s">
        <v>1706</v>
      </c>
    </row>
    <row r="177" spans="1:12" x14ac:dyDescent="0.25">
      <c r="A177" s="2">
        <v>44072.065428240741</v>
      </c>
      <c r="B177" t="s">
        <v>0</v>
      </c>
      <c r="C177">
        <v>162</v>
      </c>
      <c r="D177" t="s">
        <v>1671</v>
      </c>
      <c r="E177">
        <v>1</v>
      </c>
      <c r="F177">
        <v>6.99</v>
      </c>
      <c r="G177">
        <v>-1.05</v>
      </c>
      <c r="H177">
        <v>-2.5</v>
      </c>
      <c r="I177">
        <v>-0.99</v>
      </c>
      <c r="J177">
        <v>0</v>
      </c>
      <c r="K177">
        <v>2.4500000000000002</v>
      </c>
      <c r="L177" t="s">
        <v>1715</v>
      </c>
    </row>
    <row r="178" spans="1:12" x14ac:dyDescent="0.25">
      <c r="A178" s="2">
        <v>44186.360949074071</v>
      </c>
      <c r="B178" t="s">
        <v>0</v>
      </c>
      <c r="C178">
        <v>163</v>
      </c>
      <c r="D178" t="s">
        <v>1671</v>
      </c>
      <c r="E178">
        <v>1</v>
      </c>
      <c r="F178">
        <v>6.29</v>
      </c>
      <c r="G178">
        <v>-1.88</v>
      </c>
      <c r="H178">
        <v>-2.5</v>
      </c>
      <c r="I178">
        <v>-1.98</v>
      </c>
      <c r="J178">
        <v>0</v>
      </c>
      <c r="K178">
        <v>-0.62</v>
      </c>
      <c r="L178" t="s">
        <v>1706</v>
      </c>
    </row>
    <row r="179" spans="1:12" x14ac:dyDescent="0.25">
      <c r="A179" s="2">
        <v>44186.360949074071</v>
      </c>
      <c r="B179" t="s">
        <v>0</v>
      </c>
      <c r="C179">
        <v>163</v>
      </c>
      <c r="D179" t="s">
        <v>1671</v>
      </c>
      <c r="E179">
        <v>1</v>
      </c>
      <c r="F179">
        <v>6.29</v>
      </c>
      <c r="G179">
        <v>0</v>
      </c>
      <c r="H179">
        <v>-2.5</v>
      </c>
      <c r="I179">
        <v>0</v>
      </c>
      <c r="J179">
        <v>0</v>
      </c>
      <c r="K179">
        <v>4.34</v>
      </c>
      <c r="L179" t="s">
        <v>1706</v>
      </c>
    </row>
    <row r="180" spans="1:12" x14ac:dyDescent="0.25">
      <c r="A180" s="2">
        <v>44418.830335648148</v>
      </c>
      <c r="B180" t="s">
        <v>0</v>
      </c>
      <c r="C180">
        <v>164</v>
      </c>
      <c r="D180" t="s">
        <v>1677</v>
      </c>
      <c r="E180">
        <v>1</v>
      </c>
      <c r="F180">
        <v>6.99</v>
      </c>
      <c r="G180">
        <v>-1.19</v>
      </c>
      <c r="H180">
        <v>-2.16</v>
      </c>
      <c r="I180">
        <v>-0.99</v>
      </c>
      <c r="J180">
        <v>0</v>
      </c>
      <c r="K180">
        <v>2.65</v>
      </c>
      <c r="L180" t="s">
        <v>1697</v>
      </c>
    </row>
    <row r="181" spans="1:12" x14ac:dyDescent="0.25">
      <c r="A181" s="2">
        <v>44499.804027777776</v>
      </c>
      <c r="B181" t="s">
        <v>0</v>
      </c>
      <c r="C181">
        <v>165</v>
      </c>
      <c r="D181" t="s">
        <v>1673</v>
      </c>
      <c r="E181">
        <v>1</v>
      </c>
      <c r="F181">
        <v>7.99</v>
      </c>
      <c r="G181">
        <v>-1.36</v>
      </c>
      <c r="H181">
        <v>-2.16</v>
      </c>
      <c r="I181">
        <v>-0.99</v>
      </c>
      <c r="J181">
        <v>0</v>
      </c>
      <c r="K181">
        <v>3.48</v>
      </c>
      <c r="L181" t="s">
        <v>1718</v>
      </c>
    </row>
    <row r="182" spans="1:12" x14ac:dyDescent="0.25">
      <c r="A182" s="2">
        <v>44153.99622685185</v>
      </c>
      <c r="B182" t="s">
        <v>0</v>
      </c>
      <c r="C182">
        <v>166</v>
      </c>
      <c r="D182" t="s">
        <v>1671</v>
      </c>
      <c r="E182">
        <v>1</v>
      </c>
      <c r="F182">
        <v>6.99</v>
      </c>
      <c r="G182">
        <v>-1.05</v>
      </c>
      <c r="H182">
        <v>-2.5</v>
      </c>
      <c r="I182">
        <v>-0.99</v>
      </c>
      <c r="J182">
        <v>0</v>
      </c>
      <c r="K182">
        <v>2.4500000000000002</v>
      </c>
      <c r="L182" t="s">
        <v>1726</v>
      </c>
    </row>
    <row r="183" spans="1:12" x14ac:dyDescent="0.25">
      <c r="A183" s="2">
        <v>44235.843946759262</v>
      </c>
      <c r="B183" t="s">
        <v>0</v>
      </c>
      <c r="C183">
        <v>167</v>
      </c>
      <c r="D183" t="s">
        <v>1674</v>
      </c>
      <c r="E183">
        <v>1</v>
      </c>
      <c r="F183">
        <v>6.99</v>
      </c>
      <c r="G183">
        <v>-1.19</v>
      </c>
      <c r="H183">
        <v>-1.97</v>
      </c>
      <c r="I183">
        <v>-0.99</v>
      </c>
      <c r="J183">
        <v>0</v>
      </c>
      <c r="K183">
        <v>2.84</v>
      </c>
      <c r="L183" t="s">
        <v>1721</v>
      </c>
    </row>
    <row r="184" spans="1:12" x14ac:dyDescent="0.25">
      <c r="A184" s="2">
        <v>44167.684918981482</v>
      </c>
      <c r="B184" t="s">
        <v>0</v>
      </c>
      <c r="C184">
        <v>168</v>
      </c>
      <c r="D184" t="s">
        <v>1671</v>
      </c>
      <c r="E184">
        <v>1</v>
      </c>
      <c r="F184">
        <v>6.99</v>
      </c>
      <c r="G184">
        <v>-1.05</v>
      </c>
      <c r="H184">
        <v>-2.5</v>
      </c>
      <c r="I184">
        <v>-0.99</v>
      </c>
      <c r="J184">
        <v>0</v>
      </c>
      <c r="K184">
        <v>2.4500000000000002</v>
      </c>
      <c r="L184" t="s">
        <v>1706</v>
      </c>
    </row>
    <row r="185" spans="1:12" x14ac:dyDescent="0.25">
      <c r="A185" s="2">
        <v>44495.380185185182</v>
      </c>
      <c r="B185" t="s">
        <v>0</v>
      </c>
      <c r="C185">
        <v>169</v>
      </c>
      <c r="D185" t="s">
        <v>1673</v>
      </c>
      <c r="E185">
        <v>1</v>
      </c>
      <c r="F185">
        <v>7.99</v>
      </c>
      <c r="G185">
        <v>-1.36</v>
      </c>
      <c r="H185">
        <v>-2.16</v>
      </c>
      <c r="I185">
        <v>-0.99</v>
      </c>
      <c r="J185">
        <v>0</v>
      </c>
      <c r="K185">
        <v>3.48</v>
      </c>
      <c r="L185" t="s">
        <v>1718</v>
      </c>
    </row>
    <row r="186" spans="1:12" x14ac:dyDescent="0.25">
      <c r="A186" s="2">
        <v>44453.644641203704</v>
      </c>
      <c r="B186" t="s">
        <v>0</v>
      </c>
      <c r="C186">
        <v>170</v>
      </c>
      <c r="D186" t="s">
        <v>1673</v>
      </c>
      <c r="E186">
        <v>1</v>
      </c>
      <c r="F186">
        <v>7.99</v>
      </c>
      <c r="G186">
        <v>-1.36</v>
      </c>
      <c r="H186">
        <v>-8.15</v>
      </c>
      <c r="I186">
        <v>-0.99</v>
      </c>
      <c r="J186">
        <v>0</v>
      </c>
      <c r="K186">
        <v>3.48</v>
      </c>
      <c r="L186" t="s">
        <v>1707</v>
      </c>
    </row>
    <row r="187" spans="1:12" x14ac:dyDescent="0.25">
      <c r="A187" s="2">
        <v>44183.502256944441</v>
      </c>
      <c r="B187" t="s">
        <v>0</v>
      </c>
      <c r="C187">
        <v>171</v>
      </c>
      <c r="D187" t="s">
        <v>1671</v>
      </c>
      <c r="E187">
        <v>1</v>
      </c>
      <c r="F187">
        <v>6.29</v>
      </c>
      <c r="G187">
        <v>-0.94</v>
      </c>
      <c r="H187">
        <v>-2.5</v>
      </c>
      <c r="I187">
        <v>-0.99</v>
      </c>
      <c r="J187">
        <v>0</v>
      </c>
      <c r="K187">
        <v>1.86</v>
      </c>
      <c r="L187" t="s">
        <v>1706</v>
      </c>
    </row>
    <row r="188" spans="1:12" x14ac:dyDescent="0.25">
      <c r="A188" s="2">
        <v>43815.34202546296</v>
      </c>
      <c r="B188" t="s">
        <v>0</v>
      </c>
      <c r="C188">
        <v>172</v>
      </c>
      <c r="D188" t="s">
        <v>1671</v>
      </c>
      <c r="E188">
        <v>1</v>
      </c>
      <c r="F188">
        <v>6.99</v>
      </c>
      <c r="G188">
        <v>-1.05</v>
      </c>
      <c r="H188">
        <v>-2.41</v>
      </c>
      <c r="I188">
        <v>-0.99</v>
      </c>
      <c r="J188">
        <v>0</v>
      </c>
      <c r="K188">
        <v>2.54</v>
      </c>
      <c r="L188" t="s">
        <v>1700</v>
      </c>
    </row>
    <row r="189" spans="1:12" x14ac:dyDescent="0.25">
      <c r="A189" s="2">
        <v>44459.643750000003</v>
      </c>
      <c r="B189" t="s">
        <v>0</v>
      </c>
      <c r="C189">
        <v>173</v>
      </c>
      <c r="D189" t="s">
        <v>1673</v>
      </c>
      <c r="E189">
        <v>1</v>
      </c>
      <c r="F189">
        <v>7.99</v>
      </c>
      <c r="G189">
        <v>-1.36</v>
      </c>
      <c r="H189">
        <v>-2.16</v>
      </c>
      <c r="I189">
        <v>-0.99</v>
      </c>
      <c r="J189">
        <v>0</v>
      </c>
      <c r="K189">
        <v>3.48</v>
      </c>
      <c r="L189" t="s">
        <v>1707</v>
      </c>
    </row>
    <row r="190" spans="1:12" x14ac:dyDescent="0.25">
      <c r="A190" s="2">
        <v>44750.854212962964</v>
      </c>
      <c r="B190" t="s">
        <v>0</v>
      </c>
      <c r="C190">
        <v>174</v>
      </c>
      <c r="D190" t="s">
        <v>1674</v>
      </c>
      <c r="E190">
        <v>1</v>
      </c>
      <c r="F190">
        <v>6.99</v>
      </c>
      <c r="G190">
        <v>0</v>
      </c>
      <c r="H190">
        <v>-0.54</v>
      </c>
      <c r="I190">
        <v>-1.19</v>
      </c>
      <c r="J190">
        <v>-2.4700000000000002</v>
      </c>
      <c r="K190">
        <v>-0.99</v>
      </c>
      <c r="L190" t="s">
        <v>1730</v>
      </c>
    </row>
    <row r="191" spans="1:12" x14ac:dyDescent="0.25">
      <c r="A191" s="2">
        <v>44765.723182870373</v>
      </c>
      <c r="B191" t="s">
        <v>42</v>
      </c>
      <c r="C191">
        <v>174</v>
      </c>
      <c r="D191" t="s">
        <v>1674</v>
      </c>
      <c r="E191">
        <v>1</v>
      </c>
      <c r="F191">
        <v>-6.99</v>
      </c>
      <c r="G191">
        <v>0</v>
      </c>
      <c r="H191">
        <v>0.54</v>
      </c>
      <c r="I191">
        <v>0.95</v>
      </c>
      <c r="J191">
        <v>0</v>
      </c>
      <c r="K191">
        <v>0.99</v>
      </c>
      <c r="L191" t="s">
        <v>1730</v>
      </c>
    </row>
    <row r="192" spans="1:12" x14ac:dyDescent="0.25">
      <c r="A192" s="2">
        <v>44825.948159722226</v>
      </c>
      <c r="B192" t="s">
        <v>39</v>
      </c>
      <c r="C192">
        <v>174</v>
      </c>
      <c r="D192" t="s">
        <v>1674</v>
      </c>
      <c r="E192">
        <v>1</v>
      </c>
      <c r="F192">
        <v>0</v>
      </c>
      <c r="G192">
        <v>0</v>
      </c>
      <c r="H192">
        <v>0</v>
      </c>
      <c r="I192">
        <v>0</v>
      </c>
      <c r="J192">
        <v>0</v>
      </c>
      <c r="K192">
        <v>0</v>
      </c>
      <c r="L192" t="s">
        <v>1728</v>
      </c>
    </row>
    <row r="193" spans="1:12" x14ac:dyDescent="0.25">
      <c r="A193" s="2">
        <v>44657.665439814817</v>
      </c>
      <c r="B193" t="s">
        <v>0</v>
      </c>
      <c r="C193">
        <v>175</v>
      </c>
      <c r="D193" t="s">
        <v>1671</v>
      </c>
      <c r="E193">
        <v>1</v>
      </c>
      <c r="F193">
        <v>6.99</v>
      </c>
      <c r="G193">
        <v>0</v>
      </c>
      <c r="H193">
        <v>-0.57999999999999996</v>
      </c>
      <c r="I193">
        <v>-1.19</v>
      </c>
      <c r="J193">
        <v>-2.92</v>
      </c>
      <c r="K193">
        <v>-0.99</v>
      </c>
      <c r="L193" t="s">
        <v>1725</v>
      </c>
    </row>
    <row r="194" spans="1:12" x14ac:dyDescent="0.25">
      <c r="A194" s="2">
        <v>43815.520428240743</v>
      </c>
      <c r="B194" t="s">
        <v>0</v>
      </c>
      <c r="C194">
        <v>176</v>
      </c>
      <c r="D194" t="s">
        <v>1671</v>
      </c>
      <c r="E194">
        <v>1</v>
      </c>
      <c r="F194">
        <v>6.99</v>
      </c>
      <c r="G194">
        <v>-1.05</v>
      </c>
      <c r="H194">
        <v>-2.41</v>
      </c>
      <c r="I194">
        <v>-0.99</v>
      </c>
      <c r="J194">
        <v>0</v>
      </c>
      <c r="K194">
        <v>2.54</v>
      </c>
      <c r="L194" t="s">
        <v>1700</v>
      </c>
    </row>
    <row r="195" spans="1:12" x14ac:dyDescent="0.25">
      <c r="A195" s="2">
        <v>44177.558333333334</v>
      </c>
      <c r="B195" t="s">
        <v>0</v>
      </c>
      <c r="C195">
        <v>177</v>
      </c>
      <c r="D195" t="s">
        <v>1671</v>
      </c>
      <c r="E195">
        <v>1</v>
      </c>
      <c r="F195">
        <v>6.99</v>
      </c>
      <c r="G195">
        <v>-1.05</v>
      </c>
      <c r="H195">
        <v>-2.5</v>
      </c>
      <c r="I195">
        <v>-0.99</v>
      </c>
      <c r="J195">
        <v>0</v>
      </c>
      <c r="K195">
        <v>2.4500000000000002</v>
      </c>
      <c r="L195" t="s">
        <v>1706</v>
      </c>
    </row>
    <row r="196" spans="1:12" x14ac:dyDescent="0.25">
      <c r="A196" s="2">
        <v>43807.940833333334</v>
      </c>
      <c r="B196" t="s">
        <v>0</v>
      </c>
      <c r="C196">
        <v>178</v>
      </c>
      <c r="D196" t="s">
        <v>1671</v>
      </c>
      <c r="E196">
        <v>1</v>
      </c>
      <c r="F196">
        <v>6.99</v>
      </c>
      <c r="G196">
        <v>-1.05</v>
      </c>
      <c r="H196">
        <v>-2.41</v>
      </c>
      <c r="I196">
        <v>-0.99</v>
      </c>
      <c r="J196">
        <v>0</v>
      </c>
      <c r="K196">
        <v>2.54</v>
      </c>
      <c r="L196" t="s">
        <v>1700</v>
      </c>
    </row>
    <row r="197" spans="1:12" x14ac:dyDescent="0.25">
      <c r="A197" s="2">
        <v>44305.853564814817</v>
      </c>
      <c r="B197" t="s">
        <v>0</v>
      </c>
      <c r="C197">
        <v>179</v>
      </c>
      <c r="D197" t="s">
        <v>1673</v>
      </c>
      <c r="E197">
        <v>1</v>
      </c>
      <c r="F197">
        <v>6.99</v>
      </c>
      <c r="G197">
        <v>-1.19</v>
      </c>
      <c r="H197">
        <v>-1.97</v>
      </c>
      <c r="I197">
        <v>-0.99</v>
      </c>
      <c r="J197">
        <v>0</v>
      </c>
      <c r="K197">
        <v>2.84</v>
      </c>
      <c r="L197" t="s">
        <v>1699</v>
      </c>
    </row>
    <row r="198" spans="1:12" x14ac:dyDescent="0.25">
      <c r="A198" s="2">
        <v>44307.807476851849</v>
      </c>
      <c r="B198" t="s">
        <v>0</v>
      </c>
      <c r="C198">
        <v>180</v>
      </c>
      <c r="D198" t="s">
        <v>1673</v>
      </c>
      <c r="E198">
        <v>1</v>
      </c>
      <c r="F198">
        <v>6.99</v>
      </c>
      <c r="G198">
        <v>-1.19</v>
      </c>
      <c r="H198">
        <v>-6.96</v>
      </c>
      <c r="I198">
        <v>-0.99</v>
      </c>
      <c r="J198">
        <v>0</v>
      </c>
      <c r="K198">
        <v>2.84</v>
      </c>
      <c r="L198" t="s">
        <v>1699</v>
      </c>
    </row>
    <row r="199" spans="1:12" x14ac:dyDescent="0.25">
      <c r="A199" s="2">
        <v>44199.597407407404</v>
      </c>
      <c r="B199" t="s">
        <v>0</v>
      </c>
      <c r="C199">
        <v>181</v>
      </c>
      <c r="D199" t="s">
        <v>1671</v>
      </c>
      <c r="E199">
        <v>1</v>
      </c>
      <c r="F199">
        <v>6.99</v>
      </c>
      <c r="G199">
        <v>-1.19</v>
      </c>
      <c r="H199">
        <v>-2.5</v>
      </c>
      <c r="I199">
        <v>-0.99</v>
      </c>
      <c r="J199">
        <v>0</v>
      </c>
      <c r="K199">
        <v>2.31</v>
      </c>
      <c r="L199" t="s">
        <v>1708</v>
      </c>
    </row>
    <row r="200" spans="1:12" x14ac:dyDescent="0.25">
      <c r="A200" s="2">
        <v>44251.2891087963</v>
      </c>
      <c r="B200" t="s">
        <v>0</v>
      </c>
      <c r="C200">
        <v>182</v>
      </c>
      <c r="D200" t="s">
        <v>1671</v>
      </c>
      <c r="E200">
        <v>1</v>
      </c>
      <c r="F200">
        <v>6.99</v>
      </c>
      <c r="G200">
        <v>-1.19</v>
      </c>
      <c r="H200">
        <v>-6.99</v>
      </c>
      <c r="I200">
        <v>-0.99</v>
      </c>
      <c r="J200">
        <v>0</v>
      </c>
      <c r="K200">
        <v>2.31</v>
      </c>
      <c r="L200" t="s">
        <v>1721</v>
      </c>
    </row>
    <row r="201" spans="1:12" x14ac:dyDescent="0.25">
      <c r="A201" s="2">
        <v>44032.543321759258</v>
      </c>
      <c r="B201" t="s">
        <v>0</v>
      </c>
      <c r="C201">
        <v>183</v>
      </c>
      <c r="D201" t="s">
        <v>1671</v>
      </c>
      <c r="E201">
        <v>1</v>
      </c>
      <c r="F201">
        <v>6.99</v>
      </c>
      <c r="G201">
        <v>-1.05</v>
      </c>
      <c r="H201">
        <v>-2.5</v>
      </c>
      <c r="I201">
        <v>-0.99</v>
      </c>
      <c r="J201">
        <v>0</v>
      </c>
      <c r="K201">
        <v>2.4500000000000002</v>
      </c>
      <c r="L201" t="s">
        <v>1704</v>
      </c>
    </row>
    <row r="202" spans="1:12" x14ac:dyDescent="0.25">
      <c r="A202" s="2">
        <v>44208.491550925923</v>
      </c>
      <c r="B202" t="s">
        <v>0</v>
      </c>
      <c r="C202">
        <v>184</v>
      </c>
      <c r="D202" t="s">
        <v>1673</v>
      </c>
      <c r="E202">
        <v>2</v>
      </c>
      <c r="F202">
        <v>12.58</v>
      </c>
      <c r="G202">
        <v>-3.21</v>
      </c>
      <c r="H202">
        <v>-3.94</v>
      </c>
      <c r="I202">
        <v>-2.97</v>
      </c>
      <c r="J202">
        <v>0</v>
      </c>
      <c r="K202">
        <v>2.0699999999999998</v>
      </c>
      <c r="L202" t="s">
        <v>1708</v>
      </c>
    </row>
    <row r="203" spans="1:12" x14ac:dyDescent="0.25">
      <c r="A203" s="2">
        <v>44208.491550925923</v>
      </c>
      <c r="B203" t="s">
        <v>0</v>
      </c>
      <c r="C203">
        <v>184</v>
      </c>
      <c r="D203" t="s">
        <v>1673</v>
      </c>
      <c r="E203">
        <v>1</v>
      </c>
      <c r="F203">
        <v>6.29</v>
      </c>
      <c r="G203">
        <v>0</v>
      </c>
      <c r="H203">
        <v>-1.97</v>
      </c>
      <c r="I203">
        <v>0</v>
      </c>
      <c r="J203">
        <v>0</v>
      </c>
      <c r="K203">
        <v>4.71</v>
      </c>
      <c r="L203" t="s">
        <v>1708</v>
      </c>
    </row>
    <row r="204" spans="1:12" x14ac:dyDescent="0.25">
      <c r="A204" s="2">
        <v>44493.054583333331</v>
      </c>
      <c r="B204" t="s">
        <v>0</v>
      </c>
      <c r="C204">
        <v>185</v>
      </c>
      <c r="D204" t="s">
        <v>1671</v>
      </c>
      <c r="E204">
        <v>1</v>
      </c>
      <c r="F204">
        <v>6.99</v>
      </c>
      <c r="G204">
        <v>-1.19</v>
      </c>
      <c r="H204">
        <v>-2.7</v>
      </c>
      <c r="I204">
        <v>-0.99</v>
      </c>
      <c r="J204">
        <v>0</v>
      </c>
      <c r="K204">
        <v>2.11</v>
      </c>
      <c r="L204" t="s">
        <v>1718</v>
      </c>
    </row>
    <row r="205" spans="1:12" x14ac:dyDescent="0.25">
      <c r="A205" s="2">
        <v>44419.103217592594</v>
      </c>
      <c r="B205" t="s">
        <v>0</v>
      </c>
      <c r="C205">
        <v>186</v>
      </c>
      <c r="D205" t="s">
        <v>1671</v>
      </c>
      <c r="E205">
        <v>1</v>
      </c>
      <c r="F205">
        <v>6.99</v>
      </c>
      <c r="G205">
        <v>-1.19</v>
      </c>
      <c r="H205">
        <v>-2.7</v>
      </c>
      <c r="I205">
        <v>-0.99</v>
      </c>
      <c r="J205">
        <v>0</v>
      </c>
      <c r="K205">
        <v>2.11</v>
      </c>
      <c r="L205" t="s">
        <v>1697</v>
      </c>
    </row>
    <row r="206" spans="1:12" x14ac:dyDescent="0.25">
      <c r="A206" s="2">
        <v>43945.581446759257</v>
      </c>
      <c r="B206" t="s">
        <v>0</v>
      </c>
      <c r="C206">
        <v>187</v>
      </c>
      <c r="D206" t="s">
        <v>1671</v>
      </c>
      <c r="E206">
        <v>1</v>
      </c>
      <c r="F206">
        <v>6.99</v>
      </c>
      <c r="G206">
        <v>-1.05</v>
      </c>
      <c r="H206">
        <v>-2.5</v>
      </c>
      <c r="I206">
        <v>-0.99</v>
      </c>
      <c r="J206">
        <v>0</v>
      </c>
      <c r="K206">
        <v>2.4500000000000002</v>
      </c>
      <c r="L206" t="s">
        <v>1717</v>
      </c>
    </row>
    <row r="207" spans="1:12" x14ac:dyDescent="0.25">
      <c r="A207" s="2">
        <v>44549.432685185187</v>
      </c>
      <c r="B207" t="s">
        <v>0</v>
      </c>
      <c r="C207">
        <v>188</v>
      </c>
      <c r="D207" t="s">
        <v>1677</v>
      </c>
      <c r="E207">
        <v>1</v>
      </c>
      <c r="F207">
        <v>6.99</v>
      </c>
      <c r="G207">
        <v>0</v>
      </c>
      <c r="H207">
        <v>-0.57999999999999996</v>
      </c>
      <c r="I207">
        <v>-1.19</v>
      </c>
      <c r="J207">
        <v>-2.16</v>
      </c>
      <c r="K207">
        <v>-0.99</v>
      </c>
      <c r="L207" t="s">
        <v>1696</v>
      </c>
    </row>
    <row r="208" spans="1:12" x14ac:dyDescent="0.25">
      <c r="A208" s="2">
        <v>43820.043171296296</v>
      </c>
      <c r="B208" t="s">
        <v>0</v>
      </c>
      <c r="C208">
        <v>189</v>
      </c>
      <c r="D208" t="s">
        <v>1671</v>
      </c>
      <c r="E208">
        <v>1</v>
      </c>
      <c r="F208">
        <v>6.99</v>
      </c>
      <c r="G208">
        <v>-1.05</v>
      </c>
      <c r="H208">
        <v>-2.41</v>
      </c>
      <c r="I208">
        <v>-0.99</v>
      </c>
      <c r="J208">
        <v>0</v>
      </c>
      <c r="K208">
        <v>2.54</v>
      </c>
      <c r="L208" t="s">
        <v>1700</v>
      </c>
    </row>
    <row r="209" spans="1:12" x14ac:dyDescent="0.25">
      <c r="A209" s="2">
        <v>44679.03979166667</v>
      </c>
      <c r="B209" t="s">
        <v>0</v>
      </c>
      <c r="C209">
        <v>190</v>
      </c>
      <c r="D209" t="s">
        <v>1674</v>
      </c>
      <c r="E209">
        <v>1</v>
      </c>
      <c r="F209">
        <v>6.99</v>
      </c>
      <c r="G209">
        <v>0</v>
      </c>
      <c r="H209">
        <v>-0.57999999999999996</v>
      </c>
      <c r="I209">
        <v>-1.19</v>
      </c>
      <c r="J209">
        <v>-2.4700000000000002</v>
      </c>
      <c r="K209">
        <v>-0.99</v>
      </c>
      <c r="L209" t="s">
        <v>1725</v>
      </c>
    </row>
    <row r="210" spans="1:12" x14ac:dyDescent="0.25">
      <c r="A210" s="2">
        <v>44583.860219907408</v>
      </c>
      <c r="B210" t="s">
        <v>0</v>
      </c>
      <c r="C210">
        <v>191</v>
      </c>
      <c r="D210" t="s">
        <v>1671</v>
      </c>
      <c r="E210">
        <v>1</v>
      </c>
      <c r="F210">
        <v>6.99</v>
      </c>
      <c r="G210">
        <v>0</v>
      </c>
      <c r="H210">
        <v>0</v>
      </c>
      <c r="I210">
        <v>-1.19</v>
      </c>
      <c r="J210">
        <v>-2.92</v>
      </c>
      <c r="K210">
        <v>-0.99</v>
      </c>
      <c r="L210" t="s">
        <v>1698</v>
      </c>
    </row>
    <row r="211" spans="1:12" x14ac:dyDescent="0.25">
      <c r="A211" s="2">
        <v>44583.860219907408</v>
      </c>
      <c r="B211" t="s">
        <v>0</v>
      </c>
      <c r="C211">
        <v>191</v>
      </c>
      <c r="D211" t="s">
        <v>1671</v>
      </c>
      <c r="E211">
        <v>1</v>
      </c>
      <c r="F211">
        <v>6.99</v>
      </c>
      <c r="G211">
        <v>0</v>
      </c>
      <c r="H211">
        <v>0</v>
      </c>
      <c r="I211">
        <v>-1.19</v>
      </c>
      <c r="J211">
        <v>-2.92</v>
      </c>
      <c r="K211">
        <v>-0.99</v>
      </c>
      <c r="L211" t="s">
        <v>1698</v>
      </c>
    </row>
    <row r="212" spans="1:12" x14ac:dyDescent="0.25">
      <c r="A212" s="2">
        <v>44512.790231481478</v>
      </c>
      <c r="B212" t="s">
        <v>0</v>
      </c>
      <c r="C212">
        <v>192</v>
      </c>
      <c r="D212" t="s">
        <v>1673</v>
      </c>
      <c r="E212">
        <v>1</v>
      </c>
      <c r="F212">
        <v>7.99</v>
      </c>
      <c r="G212">
        <v>-1.36</v>
      </c>
      <c r="H212">
        <v>-2.16</v>
      </c>
      <c r="I212">
        <v>-0.99</v>
      </c>
      <c r="J212">
        <v>0</v>
      </c>
      <c r="K212">
        <v>3.48</v>
      </c>
      <c r="L212" t="s">
        <v>1720</v>
      </c>
    </row>
    <row r="213" spans="1:12" x14ac:dyDescent="0.25">
      <c r="A213" s="2">
        <v>44609.814895833333</v>
      </c>
      <c r="B213" t="s">
        <v>0</v>
      </c>
      <c r="C213">
        <v>193</v>
      </c>
      <c r="D213" t="s">
        <v>1671</v>
      </c>
      <c r="E213">
        <v>1</v>
      </c>
      <c r="F213">
        <v>6.99</v>
      </c>
      <c r="G213">
        <v>0</v>
      </c>
      <c r="H213">
        <v>-0.57999999999999996</v>
      </c>
      <c r="I213">
        <v>-1.19</v>
      </c>
      <c r="J213">
        <v>-2.92</v>
      </c>
      <c r="K213">
        <v>-0.99</v>
      </c>
      <c r="L213" t="s">
        <v>1710</v>
      </c>
    </row>
    <row r="214" spans="1:12" x14ac:dyDescent="0.25">
      <c r="A214" s="2">
        <v>44253.724270833336</v>
      </c>
      <c r="B214" t="s">
        <v>0</v>
      </c>
      <c r="C214">
        <v>194</v>
      </c>
      <c r="D214" t="s">
        <v>1673</v>
      </c>
      <c r="E214">
        <v>1</v>
      </c>
      <c r="F214">
        <v>6.99</v>
      </c>
      <c r="G214">
        <v>-1.19</v>
      </c>
      <c r="H214">
        <v>-1.97</v>
      </c>
      <c r="I214">
        <v>-0.99</v>
      </c>
      <c r="J214">
        <v>0</v>
      </c>
      <c r="K214">
        <v>2.84</v>
      </c>
      <c r="L214" t="s">
        <v>1721</v>
      </c>
    </row>
    <row r="215" spans="1:12" x14ac:dyDescent="0.25">
      <c r="A215" s="2">
        <v>44209.13863425926</v>
      </c>
      <c r="B215" t="s">
        <v>0</v>
      </c>
      <c r="C215">
        <v>195</v>
      </c>
      <c r="D215" t="s">
        <v>1674</v>
      </c>
      <c r="E215">
        <v>1</v>
      </c>
      <c r="F215">
        <v>6.29</v>
      </c>
      <c r="G215">
        <v>-1.07</v>
      </c>
      <c r="H215">
        <v>-1.97</v>
      </c>
      <c r="I215">
        <v>-0.99</v>
      </c>
      <c r="J215">
        <v>0</v>
      </c>
      <c r="K215">
        <v>2.2599999999999998</v>
      </c>
      <c r="L215" t="s">
        <v>1708</v>
      </c>
    </row>
    <row r="216" spans="1:12" x14ac:dyDescent="0.25">
      <c r="A216" s="2">
        <v>43810.625833333332</v>
      </c>
      <c r="B216" t="s">
        <v>0</v>
      </c>
      <c r="C216">
        <v>196</v>
      </c>
      <c r="D216" t="s">
        <v>1671</v>
      </c>
      <c r="E216">
        <v>1</v>
      </c>
      <c r="F216">
        <v>6.99</v>
      </c>
      <c r="G216">
        <v>-1.05</v>
      </c>
      <c r="H216">
        <v>-2.48</v>
      </c>
      <c r="I216">
        <v>-0.99</v>
      </c>
      <c r="J216">
        <v>0</v>
      </c>
      <c r="K216">
        <v>2.54</v>
      </c>
      <c r="L216" t="s">
        <v>1700</v>
      </c>
    </row>
    <row r="217" spans="1:12" x14ac:dyDescent="0.25">
      <c r="A217" s="2">
        <v>44261.725659722222</v>
      </c>
      <c r="B217" t="s">
        <v>0</v>
      </c>
      <c r="C217">
        <v>197</v>
      </c>
      <c r="D217" t="s">
        <v>1673</v>
      </c>
      <c r="E217">
        <v>1</v>
      </c>
      <c r="F217">
        <v>6.99</v>
      </c>
      <c r="G217">
        <v>-1.19</v>
      </c>
      <c r="H217">
        <v>-1.97</v>
      </c>
      <c r="I217">
        <v>-0.99</v>
      </c>
      <c r="J217">
        <v>0</v>
      </c>
      <c r="K217">
        <v>2.84</v>
      </c>
      <c r="L217" t="s">
        <v>1705</v>
      </c>
    </row>
    <row r="218" spans="1:12" x14ac:dyDescent="0.25">
      <c r="A218" s="2">
        <v>44206.396828703706</v>
      </c>
      <c r="B218" t="s">
        <v>0</v>
      </c>
      <c r="C218">
        <v>198</v>
      </c>
      <c r="D218" t="s">
        <v>1671</v>
      </c>
      <c r="E218">
        <v>1</v>
      </c>
      <c r="F218">
        <v>6.99</v>
      </c>
      <c r="G218">
        <v>-1.19</v>
      </c>
      <c r="H218">
        <v>-8.49</v>
      </c>
      <c r="I218">
        <v>-0.99</v>
      </c>
      <c r="J218">
        <v>0</v>
      </c>
      <c r="K218">
        <v>2.31</v>
      </c>
      <c r="L218" t="s">
        <v>1708</v>
      </c>
    </row>
    <row r="219" spans="1:12" x14ac:dyDescent="0.25">
      <c r="A219" s="2">
        <v>43936.758935185186</v>
      </c>
      <c r="B219" t="s">
        <v>0</v>
      </c>
      <c r="C219">
        <v>199</v>
      </c>
      <c r="D219" t="s">
        <v>1671</v>
      </c>
      <c r="E219">
        <v>1</v>
      </c>
      <c r="F219">
        <v>6.99</v>
      </c>
      <c r="G219">
        <v>-1.05</v>
      </c>
      <c r="H219">
        <v>-2.5</v>
      </c>
      <c r="I219">
        <v>-0.99</v>
      </c>
      <c r="J219">
        <v>0</v>
      </c>
      <c r="K219">
        <v>2.4500000000000002</v>
      </c>
      <c r="L219" t="s">
        <v>1717</v>
      </c>
    </row>
    <row r="220" spans="1:12" x14ac:dyDescent="0.25">
      <c r="A220" s="2">
        <v>44363.294062499997</v>
      </c>
      <c r="B220" t="s">
        <v>0</v>
      </c>
      <c r="C220">
        <v>200</v>
      </c>
      <c r="D220" t="s">
        <v>1674</v>
      </c>
      <c r="E220">
        <v>1</v>
      </c>
      <c r="F220">
        <v>6.99</v>
      </c>
      <c r="G220">
        <v>-1.19</v>
      </c>
      <c r="H220">
        <v>-5.16</v>
      </c>
      <c r="I220">
        <v>-0.99</v>
      </c>
      <c r="J220">
        <v>0</v>
      </c>
      <c r="K220">
        <v>2.65</v>
      </c>
      <c r="L220" t="s">
        <v>1722</v>
      </c>
    </row>
    <row r="221" spans="1:12" x14ac:dyDescent="0.25">
      <c r="A221" s="2">
        <v>44550.812581018516</v>
      </c>
      <c r="B221" t="s">
        <v>0</v>
      </c>
      <c r="C221">
        <v>201</v>
      </c>
      <c r="D221" t="s">
        <v>1671</v>
      </c>
      <c r="E221">
        <v>1</v>
      </c>
      <c r="F221">
        <v>6.99</v>
      </c>
      <c r="G221">
        <v>0</v>
      </c>
      <c r="H221">
        <v>-0.44</v>
      </c>
      <c r="I221">
        <v>-1.19</v>
      </c>
      <c r="J221">
        <v>-2.7</v>
      </c>
      <c r="K221">
        <v>-0.99</v>
      </c>
      <c r="L221" t="s">
        <v>1696</v>
      </c>
    </row>
    <row r="222" spans="1:12" x14ac:dyDescent="0.25">
      <c r="A222" s="2">
        <v>44004.65284722222</v>
      </c>
      <c r="B222" t="s">
        <v>0</v>
      </c>
      <c r="C222">
        <v>202</v>
      </c>
      <c r="D222" t="s">
        <v>1671</v>
      </c>
      <c r="E222">
        <v>1</v>
      </c>
      <c r="F222">
        <v>6.99</v>
      </c>
      <c r="G222">
        <v>-1.05</v>
      </c>
      <c r="H222">
        <v>-2.5</v>
      </c>
      <c r="I222">
        <v>-0.99</v>
      </c>
      <c r="J222">
        <v>0</v>
      </c>
      <c r="K222">
        <v>2.4500000000000002</v>
      </c>
      <c r="L222" t="s">
        <v>1702</v>
      </c>
    </row>
    <row r="223" spans="1:12" x14ac:dyDescent="0.25">
      <c r="A223" s="2">
        <v>44469.646331018521</v>
      </c>
      <c r="B223" t="s">
        <v>0</v>
      </c>
      <c r="C223">
        <v>203</v>
      </c>
      <c r="D223" t="s">
        <v>1673</v>
      </c>
      <c r="E223">
        <v>1</v>
      </c>
      <c r="F223">
        <v>7.99</v>
      </c>
      <c r="G223">
        <v>-1.36</v>
      </c>
      <c r="H223">
        <v>-2.16</v>
      </c>
      <c r="I223">
        <v>-0.99</v>
      </c>
      <c r="J223">
        <v>0</v>
      </c>
      <c r="K223">
        <v>3.48</v>
      </c>
      <c r="L223" t="s">
        <v>1707</v>
      </c>
    </row>
    <row r="224" spans="1:12" x14ac:dyDescent="0.25">
      <c r="A224" s="2">
        <v>44488.573657407411</v>
      </c>
      <c r="B224" t="s">
        <v>42</v>
      </c>
      <c r="C224">
        <v>203</v>
      </c>
      <c r="D224" t="s">
        <v>1673</v>
      </c>
      <c r="E224">
        <v>1</v>
      </c>
      <c r="F224">
        <v>-7.99</v>
      </c>
      <c r="G224">
        <v>1.0900000000000001</v>
      </c>
      <c r="H224">
        <v>0</v>
      </c>
      <c r="I224">
        <v>0.99</v>
      </c>
      <c r="J224">
        <v>0</v>
      </c>
      <c r="K224">
        <v>-5.91</v>
      </c>
      <c r="L224" t="s">
        <v>1718</v>
      </c>
    </row>
    <row r="225" spans="1:12" x14ac:dyDescent="0.25">
      <c r="A225" s="2">
        <v>44497.32576388889</v>
      </c>
      <c r="B225" t="s">
        <v>806</v>
      </c>
      <c r="C225">
        <v>203</v>
      </c>
      <c r="D225" t="s">
        <v>1681</v>
      </c>
      <c r="F225">
        <v>0</v>
      </c>
      <c r="G225">
        <v>0</v>
      </c>
      <c r="H225">
        <v>0</v>
      </c>
      <c r="I225">
        <v>0</v>
      </c>
      <c r="J225">
        <v>0</v>
      </c>
      <c r="K225">
        <v>0</v>
      </c>
      <c r="L225" t="s">
        <v>1718</v>
      </c>
    </row>
    <row r="226" spans="1:12" x14ac:dyDescent="0.25">
      <c r="A226" s="2">
        <v>44497.32576388889</v>
      </c>
      <c r="B226" t="s">
        <v>806</v>
      </c>
      <c r="C226">
        <v>203</v>
      </c>
      <c r="D226" t="s">
        <v>1681</v>
      </c>
      <c r="F226">
        <v>0</v>
      </c>
      <c r="G226">
        <v>0</v>
      </c>
      <c r="H226">
        <v>-2.16</v>
      </c>
      <c r="I226">
        <v>0</v>
      </c>
      <c r="J226">
        <v>0</v>
      </c>
      <c r="K226">
        <v>-2.16</v>
      </c>
      <c r="L226" t="s">
        <v>1718</v>
      </c>
    </row>
    <row r="227" spans="1:12" x14ac:dyDescent="0.25">
      <c r="A227" s="2">
        <v>44497.32576388889</v>
      </c>
      <c r="B227" t="s">
        <v>806</v>
      </c>
      <c r="C227">
        <v>203</v>
      </c>
      <c r="D227" t="s">
        <v>1681</v>
      </c>
      <c r="F227">
        <v>0</v>
      </c>
      <c r="G227">
        <v>0</v>
      </c>
      <c r="H227">
        <v>0</v>
      </c>
      <c r="I227">
        <v>0</v>
      </c>
      <c r="J227">
        <v>0</v>
      </c>
      <c r="K227">
        <v>0</v>
      </c>
      <c r="L227" t="s">
        <v>1718</v>
      </c>
    </row>
    <row r="228" spans="1:12" x14ac:dyDescent="0.25">
      <c r="A228" s="2">
        <v>44494.513101851851</v>
      </c>
      <c r="B228" t="s">
        <v>0</v>
      </c>
      <c r="C228">
        <v>204</v>
      </c>
      <c r="D228" t="s">
        <v>1671</v>
      </c>
      <c r="E228">
        <v>1</v>
      </c>
      <c r="F228">
        <v>6.99</v>
      </c>
      <c r="G228">
        <v>-1.19</v>
      </c>
      <c r="H228">
        <v>-2.7</v>
      </c>
      <c r="I228">
        <v>-0.99</v>
      </c>
      <c r="J228">
        <v>0</v>
      </c>
      <c r="K228">
        <v>2.11</v>
      </c>
      <c r="L228" t="s">
        <v>1718</v>
      </c>
    </row>
    <row r="229" spans="1:12" x14ac:dyDescent="0.25">
      <c r="A229" s="2">
        <v>44547.717800925922</v>
      </c>
      <c r="B229" t="s">
        <v>0</v>
      </c>
      <c r="C229">
        <v>205</v>
      </c>
      <c r="D229" t="s">
        <v>1671</v>
      </c>
      <c r="E229">
        <v>1</v>
      </c>
      <c r="F229">
        <v>6.99</v>
      </c>
      <c r="G229">
        <v>0</v>
      </c>
      <c r="H229">
        <v>-0.31</v>
      </c>
      <c r="I229">
        <v>-1.19</v>
      </c>
      <c r="J229">
        <v>-2.7</v>
      </c>
      <c r="K229">
        <v>-0.99</v>
      </c>
      <c r="L229" t="s">
        <v>1696</v>
      </c>
    </row>
    <row r="230" spans="1:12" x14ac:dyDescent="0.25">
      <c r="A230" s="2">
        <v>43835.569409722222</v>
      </c>
      <c r="B230" t="s">
        <v>0</v>
      </c>
      <c r="C230">
        <v>206</v>
      </c>
      <c r="D230" t="s">
        <v>1671</v>
      </c>
      <c r="E230">
        <v>1</v>
      </c>
      <c r="F230">
        <v>6.99</v>
      </c>
      <c r="G230">
        <v>-1.05</v>
      </c>
      <c r="H230">
        <v>-2.41</v>
      </c>
      <c r="I230">
        <v>-0.99</v>
      </c>
      <c r="J230">
        <v>0</v>
      </c>
      <c r="K230">
        <v>2.54</v>
      </c>
      <c r="L230" t="s">
        <v>1719</v>
      </c>
    </row>
    <row r="231" spans="1:12" x14ac:dyDescent="0.25">
      <c r="A231" s="2">
        <v>44476.442071759258</v>
      </c>
      <c r="B231" t="s">
        <v>0</v>
      </c>
      <c r="C231">
        <v>207</v>
      </c>
      <c r="D231" t="s">
        <v>1673</v>
      </c>
      <c r="E231">
        <v>1</v>
      </c>
      <c r="F231">
        <v>7.99</v>
      </c>
      <c r="G231">
        <v>-1.36</v>
      </c>
      <c r="H231">
        <v>-2.16</v>
      </c>
      <c r="I231">
        <v>-0.99</v>
      </c>
      <c r="J231">
        <v>0</v>
      </c>
      <c r="K231">
        <v>3.48</v>
      </c>
      <c r="L231" t="s">
        <v>1718</v>
      </c>
    </row>
    <row r="232" spans="1:12" x14ac:dyDescent="0.25">
      <c r="A232" s="2">
        <v>43825.564988425926</v>
      </c>
      <c r="B232" t="s">
        <v>0</v>
      </c>
      <c r="C232">
        <v>208</v>
      </c>
      <c r="D232" t="s">
        <v>1671</v>
      </c>
      <c r="E232">
        <v>1</v>
      </c>
      <c r="F232">
        <v>6.99</v>
      </c>
      <c r="G232">
        <v>-1.05</v>
      </c>
      <c r="H232">
        <v>-2.41</v>
      </c>
      <c r="I232">
        <v>-0.99</v>
      </c>
      <c r="J232">
        <v>0</v>
      </c>
      <c r="K232">
        <v>2.54</v>
      </c>
      <c r="L232" t="s">
        <v>1700</v>
      </c>
    </row>
    <row r="233" spans="1:12" x14ac:dyDescent="0.25">
      <c r="A233" s="2">
        <v>44267.333020833335</v>
      </c>
      <c r="B233" t="s">
        <v>0</v>
      </c>
      <c r="C233">
        <v>209</v>
      </c>
      <c r="D233" t="s">
        <v>1671</v>
      </c>
      <c r="E233">
        <v>1</v>
      </c>
      <c r="F233">
        <v>6.29</v>
      </c>
      <c r="G233">
        <v>-1.07</v>
      </c>
      <c r="H233">
        <v>-2.5</v>
      </c>
      <c r="I233">
        <v>-0.99</v>
      </c>
      <c r="J233">
        <v>0</v>
      </c>
      <c r="K233">
        <v>1.73</v>
      </c>
      <c r="L233" t="s">
        <v>1705</v>
      </c>
    </row>
    <row r="234" spans="1:12" x14ac:dyDescent="0.25">
      <c r="A234" s="2">
        <v>44868.35497685185</v>
      </c>
      <c r="B234" t="s">
        <v>0</v>
      </c>
      <c r="C234">
        <v>210</v>
      </c>
      <c r="D234" t="s">
        <v>1671</v>
      </c>
      <c r="E234">
        <v>1</v>
      </c>
      <c r="F234">
        <v>8.99</v>
      </c>
      <c r="G234">
        <v>0</v>
      </c>
      <c r="H234">
        <v>-0.71</v>
      </c>
      <c r="I234">
        <v>-1.53</v>
      </c>
      <c r="J234">
        <v>-3.28</v>
      </c>
      <c r="K234">
        <v>-0.99</v>
      </c>
      <c r="L234" t="s">
        <v>1711</v>
      </c>
    </row>
    <row r="235" spans="1:12" x14ac:dyDescent="0.25">
      <c r="A235" s="2">
        <v>43892.355949074074</v>
      </c>
      <c r="B235" t="s">
        <v>0</v>
      </c>
      <c r="C235">
        <v>211</v>
      </c>
      <c r="D235" t="s">
        <v>1671</v>
      </c>
      <c r="E235">
        <v>1</v>
      </c>
      <c r="F235">
        <v>6.99</v>
      </c>
      <c r="G235">
        <v>-1.05</v>
      </c>
      <c r="H235">
        <v>-2.5</v>
      </c>
      <c r="I235">
        <v>-0.99</v>
      </c>
      <c r="J235">
        <v>0</v>
      </c>
      <c r="K235">
        <v>2.4500000000000002</v>
      </c>
      <c r="L235" t="s">
        <v>1713</v>
      </c>
    </row>
    <row r="236" spans="1:12" x14ac:dyDescent="0.25">
      <c r="A236" s="2">
        <v>44543.810902777775</v>
      </c>
      <c r="B236" t="s">
        <v>0</v>
      </c>
      <c r="C236">
        <v>212</v>
      </c>
      <c r="D236" t="s">
        <v>1671</v>
      </c>
      <c r="E236">
        <v>1</v>
      </c>
      <c r="F236">
        <v>6.99</v>
      </c>
      <c r="G236">
        <v>0</v>
      </c>
      <c r="H236">
        <v>-0.38</v>
      </c>
      <c r="I236">
        <v>-1.19</v>
      </c>
      <c r="J236">
        <v>-2.7</v>
      </c>
      <c r="K236">
        <v>-0.99</v>
      </c>
      <c r="L236" t="s">
        <v>1696</v>
      </c>
    </row>
    <row r="237" spans="1:12" x14ac:dyDescent="0.25">
      <c r="A237" s="2">
        <v>44876.886296296296</v>
      </c>
      <c r="B237" t="s">
        <v>0</v>
      </c>
      <c r="C237">
        <v>213</v>
      </c>
      <c r="D237" t="s">
        <v>1675</v>
      </c>
      <c r="E237">
        <v>1</v>
      </c>
      <c r="F237">
        <v>8.99</v>
      </c>
      <c r="G237">
        <v>0</v>
      </c>
      <c r="H237">
        <v>-0.93</v>
      </c>
      <c r="I237">
        <v>-1.53</v>
      </c>
      <c r="J237">
        <v>-2.66</v>
      </c>
      <c r="K237">
        <v>-0.99</v>
      </c>
      <c r="L237" t="s">
        <v>1711</v>
      </c>
    </row>
    <row r="238" spans="1:12" x14ac:dyDescent="0.25">
      <c r="A238" s="2">
        <v>44421.347754629627</v>
      </c>
      <c r="B238" t="s">
        <v>0</v>
      </c>
      <c r="C238">
        <v>214</v>
      </c>
      <c r="D238" t="s">
        <v>1671</v>
      </c>
      <c r="E238">
        <v>1</v>
      </c>
      <c r="F238">
        <v>6.99</v>
      </c>
      <c r="G238">
        <v>-1.19</v>
      </c>
      <c r="H238">
        <v>-2.7</v>
      </c>
      <c r="I238">
        <v>-0.99</v>
      </c>
      <c r="J238">
        <v>0</v>
      </c>
      <c r="K238">
        <v>2.11</v>
      </c>
      <c r="L238" t="s">
        <v>1697</v>
      </c>
    </row>
    <row r="239" spans="1:12" x14ac:dyDescent="0.25">
      <c r="A239" s="2">
        <v>44309.666898148149</v>
      </c>
      <c r="B239" t="s">
        <v>0</v>
      </c>
      <c r="C239">
        <v>215</v>
      </c>
      <c r="D239" t="s">
        <v>1673</v>
      </c>
      <c r="E239">
        <v>1</v>
      </c>
      <c r="F239">
        <v>6.99</v>
      </c>
      <c r="G239">
        <v>-1.19</v>
      </c>
      <c r="H239">
        <v>-1.97</v>
      </c>
      <c r="I239">
        <v>-0.99</v>
      </c>
      <c r="J239">
        <v>0</v>
      </c>
      <c r="K239">
        <v>2.84</v>
      </c>
      <c r="L239" t="s">
        <v>1699</v>
      </c>
    </row>
    <row r="240" spans="1:12" x14ac:dyDescent="0.25">
      <c r="A240" s="2">
        <v>44544.651932870373</v>
      </c>
      <c r="B240" t="s">
        <v>0</v>
      </c>
      <c r="C240">
        <v>216</v>
      </c>
      <c r="D240" t="s">
        <v>1673</v>
      </c>
      <c r="E240">
        <v>1</v>
      </c>
      <c r="F240">
        <v>7.99</v>
      </c>
      <c r="G240">
        <v>0</v>
      </c>
      <c r="H240">
        <v>-0.71</v>
      </c>
      <c r="I240">
        <v>-1.36</v>
      </c>
      <c r="J240">
        <v>-2.16</v>
      </c>
      <c r="K240">
        <v>-0.99</v>
      </c>
      <c r="L240" t="s">
        <v>1696</v>
      </c>
    </row>
    <row r="241" spans="1:12" x14ac:dyDescent="0.25">
      <c r="A241" s="2">
        <v>44503.894490740742</v>
      </c>
      <c r="B241" t="s">
        <v>0</v>
      </c>
      <c r="C241">
        <v>217</v>
      </c>
      <c r="D241" t="s">
        <v>1673</v>
      </c>
      <c r="E241">
        <v>1</v>
      </c>
      <c r="F241">
        <v>7.99</v>
      </c>
      <c r="G241">
        <v>-1.36</v>
      </c>
      <c r="H241">
        <v>-2.16</v>
      </c>
      <c r="I241">
        <v>-0.99</v>
      </c>
      <c r="J241">
        <v>0</v>
      </c>
      <c r="K241">
        <v>3.48</v>
      </c>
      <c r="L241" t="s">
        <v>1720</v>
      </c>
    </row>
    <row r="242" spans="1:12" x14ac:dyDescent="0.25">
      <c r="A242" s="2">
        <v>44252.963078703702</v>
      </c>
      <c r="B242" t="s">
        <v>0</v>
      </c>
      <c r="C242">
        <v>218</v>
      </c>
      <c r="D242" t="s">
        <v>1673</v>
      </c>
      <c r="E242">
        <v>2</v>
      </c>
      <c r="F242">
        <v>13.98</v>
      </c>
      <c r="G242">
        <v>-2.38</v>
      </c>
      <c r="H242">
        <v>-3.94</v>
      </c>
      <c r="I242">
        <v>-1.98</v>
      </c>
      <c r="J242">
        <v>0</v>
      </c>
      <c r="K242">
        <v>5.68</v>
      </c>
      <c r="L242" t="s">
        <v>1721</v>
      </c>
    </row>
    <row r="243" spans="1:12" x14ac:dyDescent="0.25">
      <c r="A243" s="2">
        <v>44184.509768518517</v>
      </c>
      <c r="B243" t="s">
        <v>0</v>
      </c>
      <c r="C243">
        <v>219</v>
      </c>
      <c r="D243" t="s">
        <v>1671</v>
      </c>
      <c r="E243">
        <v>1</v>
      </c>
      <c r="F243">
        <v>6.29</v>
      </c>
      <c r="G243">
        <v>-1.88</v>
      </c>
      <c r="H243">
        <v>-2.5</v>
      </c>
      <c r="I243">
        <v>-1.98</v>
      </c>
      <c r="J243">
        <v>0</v>
      </c>
      <c r="K243">
        <v>-0.46</v>
      </c>
      <c r="L243" t="s">
        <v>1706</v>
      </c>
    </row>
    <row r="244" spans="1:12" x14ac:dyDescent="0.25">
      <c r="A244" s="2">
        <v>44184.509768518517</v>
      </c>
      <c r="B244" t="s">
        <v>0</v>
      </c>
      <c r="C244">
        <v>219</v>
      </c>
      <c r="D244" t="s">
        <v>1671</v>
      </c>
      <c r="E244">
        <v>1</v>
      </c>
      <c r="F244">
        <v>6.29</v>
      </c>
      <c r="G244">
        <v>0</v>
      </c>
      <c r="H244">
        <v>-2.5</v>
      </c>
      <c r="I244">
        <v>0</v>
      </c>
      <c r="J244">
        <v>0</v>
      </c>
      <c r="K244">
        <v>4.18</v>
      </c>
      <c r="L244" t="s">
        <v>1706</v>
      </c>
    </row>
    <row r="245" spans="1:12" x14ac:dyDescent="0.25">
      <c r="A245" s="2">
        <v>43808.681585648148</v>
      </c>
      <c r="B245" t="s">
        <v>0</v>
      </c>
      <c r="C245">
        <v>220</v>
      </c>
      <c r="D245" t="s">
        <v>1671</v>
      </c>
      <c r="E245">
        <v>1</v>
      </c>
      <c r="F245">
        <v>6.99</v>
      </c>
      <c r="G245">
        <v>-1.05</v>
      </c>
      <c r="H245">
        <v>-2.41</v>
      </c>
      <c r="I245">
        <v>-0.99</v>
      </c>
      <c r="J245">
        <v>0</v>
      </c>
      <c r="K245">
        <v>2.54</v>
      </c>
      <c r="L245" t="s">
        <v>1700</v>
      </c>
    </row>
    <row r="246" spans="1:12" x14ac:dyDescent="0.25">
      <c r="A246" s="2">
        <v>44089.069027777776</v>
      </c>
      <c r="B246" t="s">
        <v>0</v>
      </c>
      <c r="C246">
        <v>221</v>
      </c>
      <c r="D246" t="s">
        <v>1671</v>
      </c>
      <c r="E246">
        <v>1</v>
      </c>
      <c r="F246">
        <v>6.99</v>
      </c>
      <c r="G246">
        <v>-1.05</v>
      </c>
      <c r="H246">
        <v>-2.5</v>
      </c>
      <c r="I246">
        <v>-0.99</v>
      </c>
      <c r="J246">
        <v>0</v>
      </c>
      <c r="K246">
        <v>2.4500000000000002</v>
      </c>
      <c r="L246" t="s">
        <v>1723</v>
      </c>
    </row>
    <row r="247" spans="1:12" x14ac:dyDescent="0.25">
      <c r="A247" s="2">
        <v>43819.611238425925</v>
      </c>
      <c r="B247" t="s">
        <v>0</v>
      </c>
      <c r="C247">
        <v>222</v>
      </c>
      <c r="D247" t="s">
        <v>1671</v>
      </c>
      <c r="E247">
        <v>1</v>
      </c>
      <c r="F247">
        <v>6.99</v>
      </c>
      <c r="G247">
        <v>-1.05</v>
      </c>
      <c r="H247">
        <v>-2.41</v>
      </c>
      <c r="I247">
        <v>-0.99</v>
      </c>
      <c r="J247">
        <v>0</v>
      </c>
      <c r="K247">
        <v>2.54</v>
      </c>
      <c r="L247" t="s">
        <v>1700</v>
      </c>
    </row>
    <row r="248" spans="1:12" x14ac:dyDescent="0.25">
      <c r="A248" s="2">
        <v>44444.380868055552</v>
      </c>
      <c r="B248" t="s">
        <v>0</v>
      </c>
      <c r="C248">
        <v>223</v>
      </c>
      <c r="D248" t="s">
        <v>1673</v>
      </c>
      <c r="E248">
        <v>1</v>
      </c>
      <c r="F248">
        <v>7.99</v>
      </c>
      <c r="G248">
        <v>-1.36</v>
      </c>
      <c r="H248">
        <v>-2.16</v>
      </c>
      <c r="I248">
        <v>-0.99</v>
      </c>
      <c r="J248">
        <v>0</v>
      </c>
      <c r="K248">
        <v>3.48</v>
      </c>
      <c r="L248" t="s">
        <v>1707</v>
      </c>
    </row>
    <row r="249" spans="1:12" x14ac:dyDescent="0.25">
      <c r="A249" s="2">
        <v>44444.380868055552</v>
      </c>
      <c r="B249" t="s">
        <v>0</v>
      </c>
      <c r="C249">
        <v>223</v>
      </c>
      <c r="D249" t="s">
        <v>1674</v>
      </c>
      <c r="E249">
        <v>1</v>
      </c>
      <c r="F249">
        <v>6.99</v>
      </c>
      <c r="G249">
        <v>-1.19</v>
      </c>
      <c r="H249">
        <v>-2.16</v>
      </c>
      <c r="I249">
        <v>-0.99</v>
      </c>
      <c r="J249">
        <v>0</v>
      </c>
      <c r="K249">
        <v>2.65</v>
      </c>
      <c r="L249" t="s">
        <v>1707</v>
      </c>
    </row>
    <row r="250" spans="1:12" x14ac:dyDescent="0.25">
      <c r="A250" s="2">
        <v>44703.81453703704</v>
      </c>
      <c r="B250" t="s">
        <v>0</v>
      </c>
      <c r="C250">
        <v>224</v>
      </c>
      <c r="D250" t="s">
        <v>1674</v>
      </c>
      <c r="E250">
        <v>1</v>
      </c>
      <c r="F250">
        <v>6.99</v>
      </c>
      <c r="G250">
        <v>0</v>
      </c>
      <c r="H250">
        <v>-0.42</v>
      </c>
      <c r="I250">
        <v>-1.19</v>
      </c>
      <c r="J250">
        <v>-2.4700000000000002</v>
      </c>
      <c r="K250">
        <v>-0.99</v>
      </c>
      <c r="L250" t="s">
        <v>1716</v>
      </c>
    </row>
    <row r="251" spans="1:12" x14ac:dyDescent="0.25">
      <c r="A251" s="2">
        <v>44465.524594907409</v>
      </c>
      <c r="B251" t="s">
        <v>0</v>
      </c>
      <c r="C251">
        <v>225</v>
      </c>
      <c r="D251" t="s">
        <v>1673</v>
      </c>
      <c r="E251">
        <v>1</v>
      </c>
      <c r="F251">
        <v>7.99</v>
      </c>
      <c r="G251">
        <v>-1.36</v>
      </c>
      <c r="H251">
        <v>-2.16</v>
      </c>
      <c r="I251">
        <v>-0.99</v>
      </c>
      <c r="J251">
        <v>0</v>
      </c>
      <c r="K251">
        <v>3.48</v>
      </c>
      <c r="L251" t="s">
        <v>1707</v>
      </c>
    </row>
    <row r="252" spans="1:12" x14ac:dyDescent="0.25">
      <c r="A252" s="2">
        <v>44096.50136574074</v>
      </c>
      <c r="B252" t="s">
        <v>0</v>
      </c>
      <c r="C252">
        <v>226</v>
      </c>
      <c r="D252" t="s">
        <v>1671</v>
      </c>
      <c r="E252">
        <v>1</v>
      </c>
      <c r="F252">
        <v>6.99</v>
      </c>
      <c r="G252">
        <v>-1.05</v>
      </c>
      <c r="H252">
        <v>-2.5</v>
      </c>
      <c r="I252">
        <v>-0.99</v>
      </c>
      <c r="J252">
        <v>0</v>
      </c>
      <c r="K252">
        <v>2.4500000000000002</v>
      </c>
      <c r="L252" t="s">
        <v>1723</v>
      </c>
    </row>
    <row r="253" spans="1:12" x14ac:dyDescent="0.25">
      <c r="A253" s="2">
        <v>44570.720219907409</v>
      </c>
      <c r="B253" t="s">
        <v>0</v>
      </c>
      <c r="C253">
        <v>227</v>
      </c>
      <c r="D253" t="s">
        <v>1673</v>
      </c>
      <c r="E253">
        <v>1</v>
      </c>
      <c r="F253">
        <v>7.99</v>
      </c>
      <c r="G253">
        <v>0</v>
      </c>
      <c r="H253">
        <v>-0.66</v>
      </c>
      <c r="I253">
        <v>-1.36</v>
      </c>
      <c r="J253">
        <v>-2.16</v>
      </c>
      <c r="K253">
        <v>-0.99</v>
      </c>
      <c r="L253" t="s">
        <v>1698</v>
      </c>
    </row>
    <row r="254" spans="1:12" x14ac:dyDescent="0.25">
      <c r="A254" s="2">
        <v>44206.112997685188</v>
      </c>
      <c r="B254" t="s">
        <v>0</v>
      </c>
      <c r="C254">
        <v>228</v>
      </c>
      <c r="D254" t="s">
        <v>1671</v>
      </c>
      <c r="E254">
        <v>1</v>
      </c>
      <c r="F254">
        <v>6.99</v>
      </c>
      <c r="G254">
        <v>-1.19</v>
      </c>
      <c r="H254">
        <v>-2.5</v>
      </c>
      <c r="I254">
        <v>-0.99</v>
      </c>
      <c r="J254">
        <v>0</v>
      </c>
      <c r="K254">
        <v>2.31</v>
      </c>
      <c r="L254" t="s">
        <v>1708</v>
      </c>
    </row>
    <row r="255" spans="1:12" x14ac:dyDescent="0.25">
      <c r="A255" s="2">
        <v>44576.435243055559</v>
      </c>
      <c r="B255" t="s">
        <v>0</v>
      </c>
      <c r="C255">
        <v>229</v>
      </c>
      <c r="D255" t="s">
        <v>1673</v>
      </c>
      <c r="E255">
        <v>1</v>
      </c>
      <c r="F255">
        <v>7.99</v>
      </c>
      <c r="G255">
        <v>0</v>
      </c>
      <c r="H255">
        <v>-1.54</v>
      </c>
      <c r="I255">
        <v>-2.72</v>
      </c>
      <c r="J255">
        <v>-2.16</v>
      </c>
      <c r="K255">
        <v>-1.98</v>
      </c>
      <c r="L255" t="s">
        <v>1698</v>
      </c>
    </row>
    <row r="256" spans="1:12" x14ac:dyDescent="0.25">
      <c r="A256" s="2">
        <v>44576.435243055559</v>
      </c>
      <c r="B256" t="s">
        <v>0</v>
      </c>
      <c r="C256">
        <v>229</v>
      </c>
      <c r="D256" t="s">
        <v>1673</v>
      </c>
      <c r="E256">
        <v>1</v>
      </c>
      <c r="F256">
        <v>7.99</v>
      </c>
      <c r="G256">
        <v>0</v>
      </c>
      <c r="H256">
        <v>0</v>
      </c>
      <c r="I256">
        <v>0</v>
      </c>
      <c r="J256">
        <v>-2.16</v>
      </c>
      <c r="K256">
        <v>0</v>
      </c>
      <c r="L256" t="s">
        <v>1698</v>
      </c>
    </row>
    <row r="257" spans="1:12" x14ac:dyDescent="0.25">
      <c r="A257" s="2">
        <v>44103.17114583333</v>
      </c>
      <c r="B257" t="s">
        <v>0</v>
      </c>
      <c r="C257">
        <v>230</v>
      </c>
      <c r="D257" t="s">
        <v>1672</v>
      </c>
      <c r="E257">
        <v>1</v>
      </c>
      <c r="F257">
        <v>6.99</v>
      </c>
      <c r="G257">
        <v>-1.19</v>
      </c>
      <c r="H257">
        <v>-1.97</v>
      </c>
      <c r="I257">
        <v>-0.99</v>
      </c>
      <c r="J257">
        <v>0</v>
      </c>
      <c r="K257">
        <v>2.84</v>
      </c>
      <c r="L257" t="s">
        <v>1723</v>
      </c>
    </row>
    <row r="258" spans="1:12" x14ac:dyDescent="0.25">
      <c r="A258" s="2">
        <v>43812.101423611108</v>
      </c>
      <c r="B258" t="s">
        <v>0</v>
      </c>
      <c r="C258">
        <v>231</v>
      </c>
      <c r="D258" t="s">
        <v>1671</v>
      </c>
      <c r="E258">
        <v>1</v>
      </c>
      <c r="F258">
        <v>6.99</v>
      </c>
      <c r="G258">
        <v>-1.05</v>
      </c>
      <c r="H258">
        <v>-2.41</v>
      </c>
      <c r="I258">
        <v>-0.99</v>
      </c>
      <c r="J258">
        <v>0</v>
      </c>
      <c r="K258">
        <v>2.54</v>
      </c>
      <c r="L258" t="s">
        <v>1700</v>
      </c>
    </row>
    <row r="259" spans="1:12" x14ac:dyDescent="0.25">
      <c r="A259" s="2">
        <v>44599.671516203707</v>
      </c>
      <c r="B259" t="s">
        <v>0</v>
      </c>
      <c r="C259">
        <v>232</v>
      </c>
      <c r="D259" t="s">
        <v>1675</v>
      </c>
      <c r="E259">
        <v>1</v>
      </c>
      <c r="F259">
        <v>6.99</v>
      </c>
      <c r="G259">
        <v>0</v>
      </c>
      <c r="H259">
        <v>-0.57999999999999996</v>
      </c>
      <c r="I259">
        <v>-1.19</v>
      </c>
      <c r="J259">
        <v>-2.35</v>
      </c>
      <c r="K259">
        <v>-0.99</v>
      </c>
      <c r="L259" t="s">
        <v>1710</v>
      </c>
    </row>
    <row r="260" spans="1:12" x14ac:dyDescent="0.25">
      <c r="A260" s="2">
        <v>44458.027557870373</v>
      </c>
      <c r="B260" t="s">
        <v>0</v>
      </c>
      <c r="C260">
        <v>233</v>
      </c>
      <c r="D260" t="s">
        <v>1671</v>
      </c>
      <c r="E260">
        <v>1</v>
      </c>
      <c r="F260">
        <v>6.99</v>
      </c>
      <c r="G260">
        <v>-1.19</v>
      </c>
      <c r="H260">
        <v>-2.7</v>
      </c>
      <c r="I260">
        <v>-0.99</v>
      </c>
      <c r="J260">
        <v>0</v>
      </c>
      <c r="K260">
        <v>2.11</v>
      </c>
      <c r="L260" t="s">
        <v>1707</v>
      </c>
    </row>
    <row r="261" spans="1:12" x14ac:dyDescent="0.25">
      <c r="A261" s="2">
        <v>43958.056423611109</v>
      </c>
      <c r="B261" t="s">
        <v>0</v>
      </c>
      <c r="C261">
        <v>234</v>
      </c>
      <c r="D261" t="s">
        <v>1671</v>
      </c>
      <c r="E261">
        <v>1</v>
      </c>
      <c r="F261">
        <v>6.99</v>
      </c>
      <c r="G261">
        <v>-1.05</v>
      </c>
      <c r="H261">
        <v>-2.5</v>
      </c>
      <c r="I261">
        <v>-0.99</v>
      </c>
      <c r="J261">
        <v>0</v>
      </c>
      <c r="K261">
        <v>2.4500000000000002</v>
      </c>
      <c r="L261" t="s">
        <v>1709</v>
      </c>
    </row>
    <row r="262" spans="1:12" x14ac:dyDescent="0.25">
      <c r="A262" s="2">
        <v>44209.58861111111</v>
      </c>
      <c r="B262" t="s">
        <v>0</v>
      </c>
      <c r="C262">
        <v>235</v>
      </c>
      <c r="D262" t="s">
        <v>1671</v>
      </c>
      <c r="E262">
        <v>1</v>
      </c>
      <c r="F262">
        <v>6.29</v>
      </c>
      <c r="G262">
        <v>-1.07</v>
      </c>
      <c r="H262">
        <v>-2.5</v>
      </c>
      <c r="I262">
        <v>-0.99</v>
      </c>
      <c r="J262">
        <v>0</v>
      </c>
      <c r="K262">
        <v>1.73</v>
      </c>
      <c r="L262" t="s">
        <v>1708</v>
      </c>
    </row>
    <row r="263" spans="1:12" x14ac:dyDescent="0.25">
      <c r="A263" s="2">
        <v>44566.808125000003</v>
      </c>
      <c r="B263" t="s">
        <v>0</v>
      </c>
      <c r="C263">
        <v>236</v>
      </c>
      <c r="D263" t="s">
        <v>1674</v>
      </c>
      <c r="E263">
        <v>1</v>
      </c>
      <c r="F263">
        <v>6.99</v>
      </c>
      <c r="G263">
        <v>0</v>
      </c>
      <c r="H263">
        <v>-0.49</v>
      </c>
      <c r="I263">
        <v>-1.19</v>
      </c>
      <c r="J263">
        <v>-2.16</v>
      </c>
      <c r="K263">
        <v>-0.99</v>
      </c>
      <c r="L263" t="s">
        <v>1698</v>
      </c>
    </row>
    <row r="264" spans="1:12" x14ac:dyDescent="0.25">
      <c r="A264" s="2">
        <v>43818.301296296297</v>
      </c>
      <c r="B264" t="s">
        <v>0</v>
      </c>
      <c r="C264">
        <v>237</v>
      </c>
      <c r="D264" t="s">
        <v>1671</v>
      </c>
      <c r="E264">
        <v>1</v>
      </c>
      <c r="F264">
        <v>6.99</v>
      </c>
      <c r="G264">
        <v>-1.05</v>
      </c>
      <c r="H264">
        <v>-2.41</v>
      </c>
      <c r="I264">
        <v>-0.99</v>
      </c>
      <c r="J264">
        <v>0</v>
      </c>
      <c r="K264">
        <v>2.54</v>
      </c>
      <c r="L264" t="s">
        <v>1700</v>
      </c>
    </row>
    <row r="265" spans="1:12" x14ac:dyDescent="0.25">
      <c r="A265" s="2">
        <v>43940.970069444447</v>
      </c>
      <c r="B265" t="s">
        <v>0</v>
      </c>
      <c r="C265">
        <v>238</v>
      </c>
      <c r="D265" t="s">
        <v>1671</v>
      </c>
      <c r="E265">
        <v>1</v>
      </c>
      <c r="F265">
        <v>6.99</v>
      </c>
      <c r="G265">
        <v>-1.05</v>
      </c>
      <c r="H265">
        <v>-2.5</v>
      </c>
      <c r="I265">
        <v>-0.99</v>
      </c>
      <c r="J265">
        <v>0</v>
      </c>
      <c r="K265">
        <v>2.4500000000000002</v>
      </c>
      <c r="L265" t="s">
        <v>1717</v>
      </c>
    </row>
    <row r="266" spans="1:12" x14ac:dyDescent="0.25">
      <c r="A266" s="2">
        <v>44467.63009259259</v>
      </c>
      <c r="B266" t="s">
        <v>0</v>
      </c>
      <c r="C266">
        <v>239</v>
      </c>
      <c r="D266" t="s">
        <v>1673</v>
      </c>
      <c r="E266">
        <v>1</v>
      </c>
      <c r="F266">
        <v>7.99</v>
      </c>
      <c r="G266">
        <v>-1.36</v>
      </c>
      <c r="H266">
        <v>-2.16</v>
      </c>
      <c r="I266">
        <v>-0.99</v>
      </c>
      <c r="J266">
        <v>0</v>
      </c>
      <c r="K266">
        <v>3.48</v>
      </c>
      <c r="L266" t="s">
        <v>1707</v>
      </c>
    </row>
    <row r="267" spans="1:12" x14ac:dyDescent="0.25">
      <c r="A267" s="2">
        <v>44472.106354166666</v>
      </c>
      <c r="B267" t="s">
        <v>0</v>
      </c>
      <c r="C267">
        <v>240</v>
      </c>
      <c r="D267" t="s">
        <v>1673</v>
      </c>
      <c r="E267">
        <v>1</v>
      </c>
      <c r="F267">
        <v>7.99</v>
      </c>
      <c r="G267">
        <v>-1.36</v>
      </c>
      <c r="H267">
        <v>-2.16</v>
      </c>
      <c r="I267">
        <v>-0.99</v>
      </c>
      <c r="J267">
        <v>0</v>
      </c>
      <c r="K267">
        <v>3.48</v>
      </c>
      <c r="L267" t="s">
        <v>1718</v>
      </c>
    </row>
    <row r="268" spans="1:12" x14ac:dyDescent="0.25">
      <c r="A268" s="2">
        <v>44621.492847222224</v>
      </c>
      <c r="B268" t="s">
        <v>0</v>
      </c>
      <c r="C268">
        <v>241</v>
      </c>
      <c r="D268" t="s">
        <v>1671</v>
      </c>
      <c r="E268">
        <v>1</v>
      </c>
      <c r="F268">
        <v>6.99</v>
      </c>
      <c r="G268">
        <v>0</v>
      </c>
      <c r="H268">
        <v>-1.24</v>
      </c>
      <c r="I268">
        <v>-2.38</v>
      </c>
      <c r="J268">
        <v>-2.92</v>
      </c>
      <c r="K268">
        <v>-1.98</v>
      </c>
      <c r="L268" t="s">
        <v>1729</v>
      </c>
    </row>
    <row r="269" spans="1:12" x14ac:dyDescent="0.25">
      <c r="A269" s="2">
        <v>44621.492847222224</v>
      </c>
      <c r="B269" t="s">
        <v>0</v>
      </c>
      <c r="C269">
        <v>241</v>
      </c>
      <c r="D269" t="s">
        <v>1671</v>
      </c>
      <c r="E269">
        <v>1</v>
      </c>
      <c r="F269">
        <v>6.99</v>
      </c>
      <c r="G269">
        <v>0</v>
      </c>
      <c r="H269">
        <v>0</v>
      </c>
      <c r="I269">
        <v>0</v>
      </c>
      <c r="J269">
        <v>-2.92</v>
      </c>
      <c r="K269">
        <v>0</v>
      </c>
      <c r="L269" t="s">
        <v>1729</v>
      </c>
    </row>
    <row r="270" spans="1:12" x14ac:dyDescent="0.25">
      <c r="A270" s="2">
        <v>44617.682870370372</v>
      </c>
      <c r="B270" t="s">
        <v>0</v>
      </c>
      <c r="C270">
        <v>242</v>
      </c>
      <c r="D270" t="s">
        <v>1671</v>
      </c>
      <c r="E270">
        <v>1</v>
      </c>
      <c r="F270">
        <v>6.99</v>
      </c>
      <c r="G270">
        <v>0</v>
      </c>
      <c r="H270">
        <v>-0.57999999999999996</v>
      </c>
      <c r="I270">
        <v>-1.19</v>
      </c>
      <c r="J270">
        <v>-2.92</v>
      </c>
      <c r="K270">
        <v>-0.99</v>
      </c>
      <c r="L270" t="s">
        <v>1710</v>
      </c>
    </row>
    <row r="271" spans="1:12" x14ac:dyDescent="0.25">
      <c r="A271" s="2">
        <v>44319.871793981481</v>
      </c>
      <c r="B271" t="s">
        <v>0</v>
      </c>
      <c r="C271">
        <v>243</v>
      </c>
      <c r="D271" t="s">
        <v>1671</v>
      </c>
      <c r="E271">
        <v>1</v>
      </c>
      <c r="F271">
        <v>6.99</v>
      </c>
      <c r="G271">
        <v>-1.19</v>
      </c>
      <c r="H271">
        <v>-2.5</v>
      </c>
      <c r="I271">
        <v>-0.99</v>
      </c>
      <c r="J271">
        <v>0</v>
      </c>
      <c r="K271">
        <v>2.31</v>
      </c>
      <c r="L271" t="s">
        <v>1701</v>
      </c>
    </row>
    <row r="272" spans="1:12" x14ac:dyDescent="0.25">
      <c r="A272" s="2">
        <v>44485.840868055559</v>
      </c>
      <c r="B272" t="s">
        <v>0</v>
      </c>
      <c r="C272">
        <v>244</v>
      </c>
      <c r="D272" t="s">
        <v>1671</v>
      </c>
      <c r="E272">
        <v>1</v>
      </c>
      <c r="F272">
        <v>6.99</v>
      </c>
      <c r="G272">
        <v>-1.19</v>
      </c>
      <c r="H272">
        <v>-2.7</v>
      </c>
      <c r="I272">
        <v>-0.99</v>
      </c>
      <c r="J272">
        <v>0</v>
      </c>
      <c r="K272">
        <v>2.11</v>
      </c>
      <c r="L272" t="s">
        <v>1718</v>
      </c>
    </row>
    <row r="273" spans="1:12" x14ac:dyDescent="0.25">
      <c r="A273" s="2">
        <v>44291.933321759258</v>
      </c>
      <c r="B273" t="s">
        <v>0</v>
      </c>
      <c r="C273">
        <v>245</v>
      </c>
      <c r="D273" t="s">
        <v>1673</v>
      </c>
      <c r="E273">
        <v>1</v>
      </c>
      <c r="F273">
        <v>6.99</v>
      </c>
      <c r="G273">
        <v>-1.19</v>
      </c>
      <c r="H273">
        <v>-1.97</v>
      </c>
      <c r="I273">
        <v>-0.99</v>
      </c>
      <c r="J273">
        <v>0</v>
      </c>
      <c r="K273">
        <v>2.84</v>
      </c>
      <c r="L273" t="s">
        <v>1699</v>
      </c>
    </row>
    <row r="274" spans="1:12" x14ac:dyDescent="0.25">
      <c r="A274" s="2">
        <v>44585.697870370372</v>
      </c>
      <c r="B274" t="s">
        <v>0</v>
      </c>
      <c r="C274">
        <v>246</v>
      </c>
      <c r="D274" t="s">
        <v>1673</v>
      </c>
      <c r="E274">
        <v>1</v>
      </c>
      <c r="F274">
        <v>7.99</v>
      </c>
      <c r="G274">
        <v>0</v>
      </c>
      <c r="H274">
        <v>-0.77</v>
      </c>
      <c r="I274">
        <v>-1.36</v>
      </c>
      <c r="J274">
        <v>-2.35</v>
      </c>
      <c r="K274">
        <v>-0.99</v>
      </c>
      <c r="L274" t="s">
        <v>1698</v>
      </c>
    </row>
    <row r="275" spans="1:12" x14ac:dyDescent="0.25">
      <c r="A275" s="2">
        <v>43814.232372685183</v>
      </c>
      <c r="B275" t="s">
        <v>0</v>
      </c>
      <c r="C275">
        <v>247</v>
      </c>
      <c r="D275" t="s">
        <v>1671</v>
      </c>
      <c r="E275">
        <v>1</v>
      </c>
      <c r="F275">
        <v>6.99</v>
      </c>
      <c r="G275">
        <v>-1.05</v>
      </c>
      <c r="H275">
        <v>-2.41</v>
      </c>
      <c r="I275">
        <v>-0.99</v>
      </c>
      <c r="J275">
        <v>0</v>
      </c>
      <c r="K275">
        <v>2.54</v>
      </c>
      <c r="L275" t="s">
        <v>1700</v>
      </c>
    </row>
    <row r="276" spans="1:12" x14ac:dyDescent="0.25">
      <c r="A276" s="2">
        <v>44185.501539351855</v>
      </c>
      <c r="B276" t="s">
        <v>0</v>
      </c>
      <c r="C276">
        <v>248</v>
      </c>
      <c r="D276" t="s">
        <v>1671</v>
      </c>
      <c r="E276">
        <v>1</v>
      </c>
      <c r="F276">
        <v>6.29</v>
      </c>
      <c r="G276">
        <v>-0.94</v>
      </c>
      <c r="H276">
        <v>-2.5</v>
      </c>
      <c r="I276">
        <v>-0.99</v>
      </c>
      <c r="J276">
        <v>0</v>
      </c>
      <c r="K276">
        <v>1.86</v>
      </c>
      <c r="L276" t="s">
        <v>1706</v>
      </c>
    </row>
    <row r="277" spans="1:12" x14ac:dyDescent="0.25">
      <c r="A277" s="2">
        <v>43841.429108796299</v>
      </c>
      <c r="B277" t="s">
        <v>0</v>
      </c>
      <c r="C277">
        <v>249</v>
      </c>
      <c r="D277" t="s">
        <v>1671</v>
      </c>
      <c r="E277">
        <v>1</v>
      </c>
      <c r="F277">
        <v>6.99</v>
      </c>
      <c r="G277">
        <v>-1.05</v>
      </c>
      <c r="H277">
        <v>-2.41</v>
      </c>
      <c r="I277">
        <v>-0.99</v>
      </c>
      <c r="J277">
        <v>0</v>
      </c>
      <c r="K277">
        <v>2.54</v>
      </c>
      <c r="L277" t="s">
        <v>1719</v>
      </c>
    </row>
    <row r="278" spans="1:12" x14ac:dyDescent="0.25">
      <c r="A278" s="2">
        <v>43821.354155092595</v>
      </c>
      <c r="B278" t="s">
        <v>0</v>
      </c>
      <c r="C278">
        <v>250</v>
      </c>
      <c r="D278" t="s">
        <v>1671</v>
      </c>
      <c r="E278">
        <v>1</v>
      </c>
      <c r="F278">
        <v>6.99</v>
      </c>
      <c r="G278">
        <v>-1.05</v>
      </c>
      <c r="H278">
        <v>-2.41</v>
      </c>
      <c r="I278">
        <v>-0.99</v>
      </c>
      <c r="J278">
        <v>0</v>
      </c>
      <c r="K278">
        <v>2.54</v>
      </c>
      <c r="L278" t="s">
        <v>1700</v>
      </c>
    </row>
    <row r="279" spans="1:12" x14ac:dyDescent="0.25">
      <c r="A279" s="2">
        <v>44396.424201388887</v>
      </c>
      <c r="B279" t="s">
        <v>0</v>
      </c>
      <c r="C279">
        <v>251</v>
      </c>
      <c r="D279" t="s">
        <v>1677</v>
      </c>
      <c r="E279">
        <v>1</v>
      </c>
      <c r="F279">
        <v>5.49</v>
      </c>
      <c r="G279">
        <v>-0.93</v>
      </c>
      <c r="H279">
        <v>-2.16</v>
      </c>
      <c r="I279">
        <v>-0.99</v>
      </c>
      <c r="J279">
        <v>0</v>
      </c>
      <c r="K279">
        <v>1.41</v>
      </c>
      <c r="L279" t="s">
        <v>1695</v>
      </c>
    </row>
    <row r="280" spans="1:12" x14ac:dyDescent="0.25">
      <c r="A280" s="2">
        <v>44291.523275462961</v>
      </c>
      <c r="B280" t="s">
        <v>0</v>
      </c>
      <c r="C280">
        <v>252</v>
      </c>
      <c r="D280" t="s">
        <v>1673</v>
      </c>
      <c r="E280">
        <v>1</v>
      </c>
      <c r="F280">
        <v>6.99</v>
      </c>
      <c r="G280">
        <v>-1.19</v>
      </c>
      <c r="H280">
        <v>-1.97</v>
      </c>
      <c r="I280">
        <v>-0.99</v>
      </c>
      <c r="J280">
        <v>0</v>
      </c>
      <c r="K280">
        <v>2.84</v>
      </c>
      <c r="L280" t="s">
        <v>1699</v>
      </c>
    </row>
    <row r="281" spans="1:12" x14ac:dyDescent="0.25">
      <c r="A281" s="2">
        <v>43874.049895833334</v>
      </c>
      <c r="B281" t="s">
        <v>0</v>
      </c>
      <c r="C281">
        <v>253</v>
      </c>
      <c r="D281" t="s">
        <v>1671</v>
      </c>
      <c r="E281">
        <v>1</v>
      </c>
      <c r="F281">
        <v>6.99</v>
      </c>
      <c r="G281">
        <v>-1.05</v>
      </c>
      <c r="H281">
        <v>-2.41</v>
      </c>
      <c r="I281">
        <v>-0.99</v>
      </c>
      <c r="J281">
        <v>0</v>
      </c>
      <c r="K281">
        <v>2.54</v>
      </c>
      <c r="L281" t="s">
        <v>1714</v>
      </c>
    </row>
    <row r="282" spans="1:12" x14ac:dyDescent="0.25">
      <c r="A282" s="2">
        <v>44315.064525462964</v>
      </c>
      <c r="B282" t="s">
        <v>0</v>
      </c>
      <c r="C282">
        <v>254</v>
      </c>
      <c r="D282" t="s">
        <v>1677</v>
      </c>
      <c r="E282">
        <v>1</v>
      </c>
      <c r="F282">
        <v>6.99</v>
      </c>
      <c r="G282">
        <v>-1.19</v>
      </c>
      <c r="H282">
        <v>-1.97</v>
      </c>
      <c r="I282">
        <v>-0.99</v>
      </c>
      <c r="J282">
        <v>0</v>
      </c>
      <c r="K282">
        <v>2.84</v>
      </c>
      <c r="L282" t="s">
        <v>1699</v>
      </c>
    </row>
    <row r="283" spans="1:12" x14ac:dyDescent="0.25">
      <c r="A283" s="2">
        <v>44632.628564814811</v>
      </c>
      <c r="B283" t="s">
        <v>0</v>
      </c>
      <c r="C283">
        <v>255</v>
      </c>
      <c r="D283" t="s">
        <v>1675</v>
      </c>
      <c r="E283">
        <v>1</v>
      </c>
      <c r="F283">
        <v>6.99</v>
      </c>
      <c r="G283">
        <v>0</v>
      </c>
      <c r="H283">
        <v>-0.72</v>
      </c>
      <c r="I283">
        <v>-1.19</v>
      </c>
      <c r="J283">
        <v>-2.5299999999999998</v>
      </c>
      <c r="K283">
        <v>-0.99</v>
      </c>
      <c r="L283" t="s">
        <v>1729</v>
      </c>
    </row>
    <row r="284" spans="1:12" x14ac:dyDescent="0.25">
      <c r="A284" s="2">
        <v>43817.095370370371</v>
      </c>
      <c r="B284" t="s">
        <v>0</v>
      </c>
      <c r="C284">
        <v>256</v>
      </c>
      <c r="D284" t="s">
        <v>1671</v>
      </c>
      <c r="E284">
        <v>1</v>
      </c>
      <c r="F284">
        <v>6.99</v>
      </c>
      <c r="G284">
        <v>-1.05</v>
      </c>
      <c r="H284">
        <v>-2.41</v>
      </c>
      <c r="I284">
        <v>-0.99</v>
      </c>
      <c r="J284">
        <v>0</v>
      </c>
      <c r="K284">
        <v>2.54</v>
      </c>
      <c r="L284" t="s">
        <v>1700</v>
      </c>
    </row>
    <row r="285" spans="1:12" x14ac:dyDescent="0.25">
      <c r="A285" s="2">
        <v>44459.40289351852</v>
      </c>
      <c r="B285" t="s">
        <v>0</v>
      </c>
      <c r="C285">
        <v>257</v>
      </c>
      <c r="D285" t="s">
        <v>1673</v>
      </c>
      <c r="E285">
        <v>1</v>
      </c>
      <c r="F285">
        <v>7.99</v>
      </c>
      <c r="G285">
        <v>-1.36</v>
      </c>
      <c r="H285">
        <v>-2.16</v>
      </c>
      <c r="I285">
        <v>-0.99</v>
      </c>
      <c r="J285">
        <v>0</v>
      </c>
      <c r="K285">
        <v>3.48</v>
      </c>
      <c r="L285" t="s">
        <v>1707</v>
      </c>
    </row>
    <row r="286" spans="1:12" x14ac:dyDescent="0.25">
      <c r="A286" s="2">
        <v>44088.734293981484</v>
      </c>
      <c r="B286" t="s">
        <v>0</v>
      </c>
      <c r="C286">
        <v>258</v>
      </c>
      <c r="D286" t="s">
        <v>1671</v>
      </c>
      <c r="E286">
        <v>1</v>
      </c>
      <c r="F286">
        <v>6.99</v>
      </c>
      <c r="G286">
        <v>-1.05</v>
      </c>
      <c r="H286">
        <v>-2.5</v>
      </c>
      <c r="I286">
        <v>-0.99</v>
      </c>
      <c r="J286">
        <v>0</v>
      </c>
      <c r="K286">
        <v>2.4500000000000002</v>
      </c>
      <c r="L286" t="s">
        <v>1723</v>
      </c>
    </row>
    <row r="287" spans="1:12" x14ac:dyDescent="0.25">
      <c r="A287" s="2">
        <v>44447.46266203704</v>
      </c>
      <c r="B287" t="s">
        <v>0</v>
      </c>
      <c r="C287">
        <v>259</v>
      </c>
      <c r="D287" t="s">
        <v>1673</v>
      </c>
      <c r="E287">
        <v>1</v>
      </c>
      <c r="F287">
        <v>7.99</v>
      </c>
      <c r="G287">
        <v>-1.36</v>
      </c>
      <c r="H287">
        <v>-2.16</v>
      </c>
      <c r="I287">
        <v>-0.99</v>
      </c>
      <c r="J287">
        <v>0</v>
      </c>
      <c r="K287">
        <v>3.48</v>
      </c>
      <c r="L287" t="s">
        <v>1707</v>
      </c>
    </row>
    <row r="288" spans="1:12" x14ac:dyDescent="0.25">
      <c r="A288" s="2">
        <v>44530.806828703702</v>
      </c>
      <c r="B288" t="s">
        <v>0</v>
      </c>
      <c r="C288">
        <v>260</v>
      </c>
      <c r="D288" t="s">
        <v>1673</v>
      </c>
      <c r="E288">
        <v>1</v>
      </c>
      <c r="F288">
        <v>7.99</v>
      </c>
      <c r="G288">
        <v>0</v>
      </c>
      <c r="H288">
        <v>-0.69</v>
      </c>
      <c r="I288">
        <v>-1.36</v>
      </c>
      <c r="J288">
        <v>-2.16</v>
      </c>
      <c r="K288">
        <v>-0.99</v>
      </c>
      <c r="L288" t="s">
        <v>1720</v>
      </c>
    </row>
    <row r="289" spans="1:12" x14ac:dyDescent="0.25">
      <c r="A289" s="2">
        <v>43834.060763888891</v>
      </c>
      <c r="B289" t="s">
        <v>0</v>
      </c>
      <c r="C289">
        <v>261</v>
      </c>
      <c r="D289" t="s">
        <v>1671</v>
      </c>
      <c r="E289">
        <v>1</v>
      </c>
      <c r="F289">
        <v>6.99</v>
      </c>
      <c r="G289">
        <v>-1.05</v>
      </c>
      <c r="H289">
        <v>-2.41</v>
      </c>
      <c r="I289">
        <v>-0.99</v>
      </c>
      <c r="J289">
        <v>0</v>
      </c>
      <c r="K289">
        <v>2.54</v>
      </c>
      <c r="L289" t="s">
        <v>1719</v>
      </c>
    </row>
    <row r="290" spans="1:12" x14ac:dyDescent="0.25">
      <c r="A290" s="2">
        <v>44504.51666666667</v>
      </c>
      <c r="B290" t="s">
        <v>0</v>
      </c>
      <c r="C290">
        <v>262</v>
      </c>
      <c r="D290" t="s">
        <v>1673</v>
      </c>
      <c r="E290">
        <v>1</v>
      </c>
      <c r="F290">
        <v>7.99</v>
      </c>
      <c r="G290">
        <v>-1.36</v>
      </c>
      <c r="H290">
        <v>-2.16</v>
      </c>
      <c r="I290">
        <v>-0.99</v>
      </c>
      <c r="J290">
        <v>0</v>
      </c>
      <c r="K290">
        <v>3.48</v>
      </c>
      <c r="L290" t="s">
        <v>1720</v>
      </c>
    </row>
    <row r="291" spans="1:12" x14ac:dyDescent="0.25">
      <c r="A291" s="2">
        <v>44594.138611111113</v>
      </c>
      <c r="B291" t="s">
        <v>0</v>
      </c>
      <c r="C291">
        <v>263</v>
      </c>
      <c r="D291" t="s">
        <v>1675</v>
      </c>
      <c r="E291">
        <v>1</v>
      </c>
      <c r="F291">
        <v>6.99</v>
      </c>
      <c r="G291">
        <v>0</v>
      </c>
      <c r="H291">
        <v>-0.57999999999999996</v>
      </c>
      <c r="I291">
        <v>-1.19</v>
      </c>
      <c r="J291">
        <v>-2.35</v>
      </c>
      <c r="K291">
        <v>-0.99</v>
      </c>
      <c r="L291" t="s">
        <v>1710</v>
      </c>
    </row>
    <row r="292" spans="1:12" x14ac:dyDescent="0.25">
      <c r="A292" s="2">
        <v>44182.646666666667</v>
      </c>
      <c r="B292" t="s">
        <v>0</v>
      </c>
      <c r="C292">
        <v>264</v>
      </c>
      <c r="D292" t="s">
        <v>1671</v>
      </c>
      <c r="E292">
        <v>1</v>
      </c>
      <c r="F292">
        <v>6.29</v>
      </c>
      <c r="G292">
        <v>-0.94</v>
      </c>
      <c r="H292">
        <v>-2.5</v>
      </c>
      <c r="I292">
        <v>-0.99</v>
      </c>
      <c r="J292">
        <v>0</v>
      </c>
      <c r="K292">
        <v>1.86</v>
      </c>
      <c r="L292" t="s">
        <v>1706</v>
      </c>
    </row>
    <row r="293" spans="1:12" x14ac:dyDescent="0.25">
      <c r="A293" s="2">
        <v>44333.371655092589</v>
      </c>
      <c r="B293" t="s">
        <v>0</v>
      </c>
      <c r="C293">
        <v>265</v>
      </c>
      <c r="D293" t="s">
        <v>1674</v>
      </c>
      <c r="E293">
        <v>1</v>
      </c>
      <c r="F293">
        <v>6.99</v>
      </c>
      <c r="G293">
        <v>-1.19</v>
      </c>
      <c r="H293">
        <v>-1.97</v>
      </c>
      <c r="I293">
        <v>-0.99</v>
      </c>
      <c r="J293">
        <v>0</v>
      </c>
      <c r="K293">
        <v>2.84</v>
      </c>
      <c r="L293" t="s">
        <v>1701</v>
      </c>
    </row>
    <row r="294" spans="1:12" x14ac:dyDescent="0.25">
      <c r="A294" s="2">
        <v>44557.504363425927</v>
      </c>
      <c r="B294" t="s">
        <v>0</v>
      </c>
      <c r="C294">
        <v>266</v>
      </c>
      <c r="D294" t="s">
        <v>1673</v>
      </c>
      <c r="E294">
        <v>1</v>
      </c>
      <c r="F294">
        <v>7.99</v>
      </c>
      <c r="G294">
        <v>0</v>
      </c>
      <c r="H294">
        <v>-0.64</v>
      </c>
      <c r="I294">
        <v>-1.36</v>
      </c>
      <c r="J294">
        <v>-2.16</v>
      </c>
      <c r="K294">
        <v>-0.99</v>
      </c>
      <c r="L294" t="s">
        <v>1696</v>
      </c>
    </row>
    <row r="295" spans="1:12" x14ac:dyDescent="0.25">
      <c r="A295" s="2">
        <v>44473.307708333334</v>
      </c>
      <c r="B295" t="s">
        <v>0</v>
      </c>
      <c r="C295">
        <v>267</v>
      </c>
      <c r="D295" t="s">
        <v>1671</v>
      </c>
      <c r="E295">
        <v>1</v>
      </c>
      <c r="F295">
        <v>6.99</v>
      </c>
      <c r="G295">
        <v>-1.19</v>
      </c>
      <c r="H295">
        <v>-2.7</v>
      </c>
      <c r="I295">
        <v>-0.99</v>
      </c>
      <c r="J295">
        <v>0</v>
      </c>
      <c r="K295">
        <v>2.11</v>
      </c>
      <c r="L295" t="s">
        <v>1718</v>
      </c>
    </row>
    <row r="296" spans="1:12" x14ac:dyDescent="0.25">
      <c r="A296" s="2">
        <v>44020.007222222222</v>
      </c>
      <c r="B296" t="s">
        <v>0</v>
      </c>
      <c r="C296">
        <v>268</v>
      </c>
      <c r="D296" t="s">
        <v>1671</v>
      </c>
      <c r="E296">
        <v>1</v>
      </c>
      <c r="F296">
        <v>6.99</v>
      </c>
      <c r="G296">
        <v>-1.05</v>
      </c>
      <c r="H296">
        <v>-2.5</v>
      </c>
      <c r="I296">
        <v>-0.99</v>
      </c>
      <c r="J296">
        <v>0</v>
      </c>
      <c r="K296">
        <v>2.4500000000000002</v>
      </c>
      <c r="L296" t="s">
        <v>1704</v>
      </c>
    </row>
    <row r="297" spans="1:12" x14ac:dyDescent="0.25">
      <c r="A297" s="2">
        <v>44549.060150462959</v>
      </c>
      <c r="B297" t="s">
        <v>0</v>
      </c>
      <c r="C297">
        <v>269</v>
      </c>
      <c r="D297" t="s">
        <v>1671</v>
      </c>
      <c r="E297">
        <v>1</v>
      </c>
      <c r="F297">
        <v>6.99</v>
      </c>
      <c r="G297">
        <v>0</v>
      </c>
      <c r="H297">
        <v>0</v>
      </c>
      <c r="I297">
        <v>-1.19</v>
      </c>
      <c r="J297">
        <v>-2.7</v>
      </c>
      <c r="K297">
        <v>-0.99</v>
      </c>
      <c r="L297" t="s">
        <v>1696</v>
      </c>
    </row>
    <row r="298" spans="1:12" x14ac:dyDescent="0.25">
      <c r="A298" s="2">
        <v>43820.315729166665</v>
      </c>
      <c r="B298" t="s">
        <v>0</v>
      </c>
      <c r="C298">
        <v>270</v>
      </c>
      <c r="D298" t="s">
        <v>1671</v>
      </c>
      <c r="E298">
        <v>1</v>
      </c>
      <c r="F298">
        <v>6.99</v>
      </c>
      <c r="G298">
        <v>-1.05</v>
      </c>
      <c r="H298">
        <v>-2.41</v>
      </c>
      <c r="I298">
        <v>-0.99</v>
      </c>
      <c r="J298">
        <v>0</v>
      </c>
      <c r="K298">
        <v>2.54</v>
      </c>
      <c r="L298" t="s">
        <v>1700</v>
      </c>
    </row>
    <row r="299" spans="1:12" x14ac:dyDescent="0.25">
      <c r="A299" s="2">
        <v>44199.640868055554</v>
      </c>
      <c r="B299" t="s">
        <v>0</v>
      </c>
      <c r="C299">
        <v>271</v>
      </c>
      <c r="D299" t="s">
        <v>1671</v>
      </c>
      <c r="E299">
        <v>1</v>
      </c>
      <c r="F299">
        <v>6.99</v>
      </c>
      <c r="G299">
        <v>-1.19</v>
      </c>
      <c r="H299">
        <v>-2.5</v>
      </c>
      <c r="I299">
        <v>-0.99</v>
      </c>
      <c r="J299">
        <v>0</v>
      </c>
      <c r="K299">
        <v>2.31</v>
      </c>
      <c r="L299" t="s">
        <v>1708</v>
      </c>
    </row>
    <row r="300" spans="1:12" x14ac:dyDescent="0.25">
      <c r="A300" s="2">
        <v>43811.233506944445</v>
      </c>
      <c r="B300" t="s">
        <v>0</v>
      </c>
      <c r="C300">
        <v>272</v>
      </c>
      <c r="D300" t="s">
        <v>1671</v>
      </c>
      <c r="E300">
        <v>1</v>
      </c>
      <c r="F300">
        <v>6.99</v>
      </c>
      <c r="G300">
        <v>-1.05</v>
      </c>
      <c r="H300">
        <v>-2.41</v>
      </c>
      <c r="I300">
        <v>-0.99</v>
      </c>
      <c r="J300">
        <v>0</v>
      </c>
      <c r="K300">
        <v>2.54</v>
      </c>
      <c r="L300" t="s">
        <v>1700</v>
      </c>
    </row>
    <row r="301" spans="1:12" x14ac:dyDescent="0.25">
      <c r="A301" s="2">
        <v>44510.496180555558</v>
      </c>
      <c r="B301" t="s">
        <v>0</v>
      </c>
      <c r="C301">
        <v>273</v>
      </c>
      <c r="D301" t="s">
        <v>1677</v>
      </c>
      <c r="E301">
        <v>1</v>
      </c>
      <c r="F301">
        <v>6.99</v>
      </c>
      <c r="G301">
        <v>-1.19</v>
      </c>
      <c r="H301">
        <v>-2.16</v>
      </c>
      <c r="I301">
        <v>-0.99</v>
      </c>
      <c r="J301">
        <v>0</v>
      </c>
      <c r="K301">
        <v>2.65</v>
      </c>
      <c r="L301" t="s">
        <v>1720</v>
      </c>
    </row>
    <row r="302" spans="1:12" x14ac:dyDescent="0.25">
      <c r="A302" s="2">
        <v>43957.041192129633</v>
      </c>
      <c r="B302" t="s">
        <v>0</v>
      </c>
      <c r="C302">
        <v>274</v>
      </c>
      <c r="D302" t="s">
        <v>1671</v>
      </c>
      <c r="E302">
        <v>1</v>
      </c>
      <c r="F302">
        <v>6.99</v>
      </c>
      <c r="G302">
        <v>-1.05</v>
      </c>
      <c r="H302">
        <v>-2.5</v>
      </c>
      <c r="I302">
        <v>-0.99</v>
      </c>
      <c r="J302">
        <v>0</v>
      </c>
      <c r="K302">
        <v>2.4500000000000002</v>
      </c>
      <c r="L302" t="s">
        <v>1709</v>
      </c>
    </row>
    <row r="303" spans="1:12" x14ac:dyDescent="0.25">
      <c r="A303" s="2">
        <v>43821.914849537039</v>
      </c>
      <c r="B303" t="s">
        <v>0</v>
      </c>
      <c r="C303">
        <v>275</v>
      </c>
      <c r="D303" t="s">
        <v>1671</v>
      </c>
      <c r="E303">
        <v>1</v>
      </c>
      <c r="F303">
        <v>6.99</v>
      </c>
      <c r="G303">
        <v>-1.05</v>
      </c>
      <c r="H303">
        <v>-2.41</v>
      </c>
      <c r="I303">
        <v>-0.99</v>
      </c>
      <c r="J303">
        <v>0</v>
      </c>
      <c r="K303">
        <v>2.54</v>
      </c>
      <c r="L303" t="s">
        <v>1700</v>
      </c>
    </row>
    <row r="304" spans="1:12" x14ac:dyDescent="0.25">
      <c r="A304" s="2">
        <v>44379.757743055554</v>
      </c>
      <c r="B304" t="s">
        <v>0</v>
      </c>
      <c r="C304">
        <v>276</v>
      </c>
      <c r="D304" t="s">
        <v>1677</v>
      </c>
      <c r="E304">
        <v>1</v>
      </c>
      <c r="F304">
        <v>5.49</v>
      </c>
      <c r="G304">
        <v>-0.93</v>
      </c>
      <c r="H304">
        <v>-2.16</v>
      </c>
      <c r="I304">
        <v>-0.99</v>
      </c>
      <c r="J304">
        <v>0</v>
      </c>
      <c r="K304">
        <v>1.41</v>
      </c>
      <c r="L304" t="s">
        <v>1695</v>
      </c>
    </row>
    <row r="305" spans="1:12" x14ac:dyDescent="0.25">
      <c r="A305" s="2">
        <v>44449.385092592594</v>
      </c>
      <c r="B305" t="s">
        <v>0</v>
      </c>
      <c r="C305">
        <v>277</v>
      </c>
      <c r="D305" t="s">
        <v>1673</v>
      </c>
      <c r="E305">
        <v>1</v>
      </c>
      <c r="F305">
        <v>7.99</v>
      </c>
      <c r="G305">
        <v>-1.36</v>
      </c>
      <c r="H305">
        <v>-2.16</v>
      </c>
      <c r="I305">
        <v>-0.99</v>
      </c>
      <c r="J305">
        <v>0</v>
      </c>
      <c r="K305">
        <v>3.48</v>
      </c>
      <c r="L305" t="s">
        <v>1707</v>
      </c>
    </row>
    <row r="306" spans="1:12" x14ac:dyDescent="0.25">
      <c r="A306" s="2">
        <v>44482.636111111111</v>
      </c>
      <c r="B306" t="s">
        <v>0</v>
      </c>
      <c r="C306">
        <v>278</v>
      </c>
      <c r="D306" t="s">
        <v>1677</v>
      </c>
      <c r="E306">
        <v>1</v>
      </c>
      <c r="F306">
        <v>6.99</v>
      </c>
      <c r="G306">
        <v>-1.19</v>
      </c>
      <c r="H306">
        <v>-2.16</v>
      </c>
      <c r="I306">
        <v>-0.99</v>
      </c>
      <c r="J306">
        <v>0</v>
      </c>
      <c r="K306">
        <v>2.65</v>
      </c>
      <c r="L306" t="s">
        <v>1718</v>
      </c>
    </row>
    <row r="307" spans="1:12" x14ac:dyDescent="0.25">
      <c r="A307" s="2">
        <v>44548.518877314818</v>
      </c>
      <c r="B307" t="s">
        <v>0</v>
      </c>
      <c r="C307">
        <v>279</v>
      </c>
      <c r="D307" t="s">
        <v>1673</v>
      </c>
      <c r="E307">
        <v>1</v>
      </c>
      <c r="F307">
        <v>7.99</v>
      </c>
      <c r="G307">
        <v>0</v>
      </c>
      <c r="H307">
        <v>0</v>
      </c>
      <c r="I307">
        <v>-1.36</v>
      </c>
      <c r="J307">
        <v>-2.16</v>
      </c>
      <c r="K307">
        <v>-0.99</v>
      </c>
      <c r="L307" t="s">
        <v>1696</v>
      </c>
    </row>
    <row r="308" spans="1:12" x14ac:dyDescent="0.25">
      <c r="A308" s="2">
        <v>44592.784988425927</v>
      </c>
      <c r="B308" t="s">
        <v>0</v>
      </c>
      <c r="C308">
        <v>280</v>
      </c>
      <c r="D308" t="s">
        <v>1673</v>
      </c>
      <c r="E308">
        <v>1</v>
      </c>
      <c r="F308">
        <v>7.99</v>
      </c>
      <c r="G308">
        <v>0</v>
      </c>
      <c r="H308">
        <v>-0.48</v>
      </c>
      <c r="I308">
        <v>-1.36</v>
      </c>
      <c r="J308">
        <v>-2.35</v>
      </c>
      <c r="K308">
        <v>-0.99</v>
      </c>
      <c r="L308" t="s">
        <v>1698</v>
      </c>
    </row>
    <row r="309" spans="1:12" x14ac:dyDescent="0.25">
      <c r="A309" s="2">
        <v>44446.806192129632</v>
      </c>
      <c r="B309" t="s">
        <v>0</v>
      </c>
      <c r="C309">
        <v>281</v>
      </c>
      <c r="D309" t="s">
        <v>1671</v>
      </c>
      <c r="E309">
        <v>1</v>
      </c>
      <c r="F309">
        <v>6.99</v>
      </c>
      <c r="G309">
        <v>-1.19</v>
      </c>
      <c r="H309">
        <v>-2.7</v>
      </c>
      <c r="I309">
        <v>-0.99</v>
      </c>
      <c r="J309">
        <v>0</v>
      </c>
      <c r="K309">
        <v>2.11</v>
      </c>
      <c r="L309" t="s">
        <v>1707</v>
      </c>
    </row>
    <row r="310" spans="1:12" x14ac:dyDescent="0.25">
      <c r="A310" s="2">
        <v>44510.502997685187</v>
      </c>
      <c r="B310" t="s">
        <v>0</v>
      </c>
      <c r="C310">
        <v>282</v>
      </c>
      <c r="D310" t="s">
        <v>1673</v>
      </c>
      <c r="E310">
        <v>1</v>
      </c>
      <c r="F310">
        <v>7.99</v>
      </c>
      <c r="G310">
        <v>-1.36</v>
      </c>
      <c r="H310">
        <v>-2.16</v>
      </c>
      <c r="I310">
        <v>-0.99</v>
      </c>
      <c r="J310">
        <v>0</v>
      </c>
      <c r="K310">
        <v>3.48</v>
      </c>
      <c r="L310" t="s">
        <v>1720</v>
      </c>
    </row>
    <row r="311" spans="1:12" x14ac:dyDescent="0.25">
      <c r="A311" s="2">
        <v>43896.22923611111</v>
      </c>
      <c r="B311" t="s">
        <v>0</v>
      </c>
      <c r="C311">
        <v>283</v>
      </c>
      <c r="D311" t="s">
        <v>1671</v>
      </c>
      <c r="E311">
        <v>1</v>
      </c>
      <c r="F311">
        <v>6.99</v>
      </c>
      <c r="G311">
        <v>-1.05</v>
      </c>
      <c r="H311">
        <v>-2.5</v>
      </c>
      <c r="I311">
        <v>-0.99</v>
      </c>
      <c r="J311">
        <v>0</v>
      </c>
      <c r="K311">
        <v>2.4500000000000002</v>
      </c>
      <c r="L311" t="s">
        <v>1713</v>
      </c>
    </row>
    <row r="312" spans="1:12" x14ac:dyDescent="0.25">
      <c r="A312" s="2">
        <v>43878.429340277777</v>
      </c>
      <c r="B312" t="s">
        <v>0</v>
      </c>
      <c r="C312">
        <v>284</v>
      </c>
      <c r="D312" t="s">
        <v>1671</v>
      </c>
      <c r="E312">
        <v>1</v>
      </c>
      <c r="F312">
        <v>6.99</v>
      </c>
      <c r="G312">
        <v>-1.05</v>
      </c>
      <c r="H312">
        <v>-2.41</v>
      </c>
      <c r="I312">
        <v>-0.99</v>
      </c>
      <c r="J312">
        <v>0</v>
      </c>
      <c r="K312">
        <v>2.54</v>
      </c>
      <c r="L312" t="s">
        <v>1714</v>
      </c>
    </row>
    <row r="313" spans="1:12" x14ac:dyDescent="0.25">
      <c r="A313" s="2">
        <v>43991.495196759257</v>
      </c>
      <c r="B313" t="s">
        <v>0</v>
      </c>
      <c r="C313">
        <v>285</v>
      </c>
      <c r="D313" t="s">
        <v>1671</v>
      </c>
      <c r="E313">
        <v>1</v>
      </c>
      <c r="F313">
        <v>6.99</v>
      </c>
      <c r="G313">
        <v>-1.05</v>
      </c>
      <c r="H313">
        <v>-2.5</v>
      </c>
      <c r="I313">
        <v>-0.99</v>
      </c>
      <c r="J313">
        <v>0</v>
      </c>
      <c r="K313">
        <v>2.4500000000000002</v>
      </c>
      <c r="L313" t="s">
        <v>1702</v>
      </c>
    </row>
    <row r="314" spans="1:12" x14ac:dyDescent="0.25">
      <c r="A314" s="2">
        <v>44456.766192129631</v>
      </c>
      <c r="B314" t="s">
        <v>0</v>
      </c>
      <c r="C314">
        <v>286</v>
      </c>
      <c r="D314" t="s">
        <v>1673</v>
      </c>
      <c r="E314">
        <v>1</v>
      </c>
      <c r="F314">
        <v>7.99</v>
      </c>
      <c r="G314">
        <v>-1.36</v>
      </c>
      <c r="H314">
        <v>-2.16</v>
      </c>
      <c r="I314">
        <v>-0.99</v>
      </c>
      <c r="J314">
        <v>0</v>
      </c>
      <c r="K314">
        <v>3.48</v>
      </c>
      <c r="L314" t="s">
        <v>1707</v>
      </c>
    </row>
    <row r="315" spans="1:12" x14ac:dyDescent="0.25">
      <c r="A315" s="2">
        <v>44650.342060185183</v>
      </c>
      <c r="B315" t="s">
        <v>0</v>
      </c>
      <c r="C315">
        <v>287</v>
      </c>
      <c r="D315" t="s">
        <v>1675</v>
      </c>
      <c r="E315">
        <v>1</v>
      </c>
      <c r="F315">
        <v>6.99</v>
      </c>
      <c r="G315">
        <v>0</v>
      </c>
      <c r="H315">
        <v>-0.62</v>
      </c>
      <c r="I315">
        <v>-1.19</v>
      </c>
      <c r="J315">
        <v>-2.5299999999999998</v>
      </c>
      <c r="K315">
        <v>-0.99</v>
      </c>
      <c r="L315" t="s">
        <v>1729</v>
      </c>
    </row>
    <row r="316" spans="1:12" x14ac:dyDescent="0.25">
      <c r="A316" s="2">
        <v>44425.477800925924</v>
      </c>
      <c r="B316" t="s">
        <v>0</v>
      </c>
      <c r="C316">
        <v>288</v>
      </c>
      <c r="D316" t="s">
        <v>1671</v>
      </c>
      <c r="E316">
        <v>1</v>
      </c>
      <c r="F316">
        <v>6.99</v>
      </c>
      <c r="G316">
        <v>-1.19</v>
      </c>
      <c r="H316">
        <v>-2.7</v>
      </c>
      <c r="I316">
        <v>-0.99</v>
      </c>
      <c r="J316">
        <v>0</v>
      </c>
      <c r="K316">
        <v>2.11</v>
      </c>
      <c r="L316" t="s">
        <v>1697</v>
      </c>
    </row>
    <row r="317" spans="1:12" x14ac:dyDescent="0.25">
      <c r="A317" s="2">
        <v>43993.365555555552</v>
      </c>
      <c r="B317" t="s">
        <v>0</v>
      </c>
      <c r="C317">
        <v>289</v>
      </c>
      <c r="D317" t="s">
        <v>1671</v>
      </c>
      <c r="E317">
        <v>1</v>
      </c>
      <c r="F317">
        <v>6.99</v>
      </c>
      <c r="G317">
        <v>-1.05</v>
      </c>
      <c r="H317">
        <v>-2.5</v>
      </c>
      <c r="I317">
        <v>-0.99</v>
      </c>
      <c r="J317">
        <v>0</v>
      </c>
      <c r="K317">
        <v>2.4500000000000002</v>
      </c>
      <c r="L317" t="s">
        <v>1702</v>
      </c>
    </row>
    <row r="318" spans="1:12" x14ac:dyDescent="0.25">
      <c r="A318" s="2">
        <v>44057.566400462965</v>
      </c>
      <c r="B318" t="s">
        <v>0</v>
      </c>
      <c r="C318">
        <v>290</v>
      </c>
      <c r="D318" t="s">
        <v>1671</v>
      </c>
      <c r="E318">
        <v>1</v>
      </c>
      <c r="F318">
        <v>6.99</v>
      </c>
      <c r="G318">
        <v>-1.05</v>
      </c>
      <c r="H318">
        <v>-2.5</v>
      </c>
      <c r="I318">
        <v>-0.99</v>
      </c>
      <c r="J318">
        <v>0</v>
      </c>
      <c r="K318">
        <v>2.4500000000000002</v>
      </c>
      <c r="L318" t="s">
        <v>1715</v>
      </c>
    </row>
    <row r="319" spans="1:12" x14ac:dyDescent="0.25">
      <c r="A319" s="2">
        <v>44517.057905092595</v>
      </c>
      <c r="B319" t="s">
        <v>0</v>
      </c>
      <c r="C319">
        <v>291</v>
      </c>
      <c r="D319" t="s">
        <v>1671</v>
      </c>
      <c r="E319">
        <v>1</v>
      </c>
      <c r="F319">
        <v>6.99</v>
      </c>
      <c r="G319">
        <v>0</v>
      </c>
      <c r="H319">
        <v>-0.57999999999999996</v>
      </c>
      <c r="I319">
        <v>-1.19</v>
      </c>
      <c r="J319">
        <v>-2.7</v>
      </c>
      <c r="K319">
        <v>-0.99</v>
      </c>
      <c r="L319" t="s">
        <v>1720</v>
      </c>
    </row>
    <row r="320" spans="1:12" x14ac:dyDescent="0.25">
      <c r="A320" s="2">
        <v>44442.30400462963</v>
      </c>
      <c r="B320" t="s">
        <v>0</v>
      </c>
      <c r="C320">
        <v>292</v>
      </c>
      <c r="D320" t="s">
        <v>1673</v>
      </c>
      <c r="E320">
        <v>1</v>
      </c>
      <c r="F320">
        <v>7.99</v>
      </c>
      <c r="G320">
        <v>-1.36</v>
      </c>
      <c r="H320">
        <v>-2.16</v>
      </c>
      <c r="I320">
        <v>-0.99</v>
      </c>
      <c r="J320">
        <v>0</v>
      </c>
      <c r="K320">
        <v>3.48</v>
      </c>
      <c r="L320" t="s">
        <v>1707</v>
      </c>
    </row>
    <row r="321" spans="1:12" x14ac:dyDescent="0.25">
      <c r="A321" s="2">
        <v>43856.968495370369</v>
      </c>
      <c r="B321" t="s">
        <v>0</v>
      </c>
      <c r="C321">
        <v>293</v>
      </c>
      <c r="D321" t="s">
        <v>1671</v>
      </c>
      <c r="E321">
        <v>1</v>
      </c>
      <c r="F321">
        <v>6.99</v>
      </c>
      <c r="G321">
        <v>-1.05</v>
      </c>
      <c r="H321">
        <v>-2.41</v>
      </c>
      <c r="I321">
        <v>-0.99</v>
      </c>
      <c r="J321">
        <v>0</v>
      </c>
      <c r="K321">
        <v>2.54</v>
      </c>
      <c r="L321" t="s">
        <v>1719</v>
      </c>
    </row>
    <row r="322" spans="1:12" x14ac:dyDescent="0.25">
      <c r="A322" s="2">
        <v>44253.035011574073</v>
      </c>
      <c r="B322" t="s">
        <v>0</v>
      </c>
      <c r="C322">
        <v>294</v>
      </c>
      <c r="D322" t="s">
        <v>1673</v>
      </c>
      <c r="E322">
        <v>1</v>
      </c>
      <c r="F322">
        <v>6.99</v>
      </c>
      <c r="G322">
        <v>-1.19</v>
      </c>
      <c r="H322">
        <v>-1.97</v>
      </c>
      <c r="I322">
        <v>-0.99</v>
      </c>
      <c r="J322">
        <v>0</v>
      </c>
      <c r="K322">
        <v>2.84</v>
      </c>
      <c r="L322" t="s">
        <v>1721</v>
      </c>
    </row>
    <row r="323" spans="1:12" x14ac:dyDescent="0.25">
      <c r="A323" s="2">
        <v>43819.597754629627</v>
      </c>
      <c r="B323" t="s">
        <v>0</v>
      </c>
      <c r="C323">
        <v>295</v>
      </c>
      <c r="D323" t="s">
        <v>1671</v>
      </c>
      <c r="E323">
        <v>1</v>
      </c>
      <c r="F323">
        <v>6.99</v>
      </c>
      <c r="G323">
        <v>-1.05</v>
      </c>
      <c r="H323">
        <v>-2.41</v>
      </c>
      <c r="I323">
        <v>-0.99</v>
      </c>
      <c r="J323">
        <v>0</v>
      </c>
      <c r="K323">
        <v>2.54</v>
      </c>
      <c r="L323" t="s">
        <v>1700</v>
      </c>
    </row>
    <row r="324" spans="1:12" x14ac:dyDescent="0.25">
      <c r="A324" s="2">
        <v>44461.682164351849</v>
      </c>
      <c r="B324" t="s">
        <v>0</v>
      </c>
      <c r="C324">
        <v>296</v>
      </c>
      <c r="D324" t="s">
        <v>1677</v>
      </c>
      <c r="E324">
        <v>1</v>
      </c>
      <c r="F324">
        <v>6.99</v>
      </c>
      <c r="G324">
        <v>-1.19</v>
      </c>
      <c r="H324">
        <v>-2.16</v>
      </c>
      <c r="I324">
        <v>-0.99</v>
      </c>
      <c r="J324">
        <v>0</v>
      </c>
      <c r="K324">
        <v>2.65</v>
      </c>
      <c r="L324" t="s">
        <v>1707</v>
      </c>
    </row>
    <row r="325" spans="1:12" x14ac:dyDescent="0.25">
      <c r="A325" s="2">
        <v>44606.62190972222</v>
      </c>
      <c r="B325" t="s">
        <v>0</v>
      </c>
      <c r="C325">
        <v>297</v>
      </c>
      <c r="D325" t="s">
        <v>1673</v>
      </c>
      <c r="E325">
        <v>1</v>
      </c>
      <c r="F325">
        <v>7.99</v>
      </c>
      <c r="G325">
        <v>0</v>
      </c>
      <c r="H325">
        <v>-0.57999999999999996</v>
      </c>
      <c r="I325">
        <v>-1.36</v>
      </c>
      <c r="J325">
        <v>-2.35</v>
      </c>
      <c r="K325">
        <v>-0.99</v>
      </c>
      <c r="L325" t="s">
        <v>1710</v>
      </c>
    </row>
    <row r="326" spans="1:12" x14ac:dyDescent="0.25">
      <c r="A326" s="2">
        <v>44573.347094907411</v>
      </c>
      <c r="B326" t="s">
        <v>0</v>
      </c>
      <c r="C326">
        <v>298</v>
      </c>
      <c r="D326" t="s">
        <v>1671</v>
      </c>
      <c r="E326">
        <v>1</v>
      </c>
      <c r="F326">
        <v>6.99</v>
      </c>
      <c r="G326">
        <v>0</v>
      </c>
      <c r="H326">
        <v>-0.52</v>
      </c>
      <c r="I326">
        <v>-1.19</v>
      </c>
      <c r="J326">
        <v>-2.7</v>
      </c>
      <c r="K326">
        <v>-0.99</v>
      </c>
      <c r="L326" t="s">
        <v>1698</v>
      </c>
    </row>
    <row r="327" spans="1:12" x14ac:dyDescent="0.25">
      <c r="A327" s="2">
        <v>44459.024571759262</v>
      </c>
      <c r="B327" t="s">
        <v>0</v>
      </c>
      <c r="C327">
        <v>299</v>
      </c>
      <c r="D327" t="s">
        <v>1677</v>
      </c>
      <c r="E327">
        <v>1</v>
      </c>
      <c r="F327">
        <v>6.99</v>
      </c>
      <c r="G327">
        <v>-1.19</v>
      </c>
      <c r="H327">
        <v>-2.16</v>
      </c>
      <c r="I327">
        <v>-0.99</v>
      </c>
      <c r="J327">
        <v>0</v>
      </c>
      <c r="K327">
        <v>2.65</v>
      </c>
      <c r="L327" t="s">
        <v>1707</v>
      </c>
    </row>
    <row r="328" spans="1:12" x14ac:dyDescent="0.25">
      <c r="A328" s="2">
        <v>43928.428472222222</v>
      </c>
      <c r="B328" t="s">
        <v>0</v>
      </c>
      <c r="C328">
        <v>300</v>
      </c>
      <c r="D328" t="s">
        <v>1671</v>
      </c>
      <c r="E328">
        <v>1</v>
      </c>
      <c r="F328">
        <v>6.99</v>
      </c>
      <c r="G328">
        <v>-1.05</v>
      </c>
      <c r="H328">
        <v>-2.5</v>
      </c>
      <c r="I328">
        <v>-0.99</v>
      </c>
      <c r="J328">
        <v>0</v>
      </c>
      <c r="K328">
        <v>2.4500000000000002</v>
      </c>
      <c r="L328" t="s">
        <v>1717</v>
      </c>
    </row>
    <row r="329" spans="1:12" x14ac:dyDescent="0.25">
      <c r="A329" s="2">
        <v>43818.008564814816</v>
      </c>
      <c r="B329" t="s">
        <v>0</v>
      </c>
      <c r="C329">
        <v>301</v>
      </c>
      <c r="D329" t="s">
        <v>1671</v>
      </c>
      <c r="E329">
        <v>1</v>
      </c>
      <c r="F329">
        <v>6.99</v>
      </c>
      <c r="G329">
        <v>-1.05</v>
      </c>
      <c r="H329">
        <v>-2.41</v>
      </c>
      <c r="I329">
        <v>-0.99</v>
      </c>
      <c r="J329">
        <v>0</v>
      </c>
      <c r="K329">
        <v>2.54</v>
      </c>
      <c r="L329" t="s">
        <v>1700</v>
      </c>
    </row>
    <row r="330" spans="1:12" x14ac:dyDescent="0.25">
      <c r="A330" s="2">
        <v>44557.505231481482</v>
      </c>
      <c r="B330" t="s">
        <v>0</v>
      </c>
      <c r="C330">
        <v>302</v>
      </c>
      <c r="D330" t="s">
        <v>1673</v>
      </c>
      <c r="E330">
        <v>1</v>
      </c>
      <c r="F330">
        <v>7.99</v>
      </c>
      <c r="G330">
        <v>0</v>
      </c>
      <c r="H330">
        <v>-0.68</v>
      </c>
      <c r="I330">
        <v>-1.36</v>
      </c>
      <c r="J330">
        <v>-2.16</v>
      </c>
      <c r="K330">
        <v>-0.99</v>
      </c>
      <c r="L330" t="s">
        <v>1696</v>
      </c>
    </row>
    <row r="331" spans="1:12" x14ac:dyDescent="0.25">
      <c r="A331" s="2">
        <v>44439.725324074076</v>
      </c>
      <c r="B331" t="s">
        <v>0</v>
      </c>
      <c r="C331">
        <v>303</v>
      </c>
      <c r="D331" t="s">
        <v>1673</v>
      </c>
      <c r="E331">
        <v>2</v>
      </c>
      <c r="F331">
        <v>15.98</v>
      </c>
      <c r="G331">
        <v>-2.72</v>
      </c>
      <c r="H331">
        <v>-4.32</v>
      </c>
      <c r="I331">
        <v>-1.98</v>
      </c>
      <c r="J331">
        <v>0</v>
      </c>
      <c r="K331">
        <v>6.96</v>
      </c>
      <c r="L331" t="s">
        <v>1697</v>
      </c>
    </row>
    <row r="332" spans="1:12" x14ac:dyDescent="0.25">
      <c r="A332" s="2">
        <v>43862.75744212963</v>
      </c>
      <c r="B332" t="s">
        <v>0</v>
      </c>
      <c r="C332">
        <v>304</v>
      </c>
      <c r="D332" t="s">
        <v>1671</v>
      </c>
      <c r="E332">
        <v>1</v>
      </c>
      <c r="F332">
        <v>6.99</v>
      </c>
      <c r="G332">
        <v>-1.05</v>
      </c>
      <c r="H332">
        <v>-2.41</v>
      </c>
      <c r="I332">
        <v>-0.99</v>
      </c>
      <c r="J332">
        <v>0</v>
      </c>
      <c r="K332">
        <v>2.54</v>
      </c>
      <c r="L332" t="s">
        <v>1714</v>
      </c>
    </row>
    <row r="333" spans="1:12" x14ac:dyDescent="0.25">
      <c r="A333" s="2">
        <v>44539.530057870368</v>
      </c>
      <c r="B333" t="s">
        <v>0</v>
      </c>
      <c r="C333">
        <v>305</v>
      </c>
      <c r="D333" t="s">
        <v>1673</v>
      </c>
      <c r="E333">
        <v>1</v>
      </c>
      <c r="F333">
        <v>7.99</v>
      </c>
      <c r="G333">
        <v>0</v>
      </c>
      <c r="H333">
        <v>-0.59</v>
      </c>
      <c r="I333">
        <v>-1.36</v>
      </c>
      <c r="J333">
        <v>-2.16</v>
      </c>
      <c r="K333">
        <v>-0.99</v>
      </c>
      <c r="L333" t="s">
        <v>1696</v>
      </c>
    </row>
    <row r="334" spans="1:12" x14ac:dyDescent="0.25">
      <c r="A334" s="2">
        <v>44479.596284722225</v>
      </c>
      <c r="B334" t="s">
        <v>0</v>
      </c>
      <c r="C334">
        <v>306</v>
      </c>
      <c r="D334" t="s">
        <v>1671</v>
      </c>
      <c r="E334">
        <v>1</v>
      </c>
      <c r="F334">
        <v>6.99</v>
      </c>
      <c r="G334">
        <v>-1.19</v>
      </c>
      <c r="H334">
        <v>-2.7</v>
      </c>
      <c r="I334">
        <v>-0.99</v>
      </c>
      <c r="J334">
        <v>0</v>
      </c>
      <c r="K334">
        <v>2.11</v>
      </c>
      <c r="L334" t="s">
        <v>1718</v>
      </c>
    </row>
    <row r="335" spans="1:12" x14ac:dyDescent="0.25">
      <c r="A335" s="2">
        <v>44502.363449074073</v>
      </c>
      <c r="B335" t="s">
        <v>0</v>
      </c>
      <c r="C335">
        <v>307</v>
      </c>
      <c r="D335" t="s">
        <v>1673</v>
      </c>
      <c r="E335">
        <v>1</v>
      </c>
      <c r="F335">
        <v>7.99</v>
      </c>
      <c r="G335">
        <v>-1.36</v>
      </c>
      <c r="H335">
        <v>-2.16</v>
      </c>
      <c r="I335">
        <v>-0.99</v>
      </c>
      <c r="J335">
        <v>0</v>
      </c>
      <c r="K335">
        <v>3.48</v>
      </c>
      <c r="L335" t="s">
        <v>1720</v>
      </c>
    </row>
    <row r="336" spans="1:12" x14ac:dyDescent="0.25">
      <c r="A336" s="2">
        <v>44438.580729166664</v>
      </c>
      <c r="B336" t="s">
        <v>0</v>
      </c>
      <c r="C336">
        <v>308</v>
      </c>
      <c r="D336" t="s">
        <v>1673</v>
      </c>
      <c r="E336">
        <v>1</v>
      </c>
      <c r="F336">
        <v>7.99</v>
      </c>
      <c r="G336">
        <v>-1.36</v>
      </c>
      <c r="H336">
        <v>-2.16</v>
      </c>
      <c r="I336">
        <v>-0.99</v>
      </c>
      <c r="J336">
        <v>0</v>
      </c>
      <c r="K336">
        <v>3.48</v>
      </c>
      <c r="L336" t="s">
        <v>1697</v>
      </c>
    </row>
    <row r="337" spans="1:12" x14ac:dyDescent="0.25">
      <c r="A337" s="2">
        <v>43820.737407407411</v>
      </c>
      <c r="B337" t="s">
        <v>0</v>
      </c>
      <c r="C337">
        <v>309</v>
      </c>
      <c r="D337" t="s">
        <v>1671</v>
      </c>
      <c r="E337">
        <v>1</v>
      </c>
      <c r="F337">
        <v>6.99</v>
      </c>
      <c r="G337">
        <v>-1.05</v>
      </c>
      <c r="H337">
        <v>-2.41</v>
      </c>
      <c r="I337">
        <v>-0.99</v>
      </c>
      <c r="J337">
        <v>0</v>
      </c>
      <c r="K337">
        <v>2.54</v>
      </c>
      <c r="L337" t="s">
        <v>1700</v>
      </c>
    </row>
    <row r="338" spans="1:12" x14ac:dyDescent="0.25">
      <c r="A338" s="2">
        <v>44350.714594907404</v>
      </c>
      <c r="B338" t="s">
        <v>0</v>
      </c>
      <c r="C338">
        <v>310</v>
      </c>
      <c r="D338" t="s">
        <v>1677</v>
      </c>
      <c r="E338">
        <v>1</v>
      </c>
      <c r="F338">
        <v>6.99</v>
      </c>
      <c r="G338">
        <v>-1.19</v>
      </c>
      <c r="H338">
        <v>-2.16</v>
      </c>
      <c r="I338">
        <v>-0.99</v>
      </c>
      <c r="J338">
        <v>0</v>
      </c>
      <c r="K338">
        <v>2.65</v>
      </c>
      <c r="L338" t="s">
        <v>1722</v>
      </c>
    </row>
    <row r="339" spans="1:12" x14ac:dyDescent="0.25">
      <c r="A339" s="2">
        <v>44101.163124999999</v>
      </c>
      <c r="B339" t="s">
        <v>0</v>
      </c>
      <c r="C339">
        <v>311</v>
      </c>
      <c r="D339" t="s">
        <v>1672</v>
      </c>
      <c r="E339">
        <v>1</v>
      </c>
      <c r="F339">
        <v>6.99</v>
      </c>
      <c r="G339">
        <v>-1.19</v>
      </c>
      <c r="H339">
        <v>-1.97</v>
      </c>
      <c r="I339">
        <v>-0.99</v>
      </c>
      <c r="J339">
        <v>0</v>
      </c>
      <c r="K339">
        <v>2.84</v>
      </c>
      <c r="L339" t="s">
        <v>1723</v>
      </c>
    </row>
    <row r="340" spans="1:12" x14ac:dyDescent="0.25">
      <c r="A340" s="2">
        <v>44307.205208333333</v>
      </c>
      <c r="B340" t="s">
        <v>0</v>
      </c>
      <c r="C340">
        <v>312</v>
      </c>
      <c r="D340" t="s">
        <v>1671</v>
      </c>
      <c r="E340">
        <v>1</v>
      </c>
      <c r="F340">
        <v>6.99</v>
      </c>
      <c r="G340">
        <v>-1.19</v>
      </c>
      <c r="H340">
        <v>-2.5</v>
      </c>
      <c r="I340">
        <v>-0.99</v>
      </c>
      <c r="J340">
        <v>0</v>
      </c>
      <c r="K340">
        <v>2.31</v>
      </c>
      <c r="L340" t="s">
        <v>1699</v>
      </c>
    </row>
    <row r="341" spans="1:12" x14ac:dyDescent="0.25">
      <c r="A341" s="2">
        <v>44269.028356481482</v>
      </c>
      <c r="B341" t="s">
        <v>0</v>
      </c>
      <c r="C341">
        <v>313</v>
      </c>
      <c r="D341" t="s">
        <v>1671</v>
      </c>
      <c r="E341">
        <v>1</v>
      </c>
      <c r="F341">
        <v>6.29</v>
      </c>
      <c r="G341">
        <v>-1.07</v>
      </c>
      <c r="H341">
        <v>-2.5</v>
      </c>
      <c r="I341">
        <v>-0.99</v>
      </c>
      <c r="J341">
        <v>0</v>
      </c>
      <c r="K341">
        <v>1.73</v>
      </c>
      <c r="L341" t="s">
        <v>1705</v>
      </c>
    </row>
    <row r="342" spans="1:12" x14ac:dyDescent="0.25">
      <c r="A342" s="2">
        <v>44545.051805555559</v>
      </c>
      <c r="B342" t="s">
        <v>0</v>
      </c>
      <c r="C342">
        <v>314</v>
      </c>
      <c r="D342" t="s">
        <v>1675</v>
      </c>
      <c r="E342">
        <v>1</v>
      </c>
      <c r="F342">
        <v>6.99</v>
      </c>
      <c r="G342">
        <v>0</v>
      </c>
      <c r="H342">
        <v>-0.42</v>
      </c>
      <c r="I342">
        <v>-1.19</v>
      </c>
      <c r="J342">
        <v>-2.16</v>
      </c>
      <c r="K342">
        <v>-0.99</v>
      </c>
      <c r="L342" t="s">
        <v>1696</v>
      </c>
    </row>
    <row r="343" spans="1:12" x14ac:dyDescent="0.25">
      <c r="A343" s="2">
        <v>44479.350451388891</v>
      </c>
      <c r="B343" t="s">
        <v>0</v>
      </c>
      <c r="C343">
        <v>315</v>
      </c>
      <c r="D343" t="s">
        <v>1671</v>
      </c>
      <c r="E343">
        <v>1</v>
      </c>
      <c r="F343">
        <v>6.99</v>
      </c>
      <c r="G343">
        <v>-3.57</v>
      </c>
      <c r="H343">
        <v>-2.7</v>
      </c>
      <c r="I343">
        <v>-2.97</v>
      </c>
      <c r="J343">
        <v>0</v>
      </c>
      <c r="K343">
        <v>-3.01</v>
      </c>
      <c r="L343" t="s">
        <v>1718</v>
      </c>
    </row>
    <row r="344" spans="1:12" x14ac:dyDescent="0.25">
      <c r="A344" s="2">
        <v>44479.350451388891</v>
      </c>
      <c r="B344" t="s">
        <v>0</v>
      </c>
      <c r="C344">
        <v>315</v>
      </c>
      <c r="D344" t="s">
        <v>1671</v>
      </c>
      <c r="E344">
        <v>1</v>
      </c>
      <c r="F344">
        <v>6.99</v>
      </c>
      <c r="G344">
        <v>0</v>
      </c>
      <c r="H344">
        <v>-2.7</v>
      </c>
      <c r="I344">
        <v>0</v>
      </c>
      <c r="J344">
        <v>0</v>
      </c>
      <c r="K344">
        <v>4.67</v>
      </c>
      <c r="L344" t="s">
        <v>1718</v>
      </c>
    </row>
    <row r="345" spans="1:12" x14ac:dyDescent="0.25">
      <c r="A345" s="2">
        <v>44479.350451388891</v>
      </c>
      <c r="B345" t="s">
        <v>0</v>
      </c>
      <c r="C345">
        <v>315</v>
      </c>
      <c r="D345" t="s">
        <v>1671</v>
      </c>
      <c r="E345">
        <v>1</v>
      </c>
      <c r="F345">
        <v>6.99</v>
      </c>
      <c r="G345">
        <v>0</v>
      </c>
      <c r="H345">
        <v>-2.7</v>
      </c>
      <c r="I345">
        <v>0</v>
      </c>
      <c r="J345">
        <v>0</v>
      </c>
      <c r="K345">
        <v>4.67</v>
      </c>
      <c r="L345" t="s">
        <v>1718</v>
      </c>
    </row>
    <row r="346" spans="1:12" x14ac:dyDescent="0.25">
      <c r="A346" s="2">
        <v>44218.35497685185</v>
      </c>
      <c r="B346" t="s">
        <v>0</v>
      </c>
      <c r="C346">
        <v>316</v>
      </c>
      <c r="D346" t="s">
        <v>1673</v>
      </c>
      <c r="E346">
        <v>1</v>
      </c>
      <c r="F346">
        <v>6.99</v>
      </c>
      <c r="G346">
        <v>-1.19</v>
      </c>
      <c r="H346">
        <v>-1.97</v>
      </c>
      <c r="I346">
        <v>-0.99</v>
      </c>
      <c r="J346">
        <v>0</v>
      </c>
      <c r="K346">
        <v>2.84</v>
      </c>
      <c r="L346" t="s">
        <v>1708</v>
      </c>
    </row>
    <row r="347" spans="1:12" x14ac:dyDescent="0.25">
      <c r="A347" s="2">
        <v>43827.591400462959</v>
      </c>
      <c r="B347" t="s">
        <v>0</v>
      </c>
      <c r="C347">
        <v>317</v>
      </c>
      <c r="D347" t="s">
        <v>1671</v>
      </c>
      <c r="E347">
        <v>1</v>
      </c>
      <c r="F347">
        <v>6.99</v>
      </c>
      <c r="G347">
        <v>-1.05</v>
      </c>
      <c r="H347">
        <v>-2.41</v>
      </c>
      <c r="I347">
        <v>-0.99</v>
      </c>
      <c r="J347">
        <v>0</v>
      </c>
      <c r="K347">
        <v>2.54</v>
      </c>
      <c r="L347" t="s">
        <v>1700</v>
      </c>
    </row>
    <row r="348" spans="1:12" x14ac:dyDescent="0.25">
      <c r="A348" s="2">
        <v>44550.421041666668</v>
      </c>
      <c r="B348" t="s">
        <v>0</v>
      </c>
      <c r="C348">
        <v>318</v>
      </c>
      <c r="D348" t="s">
        <v>1671</v>
      </c>
      <c r="E348">
        <v>1</v>
      </c>
      <c r="F348">
        <v>6.99</v>
      </c>
      <c r="G348">
        <v>0</v>
      </c>
      <c r="H348">
        <v>-0.49</v>
      </c>
      <c r="I348">
        <v>-1.19</v>
      </c>
      <c r="J348">
        <v>-2.7</v>
      </c>
      <c r="K348">
        <v>-0.99</v>
      </c>
      <c r="L348" t="s">
        <v>1696</v>
      </c>
    </row>
    <row r="349" spans="1:12" x14ac:dyDescent="0.25">
      <c r="A349" s="2">
        <v>44259.491296296299</v>
      </c>
      <c r="B349" t="s">
        <v>0</v>
      </c>
      <c r="C349">
        <v>319</v>
      </c>
      <c r="D349" t="s">
        <v>1671</v>
      </c>
      <c r="E349">
        <v>1</v>
      </c>
      <c r="F349">
        <v>6.29</v>
      </c>
      <c r="G349">
        <v>-1.07</v>
      </c>
      <c r="H349">
        <v>-2.5</v>
      </c>
      <c r="I349">
        <v>-0.99</v>
      </c>
      <c r="J349">
        <v>0</v>
      </c>
      <c r="K349">
        <v>1.73</v>
      </c>
      <c r="L349" t="s">
        <v>1705</v>
      </c>
    </row>
    <row r="350" spans="1:12" x14ac:dyDescent="0.25">
      <c r="A350" s="2">
        <v>44259.131192129629</v>
      </c>
      <c r="B350" t="s">
        <v>0</v>
      </c>
      <c r="C350">
        <v>320</v>
      </c>
      <c r="D350" t="s">
        <v>1674</v>
      </c>
      <c r="E350">
        <v>1</v>
      </c>
      <c r="F350">
        <v>6.99</v>
      </c>
      <c r="G350">
        <v>-1.19</v>
      </c>
      <c r="H350">
        <v>-1.97</v>
      </c>
      <c r="I350">
        <v>-0.99</v>
      </c>
      <c r="J350">
        <v>0</v>
      </c>
      <c r="K350">
        <v>2.84</v>
      </c>
      <c r="L350" t="s">
        <v>1705</v>
      </c>
    </row>
    <row r="351" spans="1:12" x14ac:dyDescent="0.25">
      <c r="A351" s="2">
        <v>44167.807939814818</v>
      </c>
      <c r="B351" t="s">
        <v>0</v>
      </c>
      <c r="C351">
        <v>321</v>
      </c>
      <c r="D351" t="s">
        <v>1671</v>
      </c>
      <c r="E351">
        <v>1</v>
      </c>
      <c r="F351">
        <v>6.99</v>
      </c>
      <c r="G351">
        <v>-1.05</v>
      </c>
      <c r="H351">
        <v>-2.5</v>
      </c>
      <c r="I351">
        <v>-0.99</v>
      </c>
      <c r="J351">
        <v>0</v>
      </c>
      <c r="K351">
        <v>2.4500000000000002</v>
      </c>
      <c r="L351" t="s">
        <v>1706</v>
      </c>
    </row>
    <row r="352" spans="1:12" x14ac:dyDescent="0.25">
      <c r="A352" s="2">
        <v>44404.052430555559</v>
      </c>
      <c r="B352" t="s">
        <v>0</v>
      </c>
      <c r="C352">
        <v>322</v>
      </c>
      <c r="D352" t="s">
        <v>1671</v>
      </c>
      <c r="E352">
        <v>1</v>
      </c>
      <c r="F352">
        <v>5.49</v>
      </c>
      <c r="G352">
        <v>-0.93</v>
      </c>
      <c r="H352">
        <v>-2.7</v>
      </c>
      <c r="I352">
        <v>-0.99</v>
      </c>
      <c r="J352">
        <v>0</v>
      </c>
      <c r="K352">
        <v>0.87</v>
      </c>
      <c r="L352" t="s">
        <v>1695</v>
      </c>
    </row>
    <row r="353" spans="1:12" x14ac:dyDescent="0.25">
      <c r="A353" s="2">
        <v>43810.737650462965</v>
      </c>
      <c r="B353" t="s">
        <v>0</v>
      </c>
      <c r="C353">
        <v>323</v>
      </c>
      <c r="D353" t="s">
        <v>1671</v>
      </c>
      <c r="E353">
        <v>1</v>
      </c>
      <c r="F353">
        <v>6.99</v>
      </c>
      <c r="G353">
        <v>-1.05</v>
      </c>
      <c r="H353">
        <v>-2.41</v>
      </c>
      <c r="I353">
        <v>-0.99</v>
      </c>
      <c r="J353">
        <v>0</v>
      </c>
      <c r="K353">
        <v>2.54</v>
      </c>
      <c r="L353" t="s">
        <v>1700</v>
      </c>
    </row>
    <row r="354" spans="1:12" x14ac:dyDescent="0.25">
      <c r="A354" s="2">
        <v>44278.45521990741</v>
      </c>
      <c r="B354" t="s">
        <v>0</v>
      </c>
      <c r="C354">
        <v>324</v>
      </c>
      <c r="D354" t="s">
        <v>1673</v>
      </c>
      <c r="E354">
        <v>1</v>
      </c>
      <c r="F354">
        <v>6.99</v>
      </c>
      <c r="G354">
        <v>-1.19</v>
      </c>
      <c r="H354">
        <v>-1.97</v>
      </c>
      <c r="I354">
        <v>-0.99</v>
      </c>
      <c r="J354">
        <v>0</v>
      </c>
      <c r="K354">
        <v>2.84</v>
      </c>
      <c r="L354" t="s">
        <v>1705</v>
      </c>
    </row>
    <row r="355" spans="1:12" x14ac:dyDescent="0.25">
      <c r="A355" s="2">
        <v>44495.806238425925</v>
      </c>
      <c r="B355" t="s">
        <v>0</v>
      </c>
      <c r="C355">
        <v>325</v>
      </c>
      <c r="D355" t="s">
        <v>1671</v>
      </c>
      <c r="E355">
        <v>1</v>
      </c>
      <c r="F355">
        <v>6.99</v>
      </c>
      <c r="G355">
        <v>-1.19</v>
      </c>
      <c r="H355">
        <v>-2.7</v>
      </c>
      <c r="I355">
        <v>-0.99</v>
      </c>
      <c r="J355">
        <v>0</v>
      </c>
      <c r="K355">
        <v>2.11</v>
      </c>
      <c r="L355" t="s">
        <v>1718</v>
      </c>
    </row>
    <row r="356" spans="1:12" x14ac:dyDescent="0.25">
      <c r="A356" s="2">
        <v>44683.227789351855</v>
      </c>
      <c r="B356" t="s">
        <v>0</v>
      </c>
      <c r="C356">
        <v>326</v>
      </c>
      <c r="D356" t="s">
        <v>1674</v>
      </c>
      <c r="E356">
        <v>1</v>
      </c>
      <c r="F356">
        <v>6.99</v>
      </c>
      <c r="G356">
        <v>0</v>
      </c>
      <c r="H356">
        <v>-0.72</v>
      </c>
      <c r="I356">
        <v>-1.19</v>
      </c>
      <c r="J356">
        <v>-2.4700000000000002</v>
      </c>
      <c r="K356">
        <v>-0.99</v>
      </c>
      <c r="L356" t="s">
        <v>1716</v>
      </c>
    </row>
    <row r="357" spans="1:12" x14ac:dyDescent="0.25">
      <c r="A357" s="2">
        <v>44330.592465277776</v>
      </c>
      <c r="B357" t="s">
        <v>0</v>
      </c>
      <c r="C357">
        <v>327</v>
      </c>
      <c r="D357" t="s">
        <v>1677</v>
      </c>
      <c r="E357">
        <v>1</v>
      </c>
      <c r="F357">
        <v>6.99</v>
      </c>
      <c r="G357">
        <v>-1.19</v>
      </c>
      <c r="H357">
        <v>-1.97</v>
      </c>
      <c r="I357">
        <v>-0.99</v>
      </c>
      <c r="J357">
        <v>0</v>
      </c>
      <c r="K357">
        <v>2.84</v>
      </c>
      <c r="L357" t="s">
        <v>1701</v>
      </c>
    </row>
    <row r="358" spans="1:12" x14ac:dyDescent="0.25">
      <c r="A358" s="2">
        <v>44550.396932870368</v>
      </c>
      <c r="B358" t="s">
        <v>0</v>
      </c>
      <c r="C358">
        <v>328</v>
      </c>
      <c r="D358" t="s">
        <v>1671</v>
      </c>
      <c r="E358">
        <v>1</v>
      </c>
      <c r="F358">
        <v>6.99</v>
      </c>
      <c r="G358">
        <v>0</v>
      </c>
      <c r="H358">
        <v>-0.49</v>
      </c>
      <c r="I358">
        <v>-1.19</v>
      </c>
      <c r="J358">
        <v>-2.7</v>
      </c>
      <c r="K358">
        <v>-0.99</v>
      </c>
      <c r="L358" t="s">
        <v>1696</v>
      </c>
    </row>
    <row r="359" spans="1:12" x14ac:dyDescent="0.25">
      <c r="A359" s="2">
        <v>44568.433854166666</v>
      </c>
      <c r="B359" t="s">
        <v>0</v>
      </c>
      <c r="C359">
        <v>329</v>
      </c>
      <c r="D359" t="s">
        <v>1673</v>
      </c>
      <c r="E359">
        <v>1</v>
      </c>
      <c r="F359">
        <v>7.99</v>
      </c>
      <c r="G359">
        <v>0</v>
      </c>
      <c r="H359">
        <v>-0.57999999999999996</v>
      </c>
      <c r="I359">
        <v>-1.36</v>
      </c>
      <c r="J359">
        <v>-2.16</v>
      </c>
      <c r="K359">
        <v>-0.99</v>
      </c>
      <c r="L359" t="s">
        <v>1698</v>
      </c>
    </row>
    <row r="360" spans="1:12" x14ac:dyDescent="0.25">
      <c r="A360" s="2">
        <v>44249.971342592595</v>
      </c>
      <c r="B360" t="s">
        <v>0</v>
      </c>
      <c r="C360">
        <v>330</v>
      </c>
      <c r="D360" t="s">
        <v>1673</v>
      </c>
      <c r="E360">
        <v>1</v>
      </c>
      <c r="F360">
        <v>6.99</v>
      </c>
      <c r="G360">
        <v>-1.19</v>
      </c>
      <c r="H360">
        <v>-1.97</v>
      </c>
      <c r="I360">
        <v>-0.99</v>
      </c>
      <c r="J360">
        <v>0</v>
      </c>
      <c r="K360">
        <v>2.84</v>
      </c>
      <c r="L360" t="s">
        <v>1721</v>
      </c>
    </row>
    <row r="361" spans="1:12" x14ac:dyDescent="0.25">
      <c r="A361" s="2">
        <v>44220.446319444447</v>
      </c>
      <c r="B361" t="s">
        <v>0</v>
      </c>
      <c r="C361">
        <v>331</v>
      </c>
      <c r="D361" t="s">
        <v>1673</v>
      </c>
      <c r="E361">
        <v>1</v>
      </c>
      <c r="F361">
        <v>6.29</v>
      </c>
      <c r="G361">
        <v>-1.07</v>
      </c>
      <c r="H361">
        <v>-1.97</v>
      </c>
      <c r="I361">
        <v>-0.99</v>
      </c>
      <c r="J361">
        <v>0</v>
      </c>
      <c r="K361">
        <v>2.2599999999999998</v>
      </c>
      <c r="L361" t="s">
        <v>1708</v>
      </c>
    </row>
    <row r="362" spans="1:12" x14ac:dyDescent="0.25">
      <c r="A362" s="2">
        <v>44411.616006944445</v>
      </c>
      <c r="B362" t="s">
        <v>0</v>
      </c>
      <c r="C362">
        <v>332</v>
      </c>
      <c r="D362" t="s">
        <v>1673</v>
      </c>
      <c r="E362">
        <v>1</v>
      </c>
      <c r="F362">
        <v>7.99</v>
      </c>
      <c r="G362">
        <v>-1.36</v>
      </c>
      <c r="H362">
        <v>-2.16</v>
      </c>
      <c r="I362">
        <v>-0.99</v>
      </c>
      <c r="J362">
        <v>0</v>
      </c>
      <c r="K362">
        <v>3.48</v>
      </c>
      <c r="L362" t="s">
        <v>1697</v>
      </c>
    </row>
    <row r="363" spans="1:12" x14ac:dyDescent="0.25">
      <c r="A363" s="2">
        <v>44175.648634259262</v>
      </c>
      <c r="B363" t="s">
        <v>0</v>
      </c>
      <c r="C363">
        <v>333</v>
      </c>
      <c r="D363" t="s">
        <v>1671</v>
      </c>
      <c r="E363">
        <v>1</v>
      </c>
      <c r="F363">
        <v>6.99</v>
      </c>
      <c r="G363">
        <v>-1.05</v>
      </c>
      <c r="H363">
        <v>-2.5</v>
      </c>
      <c r="I363">
        <v>-0.99</v>
      </c>
      <c r="J363">
        <v>0</v>
      </c>
      <c r="K363">
        <v>2.4500000000000002</v>
      </c>
      <c r="L363" t="s">
        <v>1706</v>
      </c>
    </row>
    <row r="364" spans="1:12" x14ac:dyDescent="0.25">
      <c r="A364" s="2">
        <v>44032.62363425926</v>
      </c>
      <c r="B364" t="s">
        <v>0</v>
      </c>
      <c r="C364">
        <v>334</v>
      </c>
      <c r="D364" t="s">
        <v>1671</v>
      </c>
      <c r="E364">
        <v>1</v>
      </c>
      <c r="F364">
        <v>6.99</v>
      </c>
      <c r="G364">
        <v>-1.05</v>
      </c>
      <c r="H364">
        <v>-2.5</v>
      </c>
      <c r="I364">
        <v>-0.99</v>
      </c>
      <c r="J364">
        <v>0</v>
      </c>
      <c r="K364">
        <v>2.4500000000000002</v>
      </c>
      <c r="L364" t="s">
        <v>1704</v>
      </c>
    </row>
    <row r="365" spans="1:12" x14ac:dyDescent="0.25">
      <c r="A365" s="2">
        <v>44615.772511574076</v>
      </c>
      <c r="B365" t="s">
        <v>0</v>
      </c>
      <c r="C365">
        <v>335</v>
      </c>
      <c r="D365" t="s">
        <v>1673</v>
      </c>
      <c r="E365">
        <v>1</v>
      </c>
      <c r="F365">
        <v>7.99</v>
      </c>
      <c r="G365">
        <v>0</v>
      </c>
      <c r="H365">
        <v>-1.56</v>
      </c>
      <c r="I365">
        <v>-2.72</v>
      </c>
      <c r="J365">
        <v>-2.35</v>
      </c>
      <c r="K365">
        <v>-1.98</v>
      </c>
      <c r="L365" t="s">
        <v>1710</v>
      </c>
    </row>
    <row r="366" spans="1:12" x14ac:dyDescent="0.25">
      <c r="A366" s="2">
        <v>44615.772511574076</v>
      </c>
      <c r="B366" t="s">
        <v>0</v>
      </c>
      <c r="C366">
        <v>335</v>
      </c>
      <c r="D366" t="s">
        <v>1673</v>
      </c>
      <c r="E366">
        <v>1</v>
      </c>
      <c r="F366">
        <v>7.99</v>
      </c>
      <c r="G366">
        <v>0</v>
      </c>
      <c r="H366">
        <v>0</v>
      </c>
      <c r="I366">
        <v>0</v>
      </c>
      <c r="J366">
        <v>-2.35</v>
      </c>
      <c r="K366">
        <v>0</v>
      </c>
      <c r="L366" t="s">
        <v>1710</v>
      </c>
    </row>
    <row r="367" spans="1:12" x14ac:dyDescent="0.25">
      <c r="A367" s="2">
        <v>44177.459143518521</v>
      </c>
      <c r="B367" t="s">
        <v>0</v>
      </c>
      <c r="C367">
        <v>336</v>
      </c>
      <c r="D367" t="s">
        <v>1671</v>
      </c>
      <c r="E367">
        <v>1</v>
      </c>
      <c r="F367">
        <v>6.99</v>
      </c>
      <c r="G367">
        <v>-1.05</v>
      </c>
      <c r="H367">
        <v>-5.16</v>
      </c>
      <c r="I367">
        <v>-0.99</v>
      </c>
      <c r="J367">
        <v>0</v>
      </c>
      <c r="K367">
        <v>2.4500000000000002</v>
      </c>
      <c r="L367" t="s">
        <v>1706</v>
      </c>
    </row>
    <row r="368" spans="1:12" x14ac:dyDescent="0.25">
      <c r="A368" s="2">
        <v>44222.793587962966</v>
      </c>
      <c r="B368" t="s">
        <v>0</v>
      </c>
      <c r="C368">
        <v>337</v>
      </c>
      <c r="D368" t="s">
        <v>1674</v>
      </c>
      <c r="E368">
        <v>1</v>
      </c>
      <c r="F368">
        <v>6.29</v>
      </c>
      <c r="G368">
        <v>-1.07</v>
      </c>
      <c r="H368">
        <v>-1.97</v>
      </c>
      <c r="I368">
        <v>-0.99</v>
      </c>
      <c r="J368">
        <v>0</v>
      </c>
      <c r="K368">
        <v>2.2599999999999998</v>
      </c>
      <c r="L368" t="s">
        <v>1708</v>
      </c>
    </row>
    <row r="369" spans="1:12" x14ac:dyDescent="0.25">
      <c r="A369" s="2">
        <v>44631.416562500002</v>
      </c>
      <c r="B369" t="s">
        <v>0</v>
      </c>
      <c r="C369">
        <v>338</v>
      </c>
      <c r="D369" t="s">
        <v>1674</v>
      </c>
      <c r="E369">
        <v>1</v>
      </c>
      <c r="F369">
        <v>6.99</v>
      </c>
      <c r="G369">
        <v>0</v>
      </c>
      <c r="H369">
        <v>-0.61</v>
      </c>
      <c r="I369">
        <v>-1.19</v>
      </c>
      <c r="J369">
        <v>-2.35</v>
      </c>
      <c r="K369">
        <v>-0.99</v>
      </c>
      <c r="L369" t="s">
        <v>1729</v>
      </c>
    </row>
    <row r="370" spans="1:12" x14ac:dyDescent="0.25">
      <c r="A370" s="2">
        <v>44054.415520833332</v>
      </c>
      <c r="B370" t="s">
        <v>0</v>
      </c>
      <c r="C370">
        <v>339</v>
      </c>
      <c r="D370" t="s">
        <v>1671</v>
      </c>
      <c r="E370">
        <v>1</v>
      </c>
      <c r="F370">
        <v>6.99</v>
      </c>
      <c r="G370">
        <v>-1.05</v>
      </c>
      <c r="H370">
        <v>-2.5</v>
      </c>
      <c r="I370">
        <v>-0.99</v>
      </c>
      <c r="J370">
        <v>0</v>
      </c>
      <c r="K370">
        <v>2.4500000000000002</v>
      </c>
      <c r="L370" t="s">
        <v>1715</v>
      </c>
    </row>
    <row r="371" spans="1:12" x14ac:dyDescent="0.25">
      <c r="A371" s="2">
        <v>43904.412789351853</v>
      </c>
      <c r="B371" t="s">
        <v>0</v>
      </c>
      <c r="C371">
        <v>340</v>
      </c>
      <c r="D371" t="s">
        <v>1671</v>
      </c>
      <c r="E371">
        <v>1</v>
      </c>
      <c r="F371">
        <v>6.99</v>
      </c>
      <c r="G371">
        <v>-1.05</v>
      </c>
      <c r="H371">
        <v>-2.5</v>
      </c>
      <c r="I371">
        <v>-0.99</v>
      </c>
      <c r="J371">
        <v>0</v>
      </c>
      <c r="K371">
        <v>2.4500000000000002</v>
      </c>
      <c r="L371" t="s">
        <v>1713</v>
      </c>
    </row>
    <row r="372" spans="1:12" x14ac:dyDescent="0.25">
      <c r="A372" s="2">
        <v>44673.897731481484</v>
      </c>
      <c r="B372" t="s">
        <v>0</v>
      </c>
      <c r="C372">
        <v>341</v>
      </c>
      <c r="D372" t="s">
        <v>1675</v>
      </c>
      <c r="E372">
        <v>1</v>
      </c>
      <c r="F372">
        <v>6.99</v>
      </c>
      <c r="G372">
        <v>0</v>
      </c>
      <c r="H372">
        <v>-0.49</v>
      </c>
      <c r="I372">
        <v>-1.19</v>
      </c>
      <c r="J372">
        <v>-2.5299999999999998</v>
      </c>
      <c r="K372">
        <v>-0.99</v>
      </c>
      <c r="L372" t="s">
        <v>1725</v>
      </c>
    </row>
    <row r="373" spans="1:12" x14ac:dyDescent="0.25">
      <c r="A373" s="2">
        <v>43806.804386574076</v>
      </c>
      <c r="B373" t="s">
        <v>0</v>
      </c>
      <c r="C373">
        <v>342</v>
      </c>
      <c r="D373" t="s">
        <v>1671</v>
      </c>
      <c r="E373">
        <v>1</v>
      </c>
      <c r="F373">
        <v>6.99</v>
      </c>
      <c r="G373">
        <v>-1.05</v>
      </c>
      <c r="H373">
        <v>-2.41</v>
      </c>
      <c r="I373">
        <v>-0.99</v>
      </c>
      <c r="J373">
        <v>0</v>
      </c>
      <c r="K373">
        <v>2.54</v>
      </c>
      <c r="L373" t="s">
        <v>1700</v>
      </c>
    </row>
    <row r="374" spans="1:12" x14ac:dyDescent="0.25">
      <c r="A374" s="2">
        <v>44588.661469907405</v>
      </c>
      <c r="B374" t="s">
        <v>0</v>
      </c>
      <c r="C374">
        <v>343</v>
      </c>
      <c r="D374" t="s">
        <v>1673</v>
      </c>
      <c r="E374">
        <v>1</v>
      </c>
      <c r="F374">
        <v>7.99</v>
      </c>
      <c r="G374">
        <v>0</v>
      </c>
      <c r="H374">
        <v>-0.6</v>
      </c>
      <c r="I374">
        <v>-1.36</v>
      </c>
      <c r="J374">
        <v>-8.34</v>
      </c>
      <c r="K374">
        <v>-0.99</v>
      </c>
      <c r="L374" t="s">
        <v>1698</v>
      </c>
    </row>
    <row r="375" spans="1:12" x14ac:dyDescent="0.25">
      <c r="A375" s="2">
        <v>44146.788159722222</v>
      </c>
      <c r="B375" t="s">
        <v>0</v>
      </c>
      <c r="C375">
        <v>344</v>
      </c>
      <c r="D375" t="s">
        <v>1671</v>
      </c>
      <c r="E375">
        <v>1</v>
      </c>
      <c r="F375">
        <v>6.99</v>
      </c>
      <c r="G375">
        <v>-1.05</v>
      </c>
      <c r="H375">
        <v>-2.5</v>
      </c>
      <c r="I375">
        <v>-0.99</v>
      </c>
      <c r="J375">
        <v>0</v>
      </c>
      <c r="K375">
        <v>2.4500000000000002</v>
      </c>
      <c r="L375" t="s">
        <v>1726</v>
      </c>
    </row>
    <row r="376" spans="1:12" x14ac:dyDescent="0.25">
      <c r="A376" s="2">
        <v>44090.443437499998</v>
      </c>
      <c r="B376" t="s">
        <v>0</v>
      </c>
      <c r="C376">
        <v>345</v>
      </c>
      <c r="D376" t="s">
        <v>1671</v>
      </c>
      <c r="E376">
        <v>1</v>
      </c>
      <c r="F376">
        <v>6.99</v>
      </c>
      <c r="G376">
        <v>-1.05</v>
      </c>
      <c r="H376">
        <v>-2.5</v>
      </c>
      <c r="I376">
        <v>-0.99</v>
      </c>
      <c r="J376">
        <v>0</v>
      </c>
      <c r="K376">
        <v>2.4500000000000002</v>
      </c>
      <c r="L376" t="s">
        <v>1723</v>
      </c>
    </row>
    <row r="377" spans="1:12" x14ac:dyDescent="0.25">
      <c r="A377" s="2">
        <v>44482.05363425926</v>
      </c>
      <c r="B377" t="s">
        <v>0</v>
      </c>
      <c r="C377">
        <v>346</v>
      </c>
      <c r="D377" t="s">
        <v>1671</v>
      </c>
      <c r="E377">
        <v>1</v>
      </c>
      <c r="F377">
        <v>6.99</v>
      </c>
      <c r="G377">
        <v>-1.19</v>
      </c>
      <c r="H377">
        <v>-2.7</v>
      </c>
      <c r="I377">
        <v>-0.99</v>
      </c>
      <c r="J377">
        <v>0</v>
      </c>
      <c r="K377">
        <v>2.11</v>
      </c>
      <c r="L377" t="s">
        <v>1718</v>
      </c>
    </row>
    <row r="378" spans="1:12" x14ac:dyDescent="0.25">
      <c r="A378" s="2">
        <v>43811.742314814815</v>
      </c>
      <c r="B378" t="s">
        <v>0</v>
      </c>
      <c r="C378">
        <v>347</v>
      </c>
      <c r="D378" t="s">
        <v>1671</v>
      </c>
      <c r="E378">
        <v>1</v>
      </c>
      <c r="F378">
        <v>6.99</v>
      </c>
      <c r="G378">
        <v>-1.05</v>
      </c>
      <c r="H378">
        <v>-2.41</v>
      </c>
      <c r="I378">
        <v>-0.99</v>
      </c>
      <c r="J378">
        <v>0</v>
      </c>
      <c r="K378">
        <v>2.54</v>
      </c>
      <c r="L378" t="s">
        <v>1700</v>
      </c>
    </row>
    <row r="379" spans="1:12" x14ac:dyDescent="0.25">
      <c r="A379" s="2">
        <v>43807.441493055558</v>
      </c>
      <c r="B379" t="s">
        <v>0</v>
      </c>
      <c r="C379">
        <v>348</v>
      </c>
      <c r="D379" t="s">
        <v>1671</v>
      </c>
      <c r="E379">
        <v>1</v>
      </c>
      <c r="F379">
        <v>6.99</v>
      </c>
      <c r="G379">
        <v>-1.05</v>
      </c>
      <c r="H379">
        <v>-2.41</v>
      </c>
      <c r="I379">
        <v>-0.99</v>
      </c>
      <c r="J379">
        <v>0</v>
      </c>
      <c r="K379">
        <v>2.54</v>
      </c>
      <c r="L379" t="s">
        <v>1700</v>
      </c>
    </row>
    <row r="380" spans="1:12" x14ac:dyDescent="0.25">
      <c r="A380" s="2">
        <v>44174.861180555556</v>
      </c>
      <c r="B380" t="s">
        <v>0</v>
      </c>
      <c r="C380">
        <v>349</v>
      </c>
      <c r="D380" t="s">
        <v>1671</v>
      </c>
      <c r="E380">
        <v>1</v>
      </c>
      <c r="F380">
        <v>6.99</v>
      </c>
      <c r="G380">
        <v>-1.05</v>
      </c>
      <c r="H380">
        <v>-2.5</v>
      </c>
      <c r="I380">
        <v>-0.99</v>
      </c>
      <c r="J380">
        <v>0</v>
      </c>
      <c r="K380">
        <v>2.4500000000000002</v>
      </c>
      <c r="L380" t="s">
        <v>1706</v>
      </c>
    </row>
    <row r="381" spans="1:12" x14ac:dyDescent="0.25">
      <c r="A381" s="2">
        <v>44450.214699074073</v>
      </c>
      <c r="B381" t="s">
        <v>0</v>
      </c>
      <c r="C381">
        <v>350</v>
      </c>
      <c r="D381" t="s">
        <v>1673</v>
      </c>
      <c r="E381">
        <v>1</v>
      </c>
      <c r="F381">
        <v>7.99</v>
      </c>
      <c r="G381">
        <v>-1.36</v>
      </c>
      <c r="H381">
        <v>-2.16</v>
      </c>
      <c r="I381">
        <v>-0.99</v>
      </c>
      <c r="J381">
        <v>0</v>
      </c>
      <c r="K381">
        <v>3.48</v>
      </c>
      <c r="L381" t="s">
        <v>1707</v>
      </c>
    </row>
    <row r="382" spans="1:12" x14ac:dyDescent="0.25">
      <c r="A382" s="2">
        <v>44516.294583333336</v>
      </c>
      <c r="B382" t="s">
        <v>39</v>
      </c>
      <c r="C382">
        <v>350</v>
      </c>
      <c r="D382" t="s">
        <v>1673</v>
      </c>
      <c r="E382">
        <v>1</v>
      </c>
      <c r="F382">
        <v>0</v>
      </c>
      <c r="G382">
        <v>0</v>
      </c>
      <c r="H382">
        <v>0</v>
      </c>
      <c r="I382">
        <v>0</v>
      </c>
      <c r="J382">
        <v>0</v>
      </c>
      <c r="K382">
        <v>0</v>
      </c>
      <c r="L382" t="s">
        <v>1720</v>
      </c>
    </row>
    <row r="383" spans="1:12" x14ac:dyDescent="0.25">
      <c r="A383" s="2">
        <v>44498.81590277778</v>
      </c>
      <c r="B383" t="s">
        <v>0</v>
      </c>
      <c r="C383">
        <v>351</v>
      </c>
      <c r="D383" t="s">
        <v>1673</v>
      </c>
      <c r="E383">
        <v>1</v>
      </c>
      <c r="F383">
        <v>7.99</v>
      </c>
      <c r="G383">
        <v>-1.36</v>
      </c>
      <c r="H383">
        <v>-2.16</v>
      </c>
      <c r="I383">
        <v>-0.99</v>
      </c>
      <c r="J383">
        <v>0</v>
      </c>
      <c r="K383">
        <v>3.48</v>
      </c>
      <c r="L383" t="s">
        <v>1718</v>
      </c>
    </row>
    <row r="384" spans="1:12" x14ac:dyDescent="0.25">
      <c r="A384" s="2">
        <v>44083.599918981483</v>
      </c>
      <c r="B384" t="s">
        <v>0</v>
      </c>
      <c r="C384">
        <v>352</v>
      </c>
      <c r="D384" t="s">
        <v>1671</v>
      </c>
      <c r="E384">
        <v>1</v>
      </c>
      <c r="F384">
        <v>6.99</v>
      </c>
      <c r="G384">
        <v>-1.05</v>
      </c>
      <c r="H384">
        <v>-2.5</v>
      </c>
      <c r="I384">
        <v>-0.99</v>
      </c>
      <c r="J384">
        <v>0</v>
      </c>
      <c r="K384">
        <v>2.4500000000000002</v>
      </c>
      <c r="L384" t="s">
        <v>1723</v>
      </c>
    </row>
    <row r="385" spans="1:12" x14ac:dyDescent="0.25">
      <c r="A385" s="2">
        <v>44628.978136574071</v>
      </c>
      <c r="B385" t="s">
        <v>0</v>
      </c>
      <c r="C385">
        <v>353</v>
      </c>
      <c r="D385" t="s">
        <v>1671</v>
      </c>
      <c r="E385">
        <v>1</v>
      </c>
      <c r="F385">
        <v>6.99</v>
      </c>
      <c r="G385">
        <v>0</v>
      </c>
      <c r="H385">
        <v>0</v>
      </c>
      <c r="I385">
        <v>-1.19</v>
      </c>
      <c r="J385">
        <v>-2.92</v>
      </c>
      <c r="K385">
        <v>-0.99</v>
      </c>
      <c r="L385" t="s">
        <v>1729</v>
      </c>
    </row>
    <row r="386" spans="1:12" x14ac:dyDescent="0.25">
      <c r="A386" s="2">
        <v>43871.483240740738</v>
      </c>
      <c r="B386" t="s">
        <v>0</v>
      </c>
      <c r="C386">
        <v>354</v>
      </c>
      <c r="D386" t="s">
        <v>1671</v>
      </c>
      <c r="E386">
        <v>1</v>
      </c>
      <c r="F386">
        <v>6.99</v>
      </c>
      <c r="G386">
        <v>-1.05</v>
      </c>
      <c r="H386">
        <v>-2.41</v>
      </c>
      <c r="I386">
        <v>-0.99</v>
      </c>
      <c r="J386">
        <v>0</v>
      </c>
      <c r="K386">
        <v>2.54</v>
      </c>
      <c r="L386" t="s">
        <v>1714</v>
      </c>
    </row>
    <row r="387" spans="1:12" x14ac:dyDescent="0.25">
      <c r="A387" s="2">
        <v>43805.560567129629</v>
      </c>
      <c r="B387" t="s">
        <v>0</v>
      </c>
      <c r="C387">
        <v>355</v>
      </c>
      <c r="D387" t="s">
        <v>1671</v>
      </c>
      <c r="E387">
        <v>1</v>
      </c>
      <c r="F387">
        <v>6.99</v>
      </c>
      <c r="G387">
        <v>-1.05</v>
      </c>
      <c r="H387">
        <v>-2.41</v>
      </c>
      <c r="I387">
        <v>-0.99</v>
      </c>
      <c r="J387">
        <v>0</v>
      </c>
      <c r="K387">
        <v>2.54</v>
      </c>
      <c r="L387" t="s">
        <v>1700</v>
      </c>
    </row>
    <row r="388" spans="1:12" x14ac:dyDescent="0.25">
      <c r="A388" s="2">
        <v>44438.852337962962</v>
      </c>
      <c r="B388" t="s">
        <v>0</v>
      </c>
      <c r="C388">
        <v>356</v>
      </c>
      <c r="D388" t="s">
        <v>1677</v>
      </c>
      <c r="E388">
        <v>2</v>
      </c>
      <c r="F388">
        <v>13.98</v>
      </c>
      <c r="G388">
        <v>-2.38</v>
      </c>
      <c r="H388">
        <v>-4.32</v>
      </c>
      <c r="I388">
        <v>-1.98</v>
      </c>
      <c r="J388">
        <v>0</v>
      </c>
      <c r="K388">
        <v>5.3</v>
      </c>
      <c r="L388" t="s">
        <v>1697</v>
      </c>
    </row>
    <row r="389" spans="1:12" x14ac:dyDescent="0.25">
      <c r="A389" s="2">
        <v>44139.890462962961</v>
      </c>
      <c r="B389" t="s">
        <v>0</v>
      </c>
      <c r="C389">
        <v>357</v>
      </c>
      <c r="D389" t="s">
        <v>1671</v>
      </c>
      <c r="E389">
        <v>1</v>
      </c>
      <c r="F389">
        <v>6.99</v>
      </c>
      <c r="G389">
        <v>-1.05</v>
      </c>
      <c r="H389">
        <v>-3.81</v>
      </c>
      <c r="I389">
        <v>-0.99</v>
      </c>
      <c r="J389">
        <v>0</v>
      </c>
      <c r="K389">
        <v>2.4500000000000002</v>
      </c>
      <c r="L389" t="s">
        <v>1726</v>
      </c>
    </row>
    <row r="390" spans="1:12" x14ac:dyDescent="0.25">
      <c r="A390" s="2">
        <v>44462.31758101852</v>
      </c>
      <c r="B390" t="s">
        <v>0</v>
      </c>
      <c r="C390">
        <v>358</v>
      </c>
      <c r="D390" t="s">
        <v>1673</v>
      </c>
      <c r="E390">
        <v>1</v>
      </c>
      <c r="F390">
        <v>7.99</v>
      </c>
      <c r="G390">
        <v>-1.36</v>
      </c>
      <c r="H390">
        <v>-2.16</v>
      </c>
      <c r="I390">
        <v>-0.99</v>
      </c>
      <c r="J390">
        <v>0</v>
      </c>
      <c r="K390">
        <v>3.48</v>
      </c>
      <c r="L390" t="s">
        <v>1707</v>
      </c>
    </row>
    <row r="391" spans="1:12" x14ac:dyDescent="0.25">
      <c r="A391" s="2">
        <v>44021.478564814817</v>
      </c>
      <c r="B391" t="s">
        <v>0</v>
      </c>
      <c r="C391">
        <v>359</v>
      </c>
      <c r="D391" t="s">
        <v>1671</v>
      </c>
      <c r="E391">
        <v>1</v>
      </c>
      <c r="F391">
        <v>6.99</v>
      </c>
      <c r="G391">
        <v>-2.1</v>
      </c>
      <c r="H391">
        <v>-2.5</v>
      </c>
      <c r="I391">
        <v>-1.98</v>
      </c>
      <c r="J391">
        <v>0</v>
      </c>
      <c r="K391">
        <v>-0.01</v>
      </c>
      <c r="L391" t="s">
        <v>1704</v>
      </c>
    </row>
    <row r="392" spans="1:12" x14ac:dyDescent="0.25">
      <c r="A392" s="2">
        <v>44021.478564814817</v>
      </c>
      <c r="B392" t="s">
        <v>0</v>
      </c>
      <c r="C392">
        <v>359</v>
      </c>
      <c r="D392" t="s">
        <v>1671</v>
      </c>
      <c r="E392">
        <v>1</v>
      </c>
      <c r="F392">
        <v>6.99</v>
      </c>
      <c r="G392">
        <v>0</v>
      </c>
      <c r="H392">
        <v>-2.5</v>
      </c>
      <c r="I392">
        <v>0</v>
      </c>
      <c r="J392">
        <v>0</v>
      </c>
      <c r="K392">
        <v>4.91</v>
      </c>
      <c r="L392" t="s">
        <v>1704</v>
      </c>
    </row>
    <row r="393" spans="1:12" x14ac:dyDescent="0.25">
      <c r="A393" s="2">
        <v>44277.895011574074</v>
      </c>
      <c r="B393" t="s">
        <v>0</v>
      </c>
      <c r="C393">
        <v>360</v>
      </c>
      <c r="D393" t="s">
        <v>1671</v>
      </c>
      <c r="E393">
        <v>1</v>
      </c>
      <c r="F393">
        <v>6.99</v>
      </c>
      <c r="G393">
        <v>-1.19</v>
      </c>
      <c r="H393">
        <v>-2.5</v>
      </c>
      <c r="I393">
        <v>-0.99</v>
      </c>
      <c r="J393">
        <v>0</v>
      </c>
      <c r="K393">
        <v>2.31</v>
      </c>
      <c r="L393" t="s">
        <v>1705</v>
      </c>
    </row>
    <row r="394" spans="1:12" x14ac:dyDescent="0.25">
      <c r="A394" s="2">
        <v>44727.542754629627</v>
      </c>
      <c r="B394" t="s">
        <v>0</v>
      </c>
      <c r="C394">
        <v>361</v>
      </c>
      <c r="D394" t="s">
        <v>1676</v>
      </c>
      <c r="E394">
        <v>1</v>
      </c>
      <c r="F394">
        <v>6.99</v>
      </c>
      <c r="G394">
        <v>0</v>
      </c>
      <c r="H394">
        <v>-0.52</v>
      </c>
      <c r="I394">
        <v>-1.19</v>
      </c>
      <c r="J394">
        <v>-2.4700000000000002</v>
      </c>
      <c r="K394">
        <v>-0.99</v>
      </c>
      <c r="L394" t="s">
        <v>1703</v>
      </c>
    </row>
    <row r="395" spans="1:12" x14ac:dyDescent="0.25">
      <c r="A395" s="2">
        <v>44387.051192129627</v>
      </c>
      <c r="B395" t="s">
        <v>0</v>
      </c>
      <c r="C395">
        <v>362</v>
      </c>
      <c r="D395" t="s">
        <v>1671</v>
      </c>
      <c r="E395">
        <v>1</v>
      </c>
      <c r="F395">
        <v>5.49</v>
      </c>
      <c r="G395">
        <v>-0.93</v>
      </c>
      <c r="H395">
        <v>-2.7</v>
      </c>
      <c r="I395">
        <v>-0.99</v>
      </c>
      <c r="J395">
        <v>0</v>
      </c>
      <c r="K395">
        <v>0.87</v>
      </c>
      <c r="L395" t="s">
        <v>1695</v>
      </c>
    </row>
    <row r="396" spans="1:12" x14ac:dyDescent="0.25">
      <c r="A396" s="2">
        <v>44359.162442129629</v>
      </c>
      <c r="B396" t="s">
        <v>0</v>
      </c>
      <c r="C396">
        <v>363</v>
      </c>
      <c r="D396" t="s">
        <v>1677</v>
      </c>
      <c r="E396">
        <v>1</v>
      </c>
      <c r="F396">
        <v>6.99</v>
      </c>
      <c r="G396">
        <v>-1.19</v>
      </c>
      <c r="H396">
        <v>-2.16</v>
      </c>
      <c r="I396">
        <v>-0.99</v>
      </c>
      <c r="J396">
        <v>0</v>
      </c>
      <c r="K396">
        <v>2.65</v>
      </c>
      <c r="L396" t="s">
        <v>1722</v>
      </c>
    </row>
    <row r="397" spans="1:12" x14ac:dyDescent="0.25">
      <c r="A397" s="2">
        <v>43835.534861111111</v>
      </c>
      <c r="B397" t="s">
        <v>0</v>
      </c>
      <c r="C397">
        <v>364</v>
      </c>
      <c r="D397" t="s">
        <v>1671</v>
      </c>
      <c r="E397">
        <v>1</v>
      </c>
      <c r="F397">
        <v>6.99</v>
      </c>
      <c r="G397">
        <v>-2.1</v>
      </c>
      <c r="H397">
        <v>-2.41</v>
      </c>
      <c r="I397">
        <v>-1.98</v>
      </c>
      <c r="J397">
        <v>0</v>
      </c>
      <c r="K397">
        <v>0.5</v>
      </c>
      <c r="L397" t="s">
        <v>1719</v>
      </c>
    </row>
    <row r="398" spans="1:12" x14ac:dyDescent="0.25">
      <c r="A398" s="2">
        <v>43835.534861111111</v>
      </c>
      <c r="B398" t="s">
        <v>0</v>
      </c>
      <c r="C398">
        <v>364</v>
      </c>
      <c r="D398" t="s">
        <v>1671</v>
      </c>
      <c r="E398">
        <v>1</v>
      </c>
      <c r="F398">
        <v>6.99</v>
      </c>
      <c r="G398">
        <v>0</v>
      </c>
      <c r="H398">
        <v>-2.41</v>
      </c>
      <c r="I398">
        <v>0</v>
      </c>
      <c r="J398">
        <v>0</v>
      </c>
      <c r="K398">
        <v>4.58</v>
      </c>
      <c r="L398" t="s">
        <v>1719</v>
      </c>
    </row>
    <row r="399" spans="1:12" x14ac:dyDescent="0.25">
      <c r="A399" s="2">
        <v>43823.388043981482</v>
      </c>
      <c r="B399" t="s">
        <v>0</v>
      </c>
      <c r="C399">
        <v>365</v>
      </c>
      <c r="D399" t="s">
        <v>1671</v>
      </c>
      <c r="E399">
        <v>1</v>
      </c>
      <c r="F399">
        <v>6.99</v>
      </c>
      <c r="G399">
        <v>-1.05</v>
      </c>
      <c r="H399">
        <v>-2.41</v>
      </c>
      <c r="I399">
        <v>-0.99</v>
      </c>
      <c r="J399">
        <v>0</v>
      </c>
      <c r="K399">
        <v>2.54</v>
      </c>
      <c r="L399" t="s">
        <v>1700</v>
      </c>
    </row>
    <row r="400" spans="1:12" x14ac:dyDescent="0.25">
      <c r="A400" s="2">
        <v>44420.763553240744</v>
      </c>
      <c r="B400" t="s">
        <v>0</v>
      </c>
      <c r="C400">
        <v>366</v>
      </c>
      <c r="D400" t="s">
        <v>1671</v>
      </c>
      <c r="E400">
        <v>1</v>
      </c>
      <c r="F400">
        <v>6.99</v>
      </c>
      <c r="G400">
        <v>-5.95</v>
      </c>
      <c r="H400">
        <v>-2.7</v>
      </c>
      <c r="I400">
        <v>-4.95</v>
      </c>
      <c r="J400">
        <v>0</v>
      </c>
      <c r="K400">
        <v>-8.4499999999999993</v>
      </c>
      <c r="L400" t="s">
        <v>1697</v>
      </c>
    </row>
    <row r="401" spans="1:12" x14ac:dyDescent="0.25">
      <c r="A401" s="2">
        <v>44420.763553240744</v>
      </c>
      <c r="B401" t="s">
        <v>0</v>
      </c>
      <c r="C401">
        <v>366</v>
      </c>
      <c r="D401" t="s">
        <v>1671</v>
      </c>
      <c r="E401">
        <v>1</v>
      </c>
      <c r="F401">
        <v>6.99</v>
      </c>
      <c r="G401">
        <v>0</v>
      </c>
      <c r="H401">
        <v>-2.7</v>
      </c>
      <c r="I401">
        <v>0</v>
      </c>
      <c r="J401">
        <v>0</v>
      </c>
      <c r="K401">
        <v>4.75</v>
      </c>
      <c r="L401" t="s">
        <v>1697</v>
      </c>
    </row>
    <row r="402" spans="1:12" x14ac:dyDescent="0.25">
      <c r="A402" s="2">
        <v>44420.763553240744</v>
      </c>
      <c r="B402" t="s">
        <v>0</v>
      </c>
      <c r="C402">
        <v>366</v>
      </c>
      <c r="D402" t="s">
        <v>1671</v>
      </c>
      <c r="E402">
        <v>1</v>
      </c>
      <c r="F402">
        <v>6.99</v>
      </c>
      <c r="G402">
        <v>0</v>
      </c>
      <c r="H402">
        <v>-2.7</v>
      </c>
      <c r="I402">
        <v>0</v>
      </c>
      <c r="J402">
        <v>0</v>
      </c>
      <c r="K402">
        <v>4.75</v>
      </c>
      <c r="L402" t="s">
        <v>1697</v>
      </c>
    </row>
    <row r="403" spans="1:12" x14ac:dyDescent="0.25">
      <c r="A403" s="2">
        <v>44420.763553240744</v>
      </c>
      <c r="B403" t="s">
        <v>0</v>
      </c>
      <c r="C403">
        <v>366</v>
      </c>
      <c r="D403" t="s">
        <v>1671</v>
      </c>
      <c r="E403">
        <v>1</v>
      </c>
      <c r="F403">
        <v>6.99</v>
      </c>
      <c r="G403">
        <v>0</v>
      </c>
      <c r="H403">
        <v>-2.7</v>
      </c>
      <c r="I403">
        <v>0</v>
      </c>
      <c r="J403">
        <v>0</v>
      </c>
      <c r="K403">
        <v>4.75</v>
      </c>
      <c r="L403" t="s">
        <v>1697</v>
      </c>
    </row>
    <row r="404" spans="1:12" x14ac:dyDescent="0.25">
      <c r="A404" s="2">
        <v>44420.763553240744</v>
      </c>
      <c r="B404" t="s">
        <v>0</v>
      </c>
      <c r="C404">
        <v>366</v>
      </c>
      <c r="D404" t="s">
        <v>1671</v>
      </c>
      <c r="E404">
        <v>1</v>
      </c>
      <c r="F404">
        <v>6.99</v>
      </c>
      <c r="G404">
        <v>0</v>
      </c>
      <c r="H404">
        <v>-2.7</v>
      </c>
      <c r="I404">
        <v>0</v>
      </c>
      <c r="J404">
        <v>0</v>
      </c>
      <c r="K404">
        <v>4.75</v>
      </c>
      <c r="L404" t="s">
        <v>1697</v>
      </c>
    </row>
    <row r="405" spans="1:12" x14ac:dyDescent="0.25">
      <c r="A405" s="2">
        <v>44187.601585648146</v>
      </c>
      <c r="B405" t="s">
        <v>0</v>
      </c>
      <c r="C405">
        <v>367</v>
      </c>
      <c r="D405" t="s">
        <v>1671</v>
      </c>
      <c r="E405">
        <v>1</v>
      </c>
      <c r="F405">
        <v>6.29</v>
      </c>
      <c r="G405">
        <v>-0.94</v>
      </c>
      <c r="H405">
        <v>-2.5</v>
      </c>
      <c r="I405">
        <v>-0.99</v>
      </c>
      <c r="J405">
        <v>0</v>
      </c>
      <c r="K405">
        <v>1.86</v>
      </c>
      <c r="L405" t="s">
        <v>1706</v>
      </c>
    </row>
    <row r="406" spans="1:12" x14ac:dyDescent="0.25">
      <c r="A406" s="2">
        <v>44643.933576388888</v>
      </c>
      <c r="B406" t="s">
        <v>0</v>
      </c>
      <c r="C406">
        <v>368</v>
      </c>
      <c r="D406" t="s">
        <v>1671</v>
      </c>
      <c r="E406">
        <v>1</v>
      </c>
      <c r="F406">
        <v>6.99</v>
      </c>
      <c r="G406">
        <v>0</v>
      </c>
      <c r="H406">
        <v>-0.33</v>
      </c>
      <c r="I406">
        <v>-1.19</v>
      </c>
      <c r="J406">
        <v>-2.92</v>
      </c>
      <c r="K406">
        <v>-0.99</v>
      </c>
      <c r="L406" t="s">
        <v>1729</v>
      </c>
    </row>
    <row r="407" spans="1:12" x14ac:dyDescent="0.25">
      <c r="A407" s="2">
        <v>44476.953287037039</v>
      </c>
      <c r="B407" t="s">
        <v>0</v>
      </c>
      <c r="C407">
        <v>369</v>
      </c>
      <c r="D407" t="s">
        <v>1671</v>
      </c>
      <c r="E407">
        <v>1</v>
      </c>
      <c r="F407">
        <v>6.99</v>
      </c>
      <c r="G407">
        <v>-1.19</v>
      </c>
      <c r="H407">
        <v>-2.7</v>
      </c>
      <c r="I407">
        <v>-0.99</v>
      </c>
      <c r="J407">
        <v>0</v>
      </c>
      <c r="K407">
        <v>2.11</v>
      </c>
      <c r="L407" t="s">
        <v>1718</v>
      </c>
    </row>
    <row r="408" spans="1:12" x14ac:dyDescent="0.25">
      <c r="A408" s="2">
        <v>44126.5000462963</v>
      </c>
      <c r="B408" t="s">
        <v>0</v>
      </c>
      <c r="C408">
        <v>370</v>
      </c>
      <c r="D408" t="s">
        <v>1671</v>
      </c>
      <c r="E408">
        <v>1</v>
      </c>
      <c r="F408">
        <v>6.99</v>
      </c>
      <c r="G408">
        <v>-1.05</v>
      </c>
      <c r="H408">
        <v>-2.5</v>
      </c>
      <c r="I408">
        <v>-0.99</v>
      </c>
      <c r="J408">
        <v>0</v>
      </c>
      <c r="K408">
        <v>2.4500000000000002</v>
      </c>
      <c r="L408" t="s">
        <v>1712</v>
      </c>
    </row>
    <row r="409" spans="1:12" x14ac:dyDescent="0.25">
      <c r="A409" s="2">
        <v>43808.108796296299</v>
      </c>
      <c r="B409" t="s">
        <v>0</v>
      </c>
      <c r="C409">
        <v>371</v>
      </c>
      <c r="D409" t="s">
        <v>1671</v>
      </c>
      <c r="E409">
        <v>1</v>
      </c>
      <c r="F409">
        <v>6.99</v>
      </c>
      <c r="G409">
        <v>-1.05</v>
      </c>
      <c r="H409">
        <v>-2.41</v>
      </c>
      <c r="I409">
        <v>-0.99</v>
      </c>
      <c r="J409">
        <v>0</v>
      </c>
      <c r="K409">
        <v>2.54</v>
      </c>
      <c r="L409" t="s">
        <v>1700</v>
      </c>
    </row>
    <row r="410" spans="1:12" x14ac:dyDescent="0.25">
      <c r="A410" s="2">
        <v>44614.370289351849</v>
      </c>
      <c r="B410" t="s">
        <v>0</v>
      </c>
      <c r="C410">
        <v>372</v>
      </c>
      <c r="D410" t="s">
        <v>1673</v>
      </c>
      <c r="E410">
        <v>1</v>
      </c>
      <c r="F410">
        <v>7.99</v>
      </c>
      <c r="G410">
        <v>0</v>
      </c>
      <c r="H410">
        <v>-0.82</v>
      </c>
      <c r="I410">
        <v>-1.36</v>
      </c>
      <c r="J410">
        <v>-2.35</v>
      </c>
      <c r="K410">
        <v>-0.99</v>
      </c>
      <c r="L410" t="s">
        <v>1710</v>
      </c>
    </row>
    <row r="411" spans="1:12" x14ac:dyDescent="0.25">
      <c r="A411" s="2">
        <v>44434.656875000001</v>
      </c>
      <c r="B411" t="s">
        <v>0</v>
      </c>
      <c r="C411">
        <v>373</v>
      </c>
      <c r="D411" t="s">
        <v>1677</v>
      </c>
      <c r="E411">
        <v>1</v>
      </c>
      <c r="F411">
        <v>6.99</v>
      </c>
      <c r="G411">
        <v>-1.19</v>
      </c>
      <c r="H411">
        <v>-2.16</v>
      </c>
      <c r="I411">
        <v>-0.99</v>
      </c>
      <c r="J411">
        <v>0</v>
      </c>
      <c r="K411">
        <v>2.65</v>
      </c>
      <c r="L411" t="s">
        <v>1697</v>
      </c>
    </row>
    <row r="412" spans="1:12" x14ac:dyDescent="0.25">
      <c r="A412" s="2">
        <v>44861.390983796293</v>
      </c>
      <c r="B412" t="s">
        <v>0</v>
      </c>
      <c r="C412">
        <v>374</v>
      </c>
      <c r="D412" t="s">
        <v>1673</v>
      </c>
      <c r="E412">
        <v>2</v>
      </c>
      <c r="F412">
        <v>17.98</v>
      </c>
      <c r="G412">
        <v>0</v>
      </c>
      <c r="H412">
        <v>-0.84</v>
      </c>
      <c r="I412">
        <v>-3.06</v>
      </c>
      <c r="J412">
        <v>-4.9400000000000004</v>
      </c>
      <c r="K412">
        <v>-1.98</v>
      </c>
      <c r="L412" t="s">
        <v>1724</v>
      </c>
    </row>
    <row r="413" spans="1:12" x14ac:dyDescent="0.25">
      <c r="A413" s="2">
        <v>44380.035682870373</v>
      </c>
      <c r="B413" t="s">
        <v>0</v>
      </c>
      <c r="C413">
        <v>375</v>
      </c>
      <c r="D413" t="s">
        <v>1674</v>
      </c>
      <c r="E413">
        <v>1</v>
      </c>
      <c r="F413">
        <v>5.49</v>
      </c>
      <c r="G413">
        <v>-0.93</v>
      </c>
      <c r="H413">
        <v>-2.16</v>
      </c>
      <c r="I413">
        <v>-0.99</v>
      </c>
      <c r="J413">
        <v>0</v>
      </c>
      <c r="K413">
        <v>1.41</v>
      </c>
      <c r="L413" t="s">
        <v>1695</v>
      </c>
    </row>
    <row r="414" spans="1:12" x14ac:dyDescent="0.25">
      <c r="A414" s="2">
        <v>44337.493969907409</v>
      </c>
      <c r="B414" t="s">
        <v>0</v>
      </c>
      <c r="C414">
        <v>376</v>
      </c>
      <c r="D414" t="s">
        <v>1671</v>
      </c>
      <c r="E414">
        <v>1</v>
      </c>
      <c r="F414">
        <v>6.99</v>
      </c>
      <c r="G414">
        <v>-1.19</v>
      </c>
      <c r="H414">
        <v>-2.5</v>
      </c>
      <c r="I414">
        <v>-0.99</v>
      </c>
      <c r="J414">
        <v>0</v>
      </c>
      <c r="K414">
        <v>2.31</v>
      </c>
      <c r="L414" t="s">
        <v>1701</v>
      </c>
    </row>
    <row r="415" spans="1:12" x14ac:dyDescent="0.25">
      <c r="A415" s="2">
        <v>43803.606678240743</v>
      </c>
      <c r="B415" t="s">
        <v>0</v>
      </c>
      <c r="C415">
        <v>377</v>
      </c>
      <c r="D415" t="s">
        <v>1671</v>
      </c>
      <c r="E415">
        <v>1</v>
      </c>
      <c r="F415">
        <v>6.99</v>
      </c>
      <c r="G415">
        <v>-1.05</v>
      </c>
      <c r="H415">
        <v>-2.41</v>
      </c>
      <c r="I415">
        <v>-0.99</v>
      </c>
      <c r="J415">
        <v>0</v>
      </c>
      <c r="K415">
        <v>2.54</v>
      </c>
      <c r="L415" t="s">
        <v>1700</v>
      </c>
    </row>
    <row r="416" spans="1:12" x14ac:dyDescent="0.25">
      <c r="A416" s="2">
        <v>43795.88689814815</v>
      </c>
      <c r="B416" t="s">
        <v>0</v>
      </c>
      <c r="C416">
        <v>378</v>
      </c>
      <c r="D416" t="s">
        <v>1671</v>
      </c>
      <c r="E416">
        <v>1</v>
      </c>
      <c r="F416">
        <v>6.99</v>
      </c>
      <c r="G416">
        <v>-1.05</v>
      </c>
      <c r="H416">
        <v>-2.41</v>
      </c>
      <c r="I416">
        <v>-0.99</v>
      </c>
      <c r="J416">
        <v>0</v>
      </c>
      <c r="K416">
        <v>2.54</v>
      </c>
      <c r="L416" t="s">
        <v>1731</v>
      </c>
    </row>
    <row r="417" spans="1:12" x14ac:dyDescent="0.25">
      <c r="A417" s="2">
        <v>43977.49050925926</v>
      </c>
      <c r="B417" t="s">
        <v>0</v>
      </c>
      <c r="C417">
        <v>379</v>
      </c>
      <c r="D417" t="s">
        <v>1671</v>
      </c>
      <c r="E417">
        <v>1</v>
      </c>
      <c r="F417">
        <v>6.99</v>
      </c>
      <c r="G417">
        <v>-1.05</v>
      </c>
      <c r="H417">
        <v>-2.5</v>
      </c>
      <c r="I417">
        <v>-0.99</v>
      </c>
      <c r="J417">
        <v>0</v>
      </c>
      <c r="K417">
        <v>2.4500000000000002</v>
      </c>
      <c r="L417" t="s">
        <v>1709</v>
      </c>
    </row>
    <row r="418" spans="1:12" x14ac:dyDescent="0.25">
      <c r="A418" s="2">
        <v>44835.075428240743</v>
      </c>
      <c r="B418" t="s">
        <v>0</v>
      </c>
      <c r="C418">
        <v>380</v>
      </c>
      <c r="D418" t="s">
        <v>1674</v>
      </c>
      <c r="E418">
        <v>1</v>
      </c>
      <c r="F418">
        <v>8.99</v>
      </c>
      <c r="G418">
        <v>0</v>
      </c>
      <c r="H418">
        <v>-0.9</v>
      </c>
      <c r="I418">
        <v>-1.53</v>
      </c>
      <c r="J418">
        <v>-8.4600000000000009</v>
      </c>
      <c r="K418">
        <v>-0.99</v>
      </c>
      <c r="L418" t="s">
        <v>1724</v>
      </c>
    </row>
    <row r="419" spans="1:12" x14ac:dyDescent="0.25">
      <c r="A419" s="2">
        <v>44461.000844907408</v>
      </c>
      <c r="B419" t="s">
        <v>0</v>
      </c>
      <c r="C419">
        <v>381</v>
      </c>
      <c r="D419" t="s">
        <v>1673</v>
      </c>
      <c r="E419">
        <v>1</v>
      </c>
      <c r="F419">
        <v>7.99</v>
      </c>
      <c r="G419">
        <v>-1.36</v>
      </c>
      <c r="H419">
        <v>-2.16</v>
      </c>
      <c r="I419">
        <v>-0.99</v>
      </c>
      <c r="J419">
        <v>0</v>
      </c>
      <c r="K419">
        <v>3.48</v>
      </c>
      <c r="L419" t="s">
        <v>1707</v>
      </c>
    </row>
    <row r="420" spans="1:12" x14ac:dyDescent="0.25">
      <c r="A420" s="2">
        <v>43811.793564814812</v>
      </c>
      <c r="B420" t="s">
        <v>0</v>
      </c>
      <c r="C420">
        <v>382</v>
      </c>
      <c r="D420" t="s">
        <v>1671</v>
      </c>
      <c r="E420">
        <v>1</v>
      </c>
      <c r="F420">
        <v>6.99</v>
      </c>
      <c r="G420">
        <v>-1.05</v>
      </c>
      <c r="H420">
        <v>-2.41</v>
      </c>
      <c r="I420">
        <v>-0.99</v>
      </c>
      <c r="J420">
        <v>0</v>
      </c>
      <c r="K420">
        <v>2.54</v>
      </c>
      <c r="L420" t="s">
        <v>1700</v>
      </c>
    </row>
    <row r="421" spans="1:12" x14ac:dyDescent="0.25">
      <c r="A421" s="2">
        <v>44251.815844907411</v>
      </c>
      <c r="B421" t="s">
        <v>0</v>
      </c>
      <c r="C421">
        <v>383</v>
      </c>
      <c r="D421" t="s">
        <v>1673</v>
      </c>
      <c r="E421">
        <v>1</v>
      </c>
      <c r="F421">
        <v>6.99</v>
      </c>
      <c r="G421">
        <v>-1.19</v>
      </c>
      <c r="H421">
        <v>-1.97</v>
      </c>
      <c r="I421">
        <v>-0.99</v>
      </c>
      <c r="J421">
        <v>0</v>
      </c>
      <c r="K421">
        <v>2.84</v>
      </c>
      <c r="L421" t="s">
        <v>1721</v>
      </c>
    </row>
    <row r="422" spans="1:12" x14ac:dyDescent="0.25">
      <c r="A422" s="2">
        <v>44257.462210648147</v>
      </c>
      <c r="B422" t="s">
        <v>42</v>
      </c>
      <c r="C422">
        <v>383</v>
      </c>
      <c r="D422" t="s">
        <v>1673</v>
      </c>
      <c r="E422">
        <v>1</v>
      </c>
      <c r="F422">
        <v>-6.99</v>
      </c>
      <c r="G422">
        <v>0.95</v>
      </c>
      <c r="H422">
        <v>0</v>
      </c>
      <c r="I422">
        <v>0.99</v>
      </c>
      <c r="J422">
        <v>0</v>
      </c>
      <c r="K422">
        <v>-5.05</v>
      </c>
      <c r="L422" t="s">
        <v>1705</v>
      </c>
    </row>
    <row r="423" spans="1:12" x14ac:dyDescent="0.25">
      <c r="A423" s="2">
        <v>44263.215520833335</v>
      </c>
      <c r="B423" t="s">
        <v>806</v>
      </c>
      <c r="C423">
        <v>383</v>
      </c>
      <c r="D423" t="s">
        <v>1682</v>
      </c>
      <c r="F423">
        <v>0</v>
      </c>
      <c r="G423">
        <v>0</v>
      </c>
      <c r="H423">
        <v>0</v>
      </c>
      <c r="I423">
        <v>0</v>
      </c>
      <c r="J423">
        <v>0</v>
      </c>
      <c r="K423">
        <v>0</v>
      </c>
      <c r="L423" t="s">
        <v>1705</v>
      </c>
    </row>
    <row r="424" spans="1:12" x14ac:dyDescent="0.25">
      <c r="A424" s="2">
        <v>44263.215520833335</v>
      </c>
      <c r="B424" t="s">
        <v>806</v>
      </c>
      <c r="C424">
        <v>383</v>
      </c>
      <c r="D424" t="s">
        <v>1682</v>
      </c>
      <c r="F424">
        <v>0</v>
      </c>
      <c r="G424">
        <v>0</v>
      </c>
      <c r="H424">
        <v>-1.97</v>
      </c>
      <c r="I424">
        <v>0</v>
      </c>
      <c r="J424">
        <v>0</v>
      </c>
      <c r="K424">
        <v>-1.97</v>
      </c>
      <c r="L424" t="s">
        <v>1705</v>
      </c>
    </row>
    <row r="425" spans="1:12" x14ac:dyDescent="0.25">
      <c r="A425" s="2">
        <v>44263.215520833335</v>
      </c>
      <c r="B425" t="s">
        <v>806</v>
      </c>
      <c r="C425">
        <v>383</v>
      </c>
      <c r="D425" t="s">
        <v>1682</v>
      </c>
      <c r="F425">
        <v>0</v>
      </c>
      <c r="G425">
        <v>0</v>
      </c>
      <c r="H425">
        <v>0</v>
      </c>
      <c r="I425">
        <v>0</v>
      </c>
      <c r="J425">
        <v>0</v>
      </c>
      <c r="K425">
        <v>0</v>
      </c>
      <c r="L425" t="s">
        <v>1705</v>
      </c>
    </row>
    <row r="426" spans="1:12" x14ac:dyDescent="0.25">
      <c r="A426" s="2">
        <v>44427.326377314814</v>
      </c>
      <c r="B426" t="s">
        <v>0</v>
      </c>
      <c r="C426">
        <v>384</v>
      </c>
      <c r="D426" t="s">
        <v>1673</v>
      </c>
      <c r="E426">
        <v>1</v>
      </c>
      <c r="F426">
        <v>7.99</v>
      </c>
      <c r="G426">
        <v>-1.36</v>
      </c>
      <c r="H426">
        <v>-2.16</v>
      </c>
      <c r="I426">
        <v>-0.99</v>
      </c>
      <c r="J426">
        <v>0</v>
      </c>
      <c r="K426">
        <v>3.48</v>
      </c>
      <c r="L426" t="s">
        <v>1697</v>
      </c>
    </row>
    <row r="427" spans="1:12" x14ac:dyDescent="0.25">
      <c r="A427" s="2">
        <v>44215.505543981482</v>
      </c>
      <c r="B427" t="s">
        <v>0</v>
      </c>
      <c r="C427">
        <v>385</v>
      </c>
      <c r="D427" t="s">
        <v>1671</v>
      </c>
      <c r="E427">
        <v>1</v>
      </c>
      <c r="F427">
        <v>6.29</v>
      </c>
      <c r="G427">
        <v>-1.07</v>
      </c>
      <c r="H427">
        <v>-2.5</v>
      </c>
      <c r="I427">
        <v>-0.99</v>
      </c>
      <c r="J427">
        <v>0</v>
      </c>
      <c r="K427">
        <v>1.73</v>
      </c>
      <c r="L427" t="s">
        <v>1708</v>
      </c>
    </row>
    <row r="428" spans="1:12" x14ac:dyDescent="0.25">
      <c r="A428" s="2">
        <v>43830.389189814814</v>
      </c>
      <c r="B428" t="s">
        <v>0</v>
      </c>
      <c r="C428">
        <v>386</v>
      </c>
      <c r="D428" t="s">
        <v>1671</v>
      </c>
      <c r="E428">
        <v>1</v>
      </c>
      <c r="F428">
        <v>6.99</v>
      </c>
      <c r="G428">
        <v>-1.05</v>
      </c>
      <c r="H428">
        <v>-2.41</v>
      </c>
      <c r="I428">
        <v>-0.99</v>
      </c>
      <c r="J428">
        <v>0</v>
      </c>
      <c r="K428">
        <v>2.54</v>
      </c>
      <c r="L428" t="s">
        <v>1700</v>
      </c>
    </row>
    <row r="429" spans="1:12" x14ac:dyDescent="0.25">
      <c r="A429" s="2">
        <v>44405.867303240739</v>
      </c>
      <c r="B429" t="s">
        <v>0</v>
      </c>
      <c r="C429">
        <v>387</v>
      </c>
      <c r="D429" t="s">
        <v>1677</v>
      </c>
      <c r="E429">
        <v>1</v>
      </c>
      <c r="F429">
        <v>5.49</v>
      </c>
      <c r="G429">
        <v>-0.93</v>
      </c>
      <c r="H429">
        <v>-2.16</v>
      </c>
      <c r="I429">
        <v>-0.99</v>
      </c>
      <c r="J429">
        <v>0</v>
      </c>
      <c r="K429">
        <v>1.41</v>
      </c>
      <c r="L429" t="s">
        <v>1695</v>
      </c>
    </row>
    <row r="430" spans="1:12" x14ac:dyDescent="0.25">
      <c r="A430" s="2">
        <v>43816.060069444444</v>
      </c>
      <c r="B430" t="s">
        <v>0</v>
      </c>
      <c r="C430">
        <v>388</v>
      </c>
      <c r="D430" t="s">
        <v>1671</v>
      </c>
      <c r="E430">
        <v>1</v>
      </c>
      <c r="F430">
        <v>6.99</v>
      </c>
      <c r="G430">
        <v>-1.05</v>
      </c>
      <c r="H430">
        <v>-2.41</v>
      </c>
      <c r="I430">
        <v>-0.99</v>
      </c>
      <c r="J430">
        <v>0</v>
      </c>
      <c r="K430">
        <v>2.54</v>
      </c>
      <c r="L430" t="s">
        <v>1700</v>
      </c>
    </row>
    <row r="431" spans="1:12" x14ac:dyDescent="0.25">
      <c r="A431" s="2">
        <v>44454.068298611113</v>
      </c>
      <c r="B431" t="s">
        <v>0</v>
      </c>
      <c r="C431">
        <v>389</v>
      </c>
      <c r="D431" t="s">
        <v>1677</v>
      </c>
      <c r="E431">
        <v>1</v>
      </c>
      <c r="F431">
        <v>6.99</v>
      </c>
      <c r="G431">
        <v>-1.19</v>
      </c>
      <c r="H431">
        <v>-2.16</v>
      </c>
      <c r="I431">
        <v>-0.99</v>
      </c>
      <c r="J431">
        <v>0</v>
      </c>
      <c r="K431">
        <v>2.65</v>
      </c>
      <c r="L431" t="s">
        <v>1707</v>
      </c>
    </row>
    <row r="432" spans="1:12" x14ac:dyDescent="0.25">
      <c r="A432" s="2">
        <v>44258.356006944443</v>
      </c>
      <c r="B432" t="s">
        <v>0</v>
      </c>
      <c r="C432">
        <v>390</v>
      </c>
      <c r="D432" t="s">
        <v>1674</v>
      </c>
      <c r="E432">
        <v>1</v>
      </c>
      <c r="F432">
        <v>6.29</v>
      </c>
      <c r="G432">
        <v>-1.07</v>
      </c>
      <c r="H432">
        <v>-1.97</v>
      </c>
      <c r="I432">
        <v>-0.99</v>
      </c>
      <c r="J432">
        <v>0</v>
      </c>
      <c r="K432">
        <v>2.2599999999999998</v>
      </c>
      <c r="L432" t="s">
        <v>1705</v>
      </c>
    </row>
    <row r="433" spans="1:12" x14ac:dyDescent="0.25">
      <c r="A433" s="2">
        <v>44440.150081018517</v>
      </c>
      <c r="B433" t="s">
        <v>0</v>
      </c>
      <c r="C433">
        <v>391</v>
      </c>
      <c r="D433" t="s">
        <v>1673</v>
      </c>
      <c r="E433">
        <v>1</v>
      </c>
      <c r="F433">
        <v>7.99</v>
      </c>
      <c r="G433">
        <v>-1.36</v>
      </c>
      <c r="H433">
        <v>-2.16</v>
      </c>
      <c r="I433">
        <v>-0.99</v>
      </c>
      <c r="J433">
        <v>0</v>
      </c>
      <c r="K433">
        <v>3.48</v>
      </c>
      <c r="L433" t="s">
        <v>1707</v>
      </c>
    </row>
    <row r="434" spans="1:12" x14ac:dyDescent="0.25">
      <c r="A434" s="2">
        <v>44541.331342592595</v>
      </c>
      <c r="B434" t="s">
        <v>0</v>
      </c>
      <c r="C434">
        <v>392</v>
      </c>
      <c r="D434" t="s">
        <v>1671</v>
      </c>
      <c r="E434">
        <v>1</v>
      </c>
      <c r="F434">
        <v>6.99</v>
      </c>
      <c r="G434">
        <v>0</v>
      </c>
      <c r="H434">
        <v>-0.62</v>
      </c>
      <c r="I434">
        <v>-1.19</v>
      </c>
      <c r="J434">
        <v>-2.7</v>
      </c>
      <c r="K434">
        <v>-0.99</v>
      </c>
      <c r="L434" t="s">
        <v>1696</v>
      </c>
    </row>
    <row r="435" spans="1:12" x14ac:dyDescent="0.25">
      <c r="A435" s="2">
        <v>43813.54583333333</v>
      </c>
      <c r="B435" t="s">
        <v>0</v>
      </c>
      <c r="C435">
        <v>393</v>
      </c>
      <c r="D435" t="s">
        <v>1671</v>
      </c>
      <c r="E435">
        <v>1</v>
      </c>
      <c r="F435">
        <v>6.99</v>
      </c>
      <c r="G435">
        <v>-1.05</v>
      </c>
      <c r="H435">
        <v>-2.41</v>
      </c>
      <c r="I435">
        <v>-0.99</v>
      </c>
      <c r="J435">
        <v>0</v>
      </c>
      <c r="K435">
        <v>2.54</v>
      </c>
      <c r="L435" t="s">
        <v>1700</v>
      </c>
    </row>
    <row r="436" spans="1:12" x14ac:dyDescent="0.25">
      <c r="A436" s="2">
        <v>44317.060011574074</v>
      </c>
      <c r="B436" t="s">
        <v>0</v>
      </c>
      <c r="C436">
        <v>394</v>
      </c>
      <c r="D436" t="s">
        <v>1671</v>
      </c>
      <c r="E436">
        <v>1</v>
      </c>
      <c r="F436">
        <v>6.99</v>
      </c>
      <c r="G436">
        <v>-1.19</v>
      </c>
      <c r="H436">
        <v>-2.5</v>
      </c>
      <c r="I436">
        <v>-0.99</v>
      </c>
      <c r="J436">
        <v>0</v>
      </c>
      <c r="K436">
        <v>2.31</v>
      </c>
      <c r="L436" t="s">
        <v>1701</v>
      </c>
    </row>
    <row r="437" spans="1:12" x14ac:dyDescent="0.25">
      <c r="A437" s="2">
        <v>44255.934884259259</v>
      </c>
      <c r="B437" t="s">
        <v>0</v>
      </c>
      <c r="C437">
        <v>395</v>
      </c>
      <c r="D437" t="s">
        <v>1674</v>
      </c>
      <c r="E437">
        <v>1</v>
      </c>
      <c r="F437">
        <v>6.29</v>
      </c>
      <c r="G437">
        <v>-1.07</v>
      </c>
      <c r="H437">
        <v>-1.97</v>
      </c>
      <c r="I437">
        <v>-0.99</v>
      </c>
      <c r="J437">
        <v>0</v>
      </c>
      <c r="K437">
        <v>2.2599999999999998</v>
      </c>
      <c r="L437" t="s">
        <v>1721</v>
      </c>
    </row>
    <row r="438" spans="1:12" x14ac:dyDescent="0.25">
      <c r="A438" s="2">
        <v>43798.724479166667</v>
      </c>
      <c r="B438" t="s">
        <v>0</v>
      </c>
      <c r="C438">
        <v>396</v>
      </c>
      <c r="D438" t="s">
        <v>1671</v>
      </c>
      <c r="E438">
        <v>1</v>
      </c>
      <c r="F438">
        <v>6.99</v>
      </c>
      <c r="G438">
        <v>-1.05</v>
      </c>
      <c r="H438">
        <v>-2.41</v>
      </c>
      <c r="I438">
        <v>-0.99</v>
      </c>
      <c r="J438">
        <v>0</v>
      </c>
      <c r="K438">
        <v>2.54</v>
      </c>
      <c r="L438" t="s">
        <v>1731</v>
      </c>
    </row>
    <row r="439" spans="1:12" x14ac:dyDescent="0.25">
      <c r="A439" s="2">
        <v>44123.551354166666</v>
      </c>
      <c r="B439" t="s">
        <v>0</v>
      </c>
      <c r="C439">
        <v>397</v>
      </c>
      <c r="D439" t="s">
        <v>1671</v>
      </c>
      <c r="E439">
        <v>1</v>
      </c>
      <c r="F439">
        <v>6.99</v>
      </c>
      <c r="G439">
        <v>-1.05</v>
      </c>
      <c r="H439">
        <v>-2.5</v>
      </c>
      <c r="I439">
        <v>-0.99</v>
      </c>
      <c r="J439">
        <v>0</v>
      </c>
      <c r="K439">
        <v>2.4500000000000002</v>
      </c>
      <c r="L439" t="s">
        <v>1712</v>
      </c>
    </row>
    <row r="440" spans="1:12" x14ac:dyDescent="0.25">
      <c r="A440" s="2">
        <v>44017.573657407411</v>
      </c>
      <c r="B440" t="s">
        <v>0</v>
      </c>
      <c r="C440">
        <v>398</v>
      </c>
      <c r="D440" t="s">
        <v>1671</v>
      </c>
      <c r="E440">
        <v>1</v>
      </c>
      <c r="F440">
        <v>6.99</v>
      </c>
      <c r="G440">
        <v>-1.05</v>
      </c>
      <c r="H440">
        <v>-2.5</v>
      </c>
      <c r="I440">
        <v>-0.99</v>
      </c>
      <c r="J440">
        <v>0</v>
      </c>
      <c r="K440">
        <v>2.4500000000000002</v>
      </c>
      <c r="L440" t="s">
        <v>1704</v>
      </c>
    </row>
    <row r="441" spans="1:12" x14ac:dyDescent="0.25">
      <c r="A441" s="2">
        <v>44401.580601851849</v>
      </c>
      <c r="B441" t="s">
        <v>0</v>
      </c>
      <c r="C441">
        <v>399</v>
      </c>
      <c r="D441" t="s">
        <v>1677</v>
      </c>
      <c r="E441">
        <v>1</v>
      </c>
      <c r="F441">
        <v>5.49</v>
      </c>
      <c r="G441">
        <v>-0.93</v>
      </c>
      <c r="H441">
        <v>-2.16</v>
      </c>
      <c r="I441">
        <v>-0.99</v>
      </c>
      <c r="J441">
        <v>0</v>
      </c>
      <c r="K441">
        <v>1.41</v>
      </c>
      <c r="L441" t="s">
        <v>1695</v>
      </c>
    </row>
    <row r="442" spans="1:12" x14ac:dyDescent="0.25">
      <c r="A442" s="2">
        <v>44171.016840277778</v>
      </c>
      <c r="B442" t="s">
        <v>0</v>
      </c>
      <c r="C442">
        <v>400</v>
      </c>
      <c r="D442" t="s">
        <v>1671</v>
      </c>
      <c r="E442">
        <v>1</v>
      </c>
      <c r="F442">
        <v>6.99</v>
      </c>
      <c r="G442">
        <v>-1.05</v>
      </c>
      <c r="H442">
        <v>-2.5</v>
      </c>
      <c r="I442">
        <v>-0.99</v>
      </c>
      <c r="J442">
        <v>0</v>
      </c>
      <c r="K442">
        <v>2.4500000000000002</v>
      </c>
      <c r="L442" t="s">
        <v>1706</v>
      </c>
    </row>
    <row r="443" spans="1:12" x14ac:dyDescent="0.25">
      <c r="A443" s="2">
        <v>43886.7659375</v>
      </c>
      <c r="B443" t="s">
        <v>0</v>
      </c>
      <c r="C443">
        <v>401</v>
      </c>
      <c r="D443" t="s">
        <v>1671</v>
      </c>
      <c r="E443">
        <v>1</v>
      </c>
      <c r="F443">
        <v>6.99</v>
      </c>
      <c r="G443">
        <v>-1.05</v>
      </c>
      <c r="H443">
        <v>-2.5</v>
      </c>
      <c r="I443">
        <v>-0.99</v>
      </c>
      <c r="J443">
        <v>0</v>
      </c>
      <c r="K443">
        <v>2.4500000000000002</v>
      </c>
      <c r="L443" t="s">
        <v>1714</v>
      </c>
    </row>
    <row r="444" spans="1:12" x14ac:dyDescent="0.25">
      <c r="A444" s="2">
        <v>43815.523819444446</v>
      </c>
      <c r="B444" t="s">
        <v>0</v>
      </c>
      <c r="C444">
        <v>402</v>
      </c>
      <c r="D444" t="s">
        <v>1671</v>
      </c>
      <c r="E444">
        <v>1</v>
      </c>
      <c r="F444">
        <v>6.99</v>
      </c>
      <c r="G444">
        <v>-1.05</v>
      </c>
      <c r="H444">
        <v>-2.41</v>
      </c>
      <c r="I444">
        <v>-0.99</v>
      </c>
      <c r="J444">
        <v>0</v>
      </c>
      <c r="K444">
        <v>2.54</v>
      </c>
      <c r="L444" t="s">
        <v>1700</v>
      </c>
    </row>
    <row r="445" spans="1:12" x14ac:dyDescent="0.25">
      <c r="A445" s="2">
        <v>44079.103738425925</v>
      </c>
      <c r="B445" t="s">
        <v>0</v>
      </c>
      <c r="C445">
        <v>403</v>
      </c>
      <c r="D445" t="s">
        <v>1671</v>
      </c>
      <c r="E445">
        <v>1</v>
      </c>
      <c r="F445">
        <v>6.99</v>
      </c>
      <c r="G445">
        <v>-1.05</v>
      </c>
      <c r="H445">
        <v>-2.5</v>
      </c>
      <c r="I445">
        <v>-0.99</v>
      </c>
      <c r="J445">
        <v>0</v>
      </c>
      <c r="K445">
        <v>2.4500000000000002</v>
      </c>
      <c r="L445" t="s">
        <v>1723</v>
      </c>
    </row>
    <row r="446" spans="1:12" x14ac:dyDescent="0.25">
      <c r="A446" s="2">
        <v>44104.391979166663</v>
      </c>
      <c r="B446" t="s">
        <v>0</v>
      </c>
      <c r="C446">
        <v>404</v>
      </c>
      <c r="D446" t="s">
        <v>1671</v>
      </c>
      <c r="E446">
        <v>1</v>
      </c>
      <c r="F446">
        <v>6.99</v>
      </c>
      <c r="G446">
        <v>-1.05</v>
      </c>
      <c r="H446">
        <v>-2.5</v>
      </c>
      <c r="I446">
        <v>-0.99</v>
      </c>
      <c r="J446">
        <v>0</v>
      </c>
      <c r="K446">
        <v>2.4500000000000002</v>
      </c>
      <c r="L446" t="s">
        <v>1723</v>
      </c>
    </row>
    <row r="447" spans="1:12" x14ac:dyDescent="0.25">
      <c r="A447" s="2">
        <v>44220.043483796297</v>
      </c>
      <c r="B447" t="s">
        <v>0</v>
      </c>
      <c r="C447">
        <v>405</v>
      </c>
      <c r="D447" t="s">
        <v>1673</v>
      </c>
      <c r="E447">
        <v>1</v>
      </c>
      <c r="F447">
        <v>6.29</v>
      </c>
      <c r="G447">
        <v>-1.07</v>
      </c>
      <c r="H447">
        <v>-1.97</v>
      </c>
      <c r="I447">
        <v>-0.99</v>
      </c>
      <c r="J447">
        <v>0</v>
      </c>
      <c r="K447">
        <v>2.2599999999999998</v>
      </c>
      <c r="L447" t="s">
        <v>1708</v>
      </c>
    </row>
    <row r="448" spans="1:12" x14ac:dyDescent="0.25">
      <c r="A448" s="2">
        <v>44430.850648148145</v>
      </c>
      <c r="B448" t="s">
        <v>0</v>
      </c>
      <c r="C448">
        <v>406</v>
      </c>
      <c r="D448" t="s">
        <v>1673</v>
      </c>
      <c r="E448">
        <v>1</v>
      </c>
      <c r="F448">
        <v>7.99</v>
      </c>
      <c r="G448">
        <v>-1.36</v>
      </c>
      <c r="H448">
        <v>-2.16</v>
      </c>
      <c r="I448">
        <v>-0.99</v>
      </c>
      <c r="J448">
        <v>0</v>
      </c>
      <c r="K448">
        <v>3.48</v>
      </c>
      <c r="L448" t="s">
        <v>1697</v>
      </c>
    </row>
    <row r="449" spans="1:12" x14ac:dyDescent="0.25">
      <c r="A449" s="2">
        <v>43906.095567129632</v>
      </c>
      <c r="B449" t="s">
        <v>0</v>
      </c>
      <c r="C449">
        <v>407</v>
      </c>
      <c r="D449" t="s">
        <v>1671</v>
      </c>
      <c r="E449">
        <v>1</v>
      </c>
      <c r="F449">
        <v>6.99</v>
      </c>
      <c r="G449">
        <v>-1.05</v>
      </c>
      <c r="H449">
        <v>-2.5</v>
      </c>
      <c r="I449">
        <v>-0.99</v>
      </c>
      <c r="J449">
        <v>0</v>
      </c>
      <c r="K449">
        <v>2.4500000000000002</v>
      </c>
      <c r="L449" t="s">
        <v>1713</v>
      </c>
    </row>
    <row r="450" spans="1:12" x14ac:dyDescent="0.25">
      <c r="A450" s="2">
        <v>43958.691666666666</v>
      </c>
      <c r="B450" t="s">
        <v>0</v>
      </c>
      <c r="C450">
        <v>408</v>
      </c>
      <c r="D450" t="s">
        <v>1671</v>
      </c>
      <c r="E450">
        <v>1</v>
      </c>
      <c r="F450">
        <v>6.99</v>
      </c>
      <c r="G450">
        <v>-1.05</v>
      </c>
      <c r="H450">
        <v>-2.5</v>
      </c>
      <c r="I450">
        <v>-0.99</v>
      </c>
      <c r="J450">
        <v>0</v>
      </c>
      <c r="K450">
        <v>2.4500000000000002</v>
      </c>
      <c r="L450" t="s">
        <v>1709</v>
      </c>
    </row>
    <row r="451" spans="1:12" x14ac:dyDescent="0.25">
      <c r="A451" s="2">
        <v>43817.788402777776</v>
      </c>
      <c r="B451" t="s">
        <v>0</v>
      </c>
      <c r="C451">
        <v>409</v>
      </c>
      <c r="D451" t="s">
        <v>1671</v>
      </c>
      <c r="E451">
        <v>2</v>
      </c>
      <c r="F451">
        <v>13.98</v>
      </c>
      <c r="G451">
        <v>-2.1</v>
      </c>
      <c r="H451">
        <v>-4.82</v>
      </c>
      <c r="I451">
        <v>-1.98</v>
      </c>
      <c r="J451">
        <v>0</v>
      </c>
      <c r="K451">
        <v>5.08</v>
      </c>
      <c r="L451" t="s">
        <v>1700</v>
      </c>
    </row>
    <row r="452" spans="1:12" x14ac:dyDescent="0.25">
      <c r="A452" s="2">
        <v>43810.843668981484</v>
      </c>
      <c r="B452" t="s">
        <v>0</v>
      </c>
      <c r="C452">
        <v>410</v>
      </c>
      <c r="D452" t="s">
        <v>1671</v>
      </c>
      <c r="E452">
        <v>1</v>
      </c>
      <c r="F452">
        <v>6.99</v>
      </c>
      <c r="G452">
        <v>-1.05</v>
      </c>
      <c r="H452">
        <v>-2.41</v>
      </c>
      <c r="I452">
        <v>-0.99</v>
      </c>
      <c r="J452">
        <v>0</v>
      </c>
      <c r="K452">
        <v>2.54</v>
      </c>
      <c r="L452" t="s">
        <v>1700</v>
      </c>
    </row>
    <row r="453" spans="1:12" x14ac:dyDescent="0.25">
      <c r="A453" s="2">
        <v>43808.429467592592</v>
      </c>
      <c r="B453" t="s">
        <v>0</v>
      </c>
      <c r="C453">
        <v>411</v>
      </c>
      <c r="D453" t="s">
        <v>1671</v>
      </c>
      <c r="E453">
        <v>1</v>
      </c>
      <c r="F453">
        <v>6.99</v>
      </c>
      <c r="G453">
        <v>-1.05</v>
      </c>
      <c r="H453">
        <v>-2.41</v>
      </c>
      <c r="I453">
        <v>-0.99</v>
      </c>
      <c r="J453">
        <v>0</v>
      </c>
      <c r="K453">
        <v>2.54</v>
      </c>
      <c r="L453" t="s">
        <v>1700</v>
      </c>
    </row>
    <row r="454" spans="1:12" x14ac:dyDescent="0.25">
      <c r="A454" s="2">
        <v>44160.671342592592</v>
      </c>
      <c r="B454" t="s">
        <v>0</v>
      </c>
      <c r="C454">
        <v>412</v>
      </c>
      <c r="D454" t="s">
        <v>1671</v>
      </c>
      <c r="E454">
        <v>1</v>
      </c>
      <c r="F454">
        <v>6.99</v>
      </c>
      <c r="G454">
        <v>-1.05</v>
      </c>
      <c r="H454">
        <v>-2.5</v>
      </c>
      <c r="I454">
        <v>-0.99</v>
      </c>
      <c r="J454">
        <v>0</v>
      </c>
      <c r="K454">
        <v>2.4500000000000002</v>
      </c>
      <c r="L454" t="s">
        <v>1726</v>
      </c>
    </row>
    <row r="455" spans="1:12" x14ac:dyDescent="0.25">
      <c r="A455" s="2">
        <v>44204.82104166667</v>
      </c>
      <c r="B455" t="s">
        <v>0</v>
      </c>
      <c r="C455">
        <v>413</v>
      </c>
      <c r="D455" t="s">
        <v>1671</v>
      </c>
      <c r="E455">
        <v>1</v>
      </c>
      <c r="F455">
        <v>6.29</v>
      </c>
      <c r="G455">
        <v>-1.07</v>
      </c>
      <c r="H455">
        <v>-2.5</v>
      </c>
      <c r="I455">
        <v>-0.99</v>
      </c>
      <c r="J455">
        <v>0</v>
      </c>
      <c r="K455">
        <v>1.73</v>
      </c>
      <c r="L455" t="s">
        <v>1708</v>
      </c>
    </row>
    <row r="456" spans="1:12" x14ac:dyDescent="0.25">
      <c r="A456" s="2">
        <v>43817.040682870371</v>
      </c>
      <c r="B456" t="s">
        <v>0</v>
      </c>
      <c r="C456">
        <v>414</v>
      </c>
      <c r="D456" t="s">
        <v>1671</v>
      </c>
      <c r="E456">
        <v>3</v>
      </c>
      <c r="F456">
        <v>20.97</v>
      </c>
      <c r="G456">
        <v>-3.15</v>
      </c>
      <c r="H456">
        <v>-7.23</v>
      </c>
      <c r="I456">
        <v>-2.97</v>
      </c>
      <c r="J456">
        <v>0</v>
      </c>
      <c r="K456">
        <v>7.62</v>
      </c>
      <c r="L456" t="s">
        <v>1700</v>
      </c>
    </row>
    <row r="457" spans="1:12" x14ac:dyDescent="0.25">
      <c r="A457" s="2">
        <v>44182.489768518521</v>
      </c>
      <c r="B457" t="s">
        <v>0</v>
      </c>
      <c r="C457">
        <v>415</v>
      </c>
      <c r="D457" t="s">
        <v>1671</v>
      </c>
      <c r="E457">
        <v>1</v>
      </c>
      <c r="F457">
        <v>6.99</v>
      </c>
      <c r="G457">
        <v>-2.1</v>
      </c>
      <c r="H457">
        <v>-2.5</v>
      </c>
      <c r="I457">
        <v>-1.98</v>
      </c>
      <c r="J457">
        <v>0</v>
      </c>
      <c r="K457">
        <v>-0.13</v>
      </c>
      <c r="L457" t="s">
        <v>1706</v>
      </c>
    </row>
    <row r="458" spans="1:12" x14ac:dyDescent="0.25">
      <c r="A458" s="2">
        <v>44182.489768518521</v>
      </c>
      <c r="B458" t="s">
        <v>0</v>
      </c>
      <c r="C458">
        <v>415</v>
      </c>
      <c r="D458" t="s">
        <v>1671</v>
      </c>
      <c r="E458">
        <v>1</v>
      </c>
      <c r="F458">
        <v>6.99</v>
      </c>
      <c r="G458">
        <v>0</v>
      </c>
      <c r="H458">
        <v>-2.5</v>
      </c>
      <c r="I458">
        <v>0</v>
      </c>
      <c r="J458">
        <v>0</v>
      </c>
      <c r="K458">
        <v>5.03</v>
      </c>
      <c r="L458" t="s">
        <v>1706</v>
      </c>
    </row>
    <row r="459" spans="1:12" x14ac:dyDescent="0.25">
      <c r="A459" s="2">
        <v>44330.704282407409</v>
      </c>
      <c r="B459" t="s">
        <v>0</v>
      </c>
      <c r="C459">
        <v>416</v>
      </c>
      <c r="D459" t="s">
        <v>1677</v>
      </c>
      <c r="E459">
        <v>1</v>
      </c>
      <c r="F459">
        <v>6.99</v>
      </c>
      <c r="G459">
        <v>-1.19</v>
      </c>
      <c r="H459">
        <v>-1.97</v>
      </c>
      <c r="I459">
        <v>-0.99</v>
      </c>
      <c r="J459">
        <v>0</v>
      </c>
      <c r="K459">
        <v>2.84</v>
      </c>
      <c r="L459" t="s">
        <v>1701</v>
      </c>
    </row>
    <row r="460" spans="1:12" x14ac:dyDescent="0.25">
      <c r="A460" s="2">
        <v>44044.064050925925</v>
      </c>
      <c r="B460" t="s">
        <v>0</v>
      </c>
      <c r="C460">
        <v>417</v>
      </c>
      <c r="D460" t="s">
        <v>1671</v>
      </c>
      <c r="E460">
        <v>1</v>
      </c>
      <c r="F460">
        <v>6.99</v>
      </c>
      <c r="G460">
        <v>-1.05</v>
      </c>
      <c r="H460">
        <v>-2.5</v>
      </c>
      <c r="I460">
        <v>-0.99</v>
      </c>
      <c r="J460">
        <v>0</v>
      </c>
      <c r="K460">
        <v>2.4500000000000002</v>
      </c>
      <c r="L460" t="s">
        <v>1715</v>
      </c>
    </row>
    <row r="461" spans="1:12" x14ac:dyDescent="0.25">
      <c r="A461" s="2">
        <v>44537.848263888889</v>
      </c>
      <c r="B461" t="s">
        <v>0</v>
      </c>
      <c r="C461">
        <v>418</v>
      </c>
      <c r="D461" t="s">
        <v>1671</v>
      </c>
      <c r="E461">
        <v>1</v>
      </c>
      <c r="F461">
        <v>6.99</v>
      </c>
      <c r="G461">
        <v>0</v>
      </c>
      <c r="H461">
        <v>-0.49</v>
      </c>
      <c r="I461">
        <v>-1.19</v>
      </c>
      <c r="J461">
        <v>-2.7</v>
      </c>
      <c r="K461">
        <v>-0.99</v>
      </c>
      <c r="L461" t="s">
        <v>1696</v>
      </c>
    </row>
    <row r="462" spans="1:12" x14ac:dyDescent="0.25">
      <c r="A462" s="2">
        <v>43969.416342592594</v>
      </c>
      <c r="B462" t="s">
        <v>0</v>
      </c>
      <c r="C462">
        <v>419</v>
      </c>
      <c r="D462" t="s">
        <v>1671</v>
      </c>
      <c r="E462">
        <v>1</v>
      </c>
      <c r="F462">
        <v>6.99</v>
      </c>
      <c r="G462">
        <v>-1.05</v>
      </c>
      <c r="H462">
        <v>-2.5</v>
      </c>
      <c r="I462">
        <v>-0.99</v>
      </c>
      <c r="J462">
        <v>0</v>
      </c>
      <c r="K462">
        <v>2.4500000000000002</v>
      </c>
      <c r="L462" t="s">
        <v>1709</v>
      </c>
    </row>
    <row r="463" spans="1:12" x14ac:dyDescent="0.25">
      <c r="A463" s="2">
        <v>44548.981863425928</v>
      </c>
      <c r="B463" t="s">
        <v>0</v>
      </c>
      <c r="C463">
        <v>420</v>
      </c>
      <c r="D463" t="s">
        <v>1671</v>
      </c>
      <c r="E463">
        <v>1</v>
      </c>
      <c r="F463">
        <v>6.99</v>
      </c>
      <c r="G463">
        <v>0</v>
      </c>
      <c r="H463">
        <v>-0.49</v>
      </c>
      <c r="I463">
        <v>-1.19</v>
      </c>
      <c r="J463">
        <v>-2.7</v>
      </c>
      <c r="K463">
        <v>-0.99</v>
      </c>
      <c r="L463" t="s">
        <v>1696</v>
      </c>
    </row>
    <row r="464" spans="1:12" x14ac:dyDescent="0.25">
      <c r="A464" s="2">
        <v>43986.875162037039</v>
      </c>
      <c r="B464" t="s">
        <v>0</v>
      </c>
      <c r="C464">
        <v>421</v>
      </c>
      <c r="D464" t="s">
        <v>1671</v>
      </c>
      <c r="E464">
        <v>1</v>
      </c>
      <c r="F464">
        <v>6.99</v>
      </c>
      <c r="G464">
        <v>-1.05</v>
      </c>
      <c r="H464">
        <v>-2.5</v>
      </c>
      <c r="I464">
        <v>-0.99</v>
      </c>
      <c r="J464">
        <v>0</v>
      </c>
      <c r="K464">
        <v>2.4500000000000002</v>
      </c>
      <c r="L464" t="s">
        <v>1702</v>
      </c>
    </row>
    <row r="465" spans="1:12" x14ac:dyDescent="0.25">
      <c r="A465" s="2">
        <v>43822.567800925928</v>
      </c>
      <c r="B465" t="s">
        <v>0</v>
      </c>
      <c r="C465">
        <v>422</v>
      </c>
      <c r="D465" t="s">
        <v>1671</v>
      </c>
      <c r="E465">
        <v>1</v>
      </c>
      <c r="F465">
        <v>6.99</v>
      </c>
      <c r="G465">
        <v>-1.05</v>
      </c>
      <c r="H465">
        <v>-2.41</v>
      </c>
      <c r="I465">
        <v>-0.99</v>
      </c>
      <c r="J465">
        <v>0</v>
      </c>
      <c r="K465">
        <v>2.54</v>
      </c>
      <c r="L465" t="s">
        <v>1700</v>
      </c>
    </row>
    <row r="466" spans="1:12" x14ac:dyDescent="0.25">
      <c r="A466" s="2">
        <v>44440.643865740742</v>
      </c>
      <c r="B466" t="s">
        <v>0</v>
      </c>
      <c r="C466">
        <v>423</v>
      </c>
      <c r="D466" t="s">
        <v>1673</v>
      </c>
      <c r="E466">
        <v>1</v>
      </c>
      <c r="F466">
        <v>7.99</v>
      </c>
      <c r="G466">
        <v>-1.36</v>
      </c>
      <c r="H466">
        <v>-2.16</v>
      </c>
      <c r="I466">
        <v>-0.99</v>
      </c>
      <c r="J466">
        <v>0</v>
      </c>
      <c r="K466">
        <v>3.48</v>
      </c>
      <c r="L466" t="s">
        <v>1707</v>
      </c>
    </row>
    <row r="467" spans="1:12" x14ac:dyDescent="0.25">
      <c r="A467" s="2">
        <v>44392.80369212963</v>
      </c>
      <c r="B467" t="s">
        <v>0</v>
      </c>
      <c r="C467">
        <v>424</v>
      </c>
      <c r="D467" t="s">
        <v>1677</v>
      </c>
      <c r="E467">
        <v>1</v>
      </c>
      <c r="F467">
        <v>5.49</v>
      </c>
      <c r="G467">
        <v>-0.93</v>
      </c>
      <c r="H467">
        <v>-2.16</v>
      </c>
      <c r="I467">
        <v>-0.99</v>
      </c>
      <c r="J467">
        <v>0</v>
      </c>
      <c r="K467">
        <v>1.41</v>
      </c>
      <c r="L467" t="s">
        <v>1695</v>
      </c>
    </row>
    <row r="468" spans="1:12" x14ac:dyDescent="0.25">
      <c r="A468" s="2">
        <v>44403.862673611111</v>
      </c>
      <c r="B468" t="s">
        <v>42</v>
      </c>
      <c r="C468">
        <v>424</v>
      </c>
      <c r="D468" t="s">
        <v>1677</v>
      </c>
      <c r="E468">
        <v>1</v>
      </c>
      <c r="F468">
        <v>-5.49</v>
      </c>
      <c r="G468">
        <v>0.74</v>
      </c>
      <c r="H468">
        <v>0</v>
      </c>
      <c r="I468">
        <v>0.99</v>
      </c>
      <c r="J468">
        <v>0</v>
      </c>
      <c r="K468">
        <v>-3.76</v>
      </c>
      <c r="L468" t="s">
        <v>1695</v>
      </c>
    </row>
    <row r="469" spans="1:12" x14ac:dyDescent="0.25">
      <c r="A469" s="2">
        <v>44426.744710648149</v>
      </c>
      <c r="B469" t="s">
        <v>0</v>
      </c>
      <c r="C469">
        <v>425</v>
      </c>
      <c r="D469" t="s">
        <v>1677</v>
      </c>
      <c r="E469">
        <v>1</v>
      </c>
      <c r="F469">
        <v>6.99</v>
      </c>
      <c r="G469">
        <v>-1.19</v>
      </c>
      <c r="H469">
        <v>-2.16</v>
      </c>
      <c r="I469">
        <v>-0.99</v>
      </c>
      <c r="J469">
        <v>0</v>
      </c>
      <c r="K469">
        <v>2.65</v>
      </c>
      <c r="L469" t="s">
        <v>1697</v>
      </c>
    </row>
    <row r="470" spans="1:12" x14ac:dyDescent="0.25">
      <c r="A470" s="2">
        <v>43817.560324074075</v>
      </c>
      <c r="B470" t="s">
        <v>0</v>
      </c>
      <c r="C470">
        <v>426</v>
      </c>
      <c r="D470" t="s">
        <v>1671</v>
      </c>
      <c r="E470">
        <v>1</v>
      </c>
      <c r="F470">
        <v>6.99</v>
      </c>
      <c r="G470">
        <v>-1.05</v>
      </c>
      <c r="H470">
        <v>-2.41</v>
      </c>
      <c r="I470">
        <v>-0.99</v>
      </c>
      <c r="J470">
        <v>0</v>
      </c>
      <c r="K470">
        <v>2.54</v>
      </c>
      <c r="L470" t="s">
        <v>1700</v>
      </c>
    </row>
    <row r="471" spans="1:12" x14ac:dyDescent="0.25">
      <c r="A471" s="2">
        <v>44499.848344907405</v>
      </c>
      <c r="B471" t="s">
        <v>0</v>
      </c>
      <c r="C471">
        <v>427</v>
      </c>
      <c r="D471" t="s">
        <v>1677</v>
      </c>
      <c r="E471">
        <v>1</v>
      </c>
      <c r="F471">
        <v>6.99</v>
      </c>
      <c r="G471">
        <v>-1.19</v>
      </c>
      <c r="H471">
        <v>-2.16</v>
      </c>
      <c r="I471">
        <v>-0.99</v>
      </c>
      <c r="J471">
        <v>0</v>
      </c>
      <c r="K471">
        <v>2.65</v>
      </c>
      <c r="L471" t="s">
        <v>1718</v>
      </c>
    </row>
    <row r="472" spans="1:12" x14ac:dyDescent="0.25">
      <c r="A472" s="2">
        <v>44412.104120370372</v>
      </c>
      <c r="B472" t="s">
        <v>0</v>
      </c>
      <c r="C472">
        <v>428</v>
      </c>
      <c r="D472" t="s">
        <v>1674</v>
      </c>
      <c r="E472">
        <v>1</v>
      </c>
      <c r="F472">
        <v>6.99</v>
      </c>
      <c r="G472">
        <v>-1.19</v>
      </c>
      <c r="H472">
        <v>-2.16</v>
      </c>
      <c r="I472">
        <v>-0.99</v>
      </c>
      <c r="J472">
        <v>0</v>
      </c>
      <c r="K472">
        <v>2.65</v>
      </c>
      <c r="L472" t="s">
        <v>1697</v>
      </c>
    </row>
    <row r="473" spans="1:12" x14ac:dyDescent="0.25">
      <c r="A473" s="2">
        <v>43839.407604166663</v>
      </c>
      <c r="B473" t="s">
        <v>0</v>
      </c>
      <c r="C473">
        <v>429</v>
      </c>
      <c r="D473" t="s">
        <v>1671</v>
      </c>
      <c r="E473">
        <v>1</v>
      </c>
      <c r="F473">
        <v>6.99</v>
      </c>
      <c r="G473">
        <v>-1.05</v>
      </c>
      <c r="H473">
        <v>-2.41</v>
      </c>
      <c r="I473">
        <v>-0.99</v>
      </c>
      <c r="J473">
        <v>0</v>
      </c>
      <c r="K473">
        <v>2.54</v>
      </c>
      <c r="L473" t="s">
        <v>1719</v>
      </c>
    </row>
    <row r="474" spans="1:12" x14ac:dyDescent="0.25">
      <c r="A474" s="2">
        <v>43792.597905092596</v>
      </c>
      <c r="B474" t="s">
        <v>0</v>
      </c>
      <c r="C474">
        <v>430</v>
      </c>
      <c r="D474" t="s">
        <v>1671</v>
      </c>
      <c r="E474">
        <v>1</v>
      </c>
      <c r="F474">
        <v>6.99</v>
      </c>
      <c r="G474">
        <v>-1.05</v>
      </c>
      <c r="H474">
        <v>-2.41</v>
      </c>
      <c r="I474">
        <v>-0.99</v>
      </c>
      <c r="J474">
        <v>0</v>
      </c>
      <c r="K474">
        <v>2.54</v>
      </c>
      <c r="L474" t="s">
        <v>1731</v>
      </c>
    </row>
    <row r="475" spans="1:12" x14ac:dyDescent="0.25">
      <c r="A475" s="2">
        <v>44402.796909722223</v>
      </c>
      <c r="B475" t="s">
        <v>0</v>
      </c>
      <c r="C475">
        <v>431</v>
      </c>
      <c r="D475" t="s">
        <v>1677</v>
      </c>
      <c r="E475">
        <v>1</v>
      </c>
      <c r="F475">
        <v>6.99</v>
      </c>
      <c r="G475">
        <v>-1.19</v>
      </c>
      <c r="H475">
        <v>-2.16</v>
      </c>
      <c r="I475">
        <v>-0.99</v>
      </c>
      <c r="J475">
        <v>0</v>
      </c>
      <c r="K475">
        <v>2.65</v>
      </c>
      <c r="L475" t="s">
        <v>1695</v>
      </c>
    </row>
    <row r="476" spans="1:12" x14ac:dyDescent="0.25">
      <c r="A476" s="2">
        <v>44523.679189814815</v>
      </c>
      <c r="B476" t="s">
        <v>0</v>
      </c>
      <c r="C476">
        <v>432</v>
      </c>
      <c r="D476" t="s">
        <v>1671</v>
      </c>
      <c r="E476">
        <v>1</v>
      </c>
      <c r="F476">
        <v>6.99</v>
      </c>
      <c r="G476">
        <v>0</v>
      </c>
      <c r="H476">
        <v>-0.6</v>
      </c>
      <c r="I476">
        <v>-1.19</v>
      </c>
      <c r="J476">
        <v>-2.7</v>
      </c>
      <c r="K476">
        <v>-0.99</v>
      </c>
      <c r="L476" t="s">
        <v>1720</v>
      </c>
    </row>
    <row r="477" spans="1:12" x14ac:dyDescent="0.25">
      <c r="A477" s="2">
        <v>44069.583784722221</v>
      </c>
      <c r="B477" t="s">
        <v>0</v>
      </c>
      <c r="C477">
        <v>433</v>
      </c>
      <c r="D477" t="s">
        <v>1671</v>
      </c>
      <c r="E477">
        <v>1</v>
      </c>
      <c r="F477">
        <v>6.99</v>
      </c>
      <c r="G477">
        <v>-1.05</v>
      </c>
      <c r="H477">
        <v>-2.5</v>
      </c>
      <c r="I477">
        <v>-0.99</v>
      </c>
      <c r="J477">
        <v>0</v>
      </c>
      <c r="K477">
        <v>2.4500000000000002</v>
      </c>
      <c r="L477" t="s">
        <v>1715</v>
      </c>
    </row>
    <row r="478" spans="1:12" x14ac:dyDescent="0.25">
      <c r="A478" s="2">
        <v>44557.859247685185</v>
      </c>
      <c r="B478" t="s">
        <v>0</v>
      </c>
      <c r="C478">
        <v>434</v>
      </c>
      <c r="D478" t="s">
        <v>1673</v>
      </c>
      <c r="E478">
        <v>1</v>
      </c>
      <c r="F478">
        <v>7.99</v>
      </c>
      <c r="G478">
        <v>0</v>
      </c>
      <c r="H478">
        <v>-0.56000000000000005</v>
      </c>
      <c r="I478">
        <v>-1.36</v>
      </c>
      <c r="J478">
        <v>-2.16</v>
      </c>
      <c r="K478">
        <v>-0.99</v>
      </c>
      <c r="L478" t="s">
        <v>1696</v>
      </c>
    </row>
    <row r="479" spans="1:12" x14ac:dyDescent="0.25">
      <c r="A479" s="2">
        <v>44074.538171296299</v>
      </c>
      <c r="B479" t="s">
        <v>0</v>
      </c>
      <c r="C479">
        <v>435</v>
      </c>
      <c r="D479" t="s">
        <v>1671</v>
      </c>
      <c r="E479">
        <v>1</v>
      </c>
      <c r="F479">
        <v>6.99</v>
      </c>
      <c r="G479">
        <v>-1.05</v>
      </c>
      <c r="H479">
        <v>-2.5</v>
      </c>
      <c r="I479">
        <v>-0.99</v>
      </c>
      <c r="J479">
        <v>0</v>
      </c>
      <c r="K479">
        <v>2.4500000000000002</v>
      </c>
      <c r="L479" t="s">
        <v>1715</v>
      </c>
    </row>
    <row r="480" spans="1:12" x14ac:dyDescent="0.25">
      <c r="A480" s="2">
        <v>43803.1325462963</v>
      </c>
      <c r="B480" t="s">
        <v>0</v>
      </c>
      <c r="C480">
        <v>436</v>
      </c>
      <c r="D480" t="s">
        <v>1671</v>
      </c>
      <c r="E480">
        <v>1</v>
      </c>
      <c r="F480">
        <v>6.99</v>
      </c>
      <c r="G480">
        <v>-1.05</v>
      </c>
      <c r="H480">
        <v>-2.41</v>
      </c>
      <c r="I480">
        <v>-0.99</v>
      </c>
      <c r="J480">
        <v>0</v>
      </c>
      <c r="K480">
        <v>2.54</v>
      </c>
      <c r="L480" t="s">
        <v>1700</v>
      </c>
    </row>
    <row r="481" spans="1:12" x14ac:dyDescent="0.25">
      <c r="A481" s="2">
        <v>44307.62841435185</v>
      </c>
      <c r="B481" t="s">
        <v>0</v>
      </c>
      <c r="C481">
        <v>437</v>
      </c>
      <c r="D481" t="s">
        <v>1673</v>
      </c>
      <c r="E481">
        <v>1</v>
      </c>
      <c r="F481">
        <v>6.99</v>
      </c>
      <c r="G481">
        <v>-1.19</v>
      </c>
      <c r="H481">
        <v>-1.97</v>
      </c>
      <c r="I481">
        <v>-0.99</v>
      </c>
      <c r="J481">
        <v>0</v>
      </c>
      <c r="K481">
        <v>2.84</v>
      </c>
      <c r="L481" t="s">
        <v>1699</v>
      </c>
    </row>
    <row r="482" spans="1:12" x14ac:dyDescent="0.25">
      <c r="A482" s="2">
        <v>44598.635266203702</v>
      </c>
      <c r="B482" t="s">
        <v>0</v>
      </c>
      <c r="C482">
        <v>438</v>
      </c>
      <c r="D482" t="s">
        <v>1673</v>
      </c>
      <c r="E482">
        <v>1</v>
      </c>
      <c r="F482">
        <v>7.99</v>
      </c>
      <c r="G482">
        <v>0</v>
      </c>
      <c r="H482">
        <v>-0.48</v>
      </c>
      <c r="I482">
        <v>-1.36</v>
      </c>
      <c r="J482">
        <v>-2.35</v>
      </c>
      <c r="K482">
        <v>-0.99</v>
      </c>
      <c r="L482" t="s">
        <v>1710</v>
      </c>
    </row>
    <row r="483" spans="1:12" x14ac:dyDescent="0.25">
      <c r="A483" s="2">
        <v>43815.237708333334</v>
      </c>
      <c r="B483" t="s">
        <v>0</v>
      </c>
      <c r="C483">
        <v>439</v>
      </c>
      <c r="D483" t="s">
        <v>1671</v>
      </c>
      <c r="E483">
        <v>1</v>
      </c>
      <c r="F483">
        <v>6.99</v>
      </c>
      <c r="G483">
        <v>-1.05</v>
      </c>
      <c r="H483">
        <v>-2.41</v>
      </c>
      <c r="I483">
        <v>-0.99</v>
      </c>
      <c r="J483">
        <v>0</v>
      </c>
      <c r="K483">
        <v>2.54</v>
      </c>
      <c r="L483" t="s">
        <v>1700</v>
      </c>
    </row>
    <row r="484" spans="1:12" x14ac:dyDescent="0.25">
      <c r="A484" s="2">
        <v>44514.023368055554</v>
      </c>
      <c r="B484" t="s">
        <v>0</v>
      </c>
      <c r="C484">
        <v>440</v>
      </c>
      <c r="D484" t="s">
        <v>1671</v>
      </c>
      <c r="E484">
        <v>1</v>
      </c>
      <c r="F484">
        <v>6.99</v>
      </c>
      <c r="G484">
        <v>0</v>
      </c>
      <c r="H484">
        <v>-0.56000000000000005</v>
      </c>
      <c r="I484">
        <v>-1.19</v>
      </c>
      <c r="J484">
        <v>-2.7</v>
      </c>
      <c r="K484">
        <v>-0.99</v>
      </c>
      <c r="L484" t="s">
        <v>1720</v>
      </c>
    </row>
    <row r="485" spans="1:12" x14ac:dyDescent="0.25">
      <c r="A485" s="2">
        <v>43813.763703703706</v>
      </c>
      <c r="B485" t="s">
        <v>0</v>
      </c>
      <c r="C485">
        <v>441</v>
      </c>
      <c r="D485" t="s">
        <v>1671</v>
      </c>
      <c r="E485">
        <v>1</v>
      </c>
      <c r="F485">
        <v>6.99</v>
      </c>
      <c r="G485">
        <v>-1.05</v>
      </c>
      <c r="H485">
        <v>-2.41</v>
      </c>
      <c r="I485">
        <v>-0.99</v>
      </c>
      <c r="J485">
        <v>0</v>
      </c>
      <c r="K485">
        <v>2.54</v>
      </c>
      <c r="L485" t="s">
        <v>1700</v>
      </c>
    </row>
    <row r="486" spans="1:12" x14ac:dyDescent="0.25">
      <c r="A486" s="2">
        <v>44396.805173611108</v>
      </c>
      <c r="B486" t="s">
        <v>0</v>
      </c>
      <c r="C486">
        <v>442</v>
      </c>
      <c r="D486" t="s">
        <v>1671</v>
      </c>
      <c r="E486">
        <v>1</v>
      </c>
      <c r="F486">
        <v>5.49</v>
      </c>
      <c r="G486">
        <v>-0.93</v>
      </c>
      <c r="H486">
        <v>-2.7</v>
      </c>
      <c r="I486">
        <v>-0.99</v>
      </c>
      <c r="J486">
        <v>0</v>
      </c>
      <c r="K486">
        <v>0.87</v>
      </c>
      <c r="L486" t="s">
        <v>1695</v>
      </c>
    </row>
    <row r="487" spans="1:12" x14ac:dyDescent="0.25">
      <c r="A487" s="2">
        <v>44519.734490740739</v>
      </c>
      <c r="B487" t="s">
        <v>0</v>
      </c>
      <c r="C487">
        <v>443</v>
      </c>
      <c r="D487" t="s">
        <v>1675</v>
      </c>
      <c r="E487">
        <v>1</v>
      </c>
      <c r="F487">
        <v>6.99</v>
      </c>
      <c r="G487">
        <v>0</v>
      </c>
      <c r="H487">
        <v>-1.23</v>
      </c>
      <c r="I487">
        <v>-1.19</v>
      </c>
      <c r="J487">
        <v>-8.15</v>
      </c>
      <c r="K487">
        <v>-0.99</v>
      </c>
      <c r="L487" t="s">
        <v>1720</v>
      </c>
    </row>
    <row r="488" spans="1:12" x14ac:dyDescent="0.25">
      <c r="A488" s="2">
        <v>44275.652546296296</v>
      </c>
      <c r="B488" t="s">
        <v>0</v>
      </c>
      <c r="C488">
        <v>444</v>
      </c>
      <c r="D488" t="s">
        <v>1673</v>
      </c>
      <c r="E488">
        <v>1</v>
      </c>
      <c r="F488">
        <v>6.99</v>
      </c>
      <c r="G488">
        <v>-1.19</v>
      </c>
      <c r="H488">
        <v>-1.97</v>
      </c>
      <c r="I488">
        <v>-0.99</v>
      </c>
      <c r="J488">
        <v>0</v>
      </c>
      <c r="K488">
        <v>2.84</v>
      </c>
      <c r="L488" t="s">
        <v>1705</v>
      </c>
    </row>
    <row r="489" spans="1:12" x14ac:dyDescent="0.25">
      <c r="A489" s="2">
        <v>43817.564050925925</v>
      </c>
      <c r="B489" t="s">
        <v>0</v>
      </c>
      <c r="C489">
        <v>445</v>
      </c>
      <c r="D489" t="s">
        <v>1671</v>
      </c>
      <c r="E489">
        <v>1</v>
      </c>
      <c r="F489">
        <v>6.99</v>
      </c>
      <c r="G489">
        <v>-1.05</v>
      </c>
      <c r="H489">
        <v>-2.41</v>
      </c>
      <c r="I489">
        <v>-0.99</v>
      </c>
      <c r="J489">
        <v>0</v>
      </c>
      <c r="K489">
        <v>2.54</v>
      </c>
      <c r="L489" t="s">
        <v>1700</v>
      </c>
    </row>
    <row r="490" spans="1:12" x14ac:dyDescent="0.25">
      <c r="A490" s="2">
        <v>43827.082476851851</v>
      </c>
      <c r="B490" t="s">
        <v>0</v>
      </c>
      <c r="C490">
        <v>446</v>
      </c>
      <c r="D490" t="s">
        <v>1671</v>
      </c>
      <c r="E490">
        <v>1</v>
      </c>
      <c r="F490">
        <v>6.99</v>
      </c>
      <c r="G490">
        <v>-1.05</v>
      </c>
      <c r="H490">
        <v>-2.41</v>
      </c>
      <c r="I490">
        <v>-0.99</v>
      </c>
      <c r="J490">
        <v>0</v>
      </c>
      <c r="K490">
        <v>2.54</v>
      </c>
      <c r="L490" t="s">
        <v>1700</v>
      </c>
    </row>
    <row r="491" spans="1:12" x14ac:dyDescent="0.25">
      <c r="A491" s="2">
        <v>44090.811180555553</v>
      </c>
      <c r="B491" t="s">
        <v>0</v>
      </c>
      <c r="C491">
        <v>447</v>
      </c>
      <c r="D491" t="s">
        <v>1671</v>
      </c>
      <c r="E491">
        <v>1</v>
      </c>
      <c r="F491">
        <v>6.99</v>
      </c>
      <c r="G491">
        <v>-1.05</v>
      </c>
      <c r="H491">
        <v>-2.5</v>
      </c>
      <c r="I491">
        <v>-0.99</v>
      </c>
      <c r="J491">
        <v>0</v>
      </c>
      <c r="K491">
        <v>2.4500000000000002</v>
      </c>
      <c r="L491" t="s">
        <v>1723</v>
      </c>
    </row>
    <row r="492" spans="1:12" x14ac:dyDescent="0.25">
      <c r="A492" s="2">
        <v>44405.856874999998</v>
      </c>
      <c r="B492" t="s">
        <v>0</v>
      </c>
      <c r="C492">
        <v>448</v>
      </c>
      <c r="D492" t="s">
        <v>1678</v>
      </c>
      <c r="E492">
        <v>1</v>
      </c>
      <c r="F492">
        <v>5.49</v>
      </c>
      <c r="G492">
        <v>-0.93</v>
      </c>
      <c r="H492">
        <v>-2.16</v>
      </c>
      <c r="I492">
        <v>-0.99</v>
      </c>
      <c r="J492">
        <v>0</v>
      </c>
      <c r="K492">
        <v>1.41</v>
      </c>
      <c r="L492" t="s">
        <v>1695</v>
      </c>
    </row>
    <row r="493" spans="1:12" x14ac:dyDescent="0.25">
      <c r="A493" s="2">
        <v>44309.359027777777</v>
      </c>
      <c r="B493" t="s">
        <v>0</v>
      </c>
      <c r="C493">
        <v>449</v>
      </c>
      <c r="D493" t="s">
        <v>1673</v>
      </c>
      <c r="E493">
        <v>1</v>
      </c>
      <c r="F493">
        <v>6.99</v>
      </c>
      <c r="G493">
        <v>-1.19</v>
      </c>
      <c r="H493">
        <v>-1.97</v>
      </c>
      <c r="I493">
        <v>-0.99</v>
      </c>
      <c r="J493">
        <v>0</v>
      </c>
      <c r="K493">
        <v>2.84</v>
      </c>
      <c r="L493" t="s">
        <v>1699</v>
      </c>
    </row>
    <row r="494" spans="1:12" x14ac:dyDescent="0.25">
      <c r="A494" s="2">
        <v>44294.102222222224</v>
      </c>
      <c r="B494" t="s">
        <v>0</v>
      </c>
      <c r="C494">
        <v>450</v>
      </c>
      <c r="D494" t="s">
        <v>1673</v>
      </c>
      <c r="E494">
        <v>1</v>
      </c>
      <c r="F494">
        <v>6.99</v>
      </c>
      <c r="G494">
        <v>-1.19</v>
      </c>
      <c r="H494">
        <v>-2.38</v>
      </c>
      <c r="I494">
        <v>-0.99</v>
      </c>
      <c r="J494">
        <v>0</v>
      </c>
      <c r="K494">
        <v>2.84</v>
      </c>
      <c r="L494" t="s">
        <v>1699</v>
      </c>
    </row>
    <row r="495" spans="1:12" x14ac:dyDescent="0.25">
      <c r="A495" s="2">
        <v>44157.895405092589</v>
      </c>
      <c r="B495" t="s">
        <v>0</v>
      </c>
      <c r="C495">
        <v>451</v>
      </c>
      <c r="D495" t="s">
        <v>1671</v>
      </c>
      <c r="E495">
        <v>1</v>
      </c>
      <c r="F495">
        <v>6.99</v>
      </c>
      <c r="G495">
        <v>-1.05</v>
      </c>
      <c r="H495">
        <v>-2.5</v>
      </c>
      <c r="I495">
        <v>-0.99</v>
      </c>
      <c r="J495">
        <v>0</v>
      </c>
      <c r="K495">
        <v>2.4500000000000002</v>
      </c>
      <c r="L495" t="s">
        <v>1726</v>
      </c>
    </row>
    <row r="496" spans="1:12" x14ac:dyDescent="0.25">
      <c r="A496" s="2">
        <v>43999.561041666668</v>
      </c>
      <c r="B496" t="s">
        <v>0</v>
      </c>
      <c r="C496">
        <v>452</v>
      </c>
      <c r="D496" t="s">
        <v>1671</v>
      </c>
      <c r="E496">
        <v>1</v>
      </c>
      <c r="F496">
        <v>6.99</v>
      </c>
      <c r="G496">
        <v>-1.05</v>
      </c>
      <c r="H496">
        <v>-2.5</v>
      </c>
      <c r="I496">
        <v>-0.99</v>
      </c>
      <c r="J496">
        <v>0</v>
      </c>
      <c r="K496">
        <v>2.4500000000000002</v>
      </c>
      <c r="L496" t="s">
        <v>1702</v>
      </c>
    </row>
    <row r="497" spans="1:12" x14ac:dyDescent="0.25">
      <c r="A497" s="2">
        <v>44086.346261574072</v>
      </c>
      <c r="B497" t="s">
        <v>0</v>
      </c>
      <c r="C497">
        <v>453</v>
      </c>
      <c r="D497" t="s">
        <v>1671</v>
      </c>
      <c r="E497">
        <v>1</v>
      </c>
      <c r="F497">
        <v>6.99</v>
      </c>
      <c r="G497">
        <v>-1.05</v>
      </c>
      <c r="H497">
        <v>-2.5</v>
      </c>
      <c r="I497">
        <v>-0.99</v>
      </c>
      <c r="J497">
        <v>0</v>
      </c>
      <c r="K497">
        <v>2.4500000000000002</v>
      </c>
      <c r="L497" t="s">
        <v>1723</v>
      </c>
    </row>
    <row r="498" spans="1:12" x14ac:dyDescent="0.25">
      <c r="A498" s="2">
        <v>43906.50577546296</v>
      </c>
      <c r="B498" t="s">
        <v>0</v>
      </c>
      <c r="C498">
        <v>454</v>
      </c>
      <c r="D498" t="s">
        <v>1671</v>
      </c>
      <c r="E498">
        <v>1</v>
      </c>
      <c r="F498">
        <v>6.99</v>
      </c>
      <c r="G498">
        <v>-2.1</v>
      </c>
      <c r="H498">
        <v>-2.5</v>
      </c>
      <c r="I498">
        <v>-1.98</v>
      </c>
      <c r="J498">
        <v>0</v>
      </c>
      <c r="K498">
        <v>-0.01</v>
      </c>
      <c r="L498" t="s">
        <v>1713</v>
      </c>
    </row>
    <row r="499" spans="1:12" x14ac:dyDescent="0.25">
      <c r="A499" s="2">
        <v>43906.50577546296</v>
      </c>
      <c r="B499" t="s">
        <v>0</v>
      </c>
      <c r="C499">
        <v>454</v>
      </c>
      <c r="D499" t="s">
        <v>1671</v>
      </c>
      <c r="E499">
        <v>1</v>
      </c>
      <c r="F499">
        <v>6.99</v>
      </c>
      <c r="G499">
        <v>0</v>
      </c>
      <c r="H499">
        <v>-2.5</v>
      </c>
      <c r="I499">
        <v>0</v>
      </c>
      <c r="J499">
        <v>0</v>
      </c>
      <c r="K499">
        <v>4.91</v>
      </c>
      <c r="L499" t="s">
        <v>1713</v>
      </c>
    </row>
    <row r="500" spans="1:12" x14ac:dyDescent="0.25">
      <c r="A500" s="2">
        <v>44546.30678240741</v>
      </c>
      <c r="B500" t="s">
        <v>0</v>
      </c>
      <c r="C500">
        <v>455</v>
      </c>
      <c r="D500" t="s">
        <v>1671</v>
      </c>
      <c r="E500">
        <v>1</v>
      </c>
      <c r="F500">
        <v>6.99</v>
      </c>
      <c r="G500">
        <v>0</v>
      </c>
      <c r="H500">
        <v>-0.45</v>
      </c>
      <c r="I500">
        <v>-1.19</v>
      </c>
      <c r="J500">
        <v>-2.7</v>
      </c>
      <c r="K500">
        <v>-0.99</v>
      </c>
      <c r="L500" t="s">
        <v>1696</v>
      </c>
    </row>
    <row r="501" spans="1:12" x14ac:dyDescent="0.25">
      <c r="A501" s="2">
        <v>44438.236597222225</v>
      </c>
      <c r="B501" t="s">
        <v>0</v>
      </c>
      <c r="C501">
        <v>456</v>
      </c>
      <c r="D501" t="s">
        <v>1671</v>
      </c>
      <c r="E501">
        <v>1</v>
      </c>
      <c r="F501">
        <v>6.99</v>
      </c>
      <c r="G501">
        <v>-1.19</v>
      </c>
      <c r="H501">
        <v>-2.7</v>
      </c>
      <c r="I501">
        <v>-0.99</v>
      </c>
      <c r="J501">
        <v>0</v>
      </c>
      <c r="K501">
        <v>2.11</v>
      </c>
      <c r="L501" t="s">
        <v>1697</v>
      </c>
    </row>
    <row r="502" spans="1:12" x14ac:dyDescent="0.25">
      <c r="A502" s="2">
        <v>44599.661400462966</v>
      </c>
      <c r="B502" t="s">
        <v>0</v>
      </c>
      <c r="C502">
        <v>457</v>
      </c>
      <c r="D502" t="s">
        <v>1671</v>
      </c>
      <c r="E502">
        <v>1</v>
      </c>
      <c r="F502">
        <v>6.99</v>
      </c>
      <c r="G502">
        <v>0</v>
      </c>
      <c r="H502">
        <v>-0.63</v>
      </c>
      <c r="I502">
        <v>-1.19</v>
      </c>
      <c r="J502">
        <v>-2.92</v>
      </c>
      <c r="K502">
        <v>-0.99</v>
      </c>
      <c r="L502" t="s">
        <v>1710</v>
      </c>
    </row>
    <row r="503" spans="1:12" x14ac:dyDescent="0.25">
      <c r="A503" s="2">
        <v>43810.986608796295</v>
      </c>
      <c r="B503" t="s">
        <v>0</v>
      </c>
      <c r="C503">
        <v>458</v>
      </c>
      <c r="D503" t="s">
        <v>1671</v>
      </c>
      <c r="E503">
        <v>1</v>
      </c>
      <c r="F503">
        <v>6.99</v>
      </c>
      <c r="G503">
        <v>-1.05</v>
      </c>
      <c r="H503">
        <v>-2.41</v>
      </c>
      <c r="I503">
        <v>-0.99</v>
      </c>
      <c r="J503">
        <v>0</v>
      </c>
      <c r="K503">
        <v>2.54</v>
      </c>
      <c r="L503" t="s">
        <v>1700</v>
      </c>
    </row>
    <row r="504" spans="1:12" x14ac:dyDescent="0.25">
      <c r="A504" s="2">
        <v>44417.324942129628</v>
      </c>
      <c r="B504" t="s">
        <v>0</v>
      </c>
      <c r="C504">
        <v>459</v>
      </c>
      <c r="D504" t="s">
        <v>1673</v>
      </c>
      <c r="E504">
        <v>1</v>
      </c>
      <c r="F504">
        <v>7.99</v>
      </c>
      <c r="G504">
        <v>-1.36</v>
      </c>
      <c r="H504">
        <v>-2.16</v>
      </c>
      <c r="I504">
        <v>-0.99</v>
      </c>
      <c r="J504">
        <v>0</v>
      </c>
      <c r="K504">
        <v>3.48</v>
      </c>
      <c r="L504" t="s">
        <v>1697</v>
      </c>
    </row>
    <row r="505" spans="1:12" x14ac:dyDescent="0.25">
      <c r="A505" s="2">
        <v>43817.967581018522</v>
      </c>
      <c r="B505" t="s">
        <v>0</v>
      </c>
      <c r="C505">
        <v>460</v>
      </c>
      <c r="D505" t="s">
        <v>1671</v>
      </c>
      <c r="E505">
        <v>1</v>
      </c>
      <c r="F505">
        <v>6.99</v>
      </c>
      <c r="G505">
        <v>-1.05</v>
      </c>
      <c r="H505">
        <v>-2.41</v>
      </c>
      <c r="I505">
        <v>-0.99</v>
      </c>
      <c r="J505">
        <v>0</v>
      </c>
      <c r="K505">
        <v>2.54</v>
      </c>
      <c r="L505" t="s">
        <v>1700</v>
      </c>
    </row>
    <row r="506" spans="1:12" x14ac:dyDescent="0.25">
      <c r="A506" s="2">
        <v>43984.822256944448</v>
      </c>
      <c r="B506" t="s">
        <v>0</v>
      </c>
      <c r="C506">
        <v>461</v>
      </c>
      <c r="D506" t="s">
        <v>1671</v>
      </c>
      <c r="E506">
        <v>1</v>
      </c>
      <c r="F506">
        <v>6.99</v>
      </c>
      <c r="G506">
        <v>-1.05</v>
      </c>
      <c r="H506">
        <v>-2.5</v>
      </c>
      <c r="I506">
        <v>-0.99</v>
      </c>
      <c r="J506">
        <v>0</v>
      </c>
      <c r="K506">
        <v>2.4500000000000002</v>
      </c>
      <c r="L506" t="s">
        <v>1702</v>
      </c>
    </row>
    <row r="507" spans="1:12" x14ac:dyDescent="0.25">
      <c r="A507" s="2">
        <v>44548.570092592592</v>
      </c>
      <c r="B507" t="s">
        <v>0</v>
      </c>
      <c r="C507">
        <v>462</v>
      </c>
      <c r="D507" t="s">
        <v>1671</v>
      </c>
      <c r="E507">
        <v>1</v>
      </c>
      <c r="F507">
        <v>6.99</v>
      </c>
      <c r="G507">
        <v>0</v>
      </c>
      <c r="H507">
        <v>-0.53</v>
      </c>
      <c r="I507">
        <v>-1.19</v>
      </c>
      <c r="J507">
        <v>-2.7</v>
      </c>
      <c r="K507">
        <v>-0.99</v>
      </c>
      <c r="L507" t="s">
        <v>1696</v>
      </c>
    </row>
    <row r="508" spans="1:12" x14ac:dyDescent="0.25">
      <c r="A508" s="2">
        <v>44425.344490740739</v>
      </c>
      <c r="B508" t="s">
        <v>0</v>
      </c>
      <c r="C508">
        <v>463</v>
      </c>
      <c r="D508" t="s">
        <v>1671</v>
      </c>
      <c r="E508">
        <v>1</v>
      </c>
      <c r="F508">
        <v>6.99</v>
      </c>
      <c r="G508">
        <v>-1.19</v>
      </c>
      <c r="H508">
        <v>-2.7</v>
      </c>
      <c r="I508">
        <v>-0.99</v>
      </c>
      <c r="J508">
        <v>0</v>
      </c>
      <c r="K508">
        <v>2.11</v>
      </c>
      <c r="L508" t="s">
        <v>1697</v>
      </c>
    </row>
    <row r="509" spans="1:12" x14ac:dyDescent="0.25">
      <c r="A509" s="2">
        <v>44518.614108796297</v>
      </c>
      <c r="B509" t="s">
        <v>0</v>
      </c>
      <c r="C509">
        <v>464</v>
      </c>
      <c r="D509" t="s">
        <v>1677</v>
      </c>
      <c r="E509">
        <v>1</v>
      </c>
      <c r="F509">
        <v>6.99</v>
      </c>
      <c r="G509">
        <v>0</v>
      </c>
      <c r="H509">
        <v>-0.52</v>
      </c>
      <c r="I509">
        <v>-1.19</v>
      </c>
      <c r="J509">
        <v>-2.16</v>
      </c>
      <c r="K509">
        <v>-0.99</v>
      </c>
      <c r="L509" t="s">
        <v>1720</v>
      </c>
    </row>
    <row r="510" spans="1:12" x14ac:dyDescent="0.25">
      <c r="A510" s="2">
        <v>44574.964525462965</v>
      </c>
      <c r="B510" t="s">
        <v>0</v>
      </c>
      <c r="C510">
        <v>465</v>
      </c>
      <c r="D510" t="s">
        <v>1673</v>
      </c>
      <c r="E510">
        <v>1</v>
      </c>
      <c r="F510">
        <v>7.99</v>
      </c>
      <c r="G510">
        <v>0</v>
      </c>
      <c r="H510">
        <v>-0.56000000000000005</v>
      </c>
      <c r="I510">
        <v>-1.36</v>
      </c>
      <c r="J510">
        <v>-2.16</v>
      </c>
      <c r="K510">
        <v>-0.99</v>
      </c>
      <c r="L510" t="s">
        <v>1698</v>
      </c>
    </row>
    <row r="511" spans="1:12" x14ac:dyDescent="0.25">
      <c r="A511" s="2">
        <v>44233.416608796295</v>
      </c>
      <c r="B511" t="s">
        <v>0</v>
      </c>
      <c r="C511">
        <v>466</v>
      </c>
      <c r="D511" t="s">
        <v>1674</v>
      </c>
      <c r="E511">
        <v>1</v>
      </c>
      <c r="F511">
        <v>6.99</v>
      </c>
      <c r="G511">
        <v>-1.19</v>
      </c>
      <c r="H511">
        <v>-1.97</v>
      </c>
      <c r="I511">
        <v>-0.99</v>
      </c>
      <c r="J511">
        <v>0</v>
      </c>
      <c r="K511">
        <v>2.84</v>
      </c>
      <c r="L511" t="s">
        <v>1721</v>
      </c>
    </row>
    <row r="512" spans="1:12" x14ac:dyDescent="0.25">
      <c r="A512" s="2">
        <v>43883.111631944441</v>
      </c>
      <c r="B512" t="s">
        <v>0</v>
      </c>
      <c r="C512">
        <v>467</v>
      </c>
      <c r="D512" t="s">
        <v>1671</v>
      </c>
      <c r="E512">
        <v>1</v>
      </c>
      <c r="F512">
        <v>6.99</v>
      </c>
      <c r="G512">
        <v>-1.05</v>
      </c>
      <c r="H512">
        <v>-2.5</v>
      </c>
      <c r="I512">
        <v>-0.99</v>
      </c>
      <c r="J512">
        <v>0</v>
      </c>
      <c r="K512">
        <v>2.4500000000000002</v>
      </c>
      <c r="L512" t="s">
        <v>1714</v>
      </c>
    </row>
    <row r="513" spans="1:12" x14ac:dyDescent="0.25">
      <c r="A513" s="2">
        <v>44589.363842592589</v>
      </c>
      <c r="B513" t="s">
        <v>0</v>
      </c>
      <c r="C513">
        <v>468</v>
      </c>
      <c r="D513" t="s">
        <v>1673</v>
      </c>
      <c r="E513">
        <v>1</v>
      </c>
      <c r="F513">
        <v>7.99</v>
      </c>
      <c r="G513">
        <v>0</v>
      </c>
      <c r="H513">
        <v>-0.75</v>
      </c>
      <c r="I513">
        <v>-1.36</v>
      </c>
      <c r="J513">
        <v>-2.35</v>
      </c>
      <c r="K513">
        <v>-0.99</v>
      </c>
      <c r="L513" t="s">
        <v>1698</v>
      </c>
    </row>
    <row r="514" spans="1:12" x14ac:dyDescent="0.25">
      <c r="A514" s="2">
        <v>44400.656238425923</v>
      </c>
      <c r="B514" t="s">
        <v>0</v>
      </c>
      <c r="C514">
        <v>469</v>
      </c>
      <c r="D514" t="s">
        <v>1671</v>
      </c>
      <c r="E514">
        <v>1</v>
      </c>
      <c r="F514">
        <v>6.99</v>
      </c>
      <c r="G514">
        <v>-1.19</v>
      </c>
      <c r="H514">
        <v>-2.7</v>
      </c>
      <c r="I514">
        <v>-0.99</v>
      </c>
      <c r="J514">
        <v>0</v>
      </c>
      <c r="K514">
        <v>2.11</v>
      </c>
      <c r="L514" t="s">
        <v>1695</v>
      </c>
    </row>
    <row r="515" spans="1:12" x14ac:dyDescent="0.25">
      <c r="A515" s="2">
        <v>44188.345694444448</v>
      </c>
      <c r="B515" t="s">
        <v>0</v>
      </c>
      <c r="C515">
        <v>470</v>
      </c>
      <c r="D515" t="s">
        <v>1671</v>
      </c>
      <c r="E515">
        <v>1</v>
      </c>
      <c r="F515">
        <v>6.29</v>
      </c>
      <c r="G515">
        <v>-1.07</v>
      </c>
      <c r="H515">
        <v>-2.5</v>
      </c>
      <c r="I515">
        <v>-0.99</v>
      </c>
      <c r="J515">
        <v>0</v>
      </c>
      <c r="K515">
        <v>1.73</v>
      </c>
      <c r="L515" t="s">
        <v>1706</v>
      </c>
    </row>
    <row r="516" spans="1:12" x14ac:dyDescent="0.25">
      <c r="A516" s="2">
        <v>43821.46979166667</v>
      </c>
      <c r="B516" t="s">
        <v>0</v>
      </c>
      <c r="C516">
        <v>471</v>
      </c>
      <c r="D516" t="s">
        <v>1671</v>
      </c>
      <c r="E516">
        <v>1</v>
      </c>
      <c r="F516">
        <v>6.99</v>
      </c>
      <c r="G516">
        <v>-1.05</v>
      </c>
      <c r="H516">
        <v>-2.41</v>
      </c>
      <c r="I516">
        <v>-0.99</v>
      </c>
      <c r="J516">
        <v>0</v>
      </c>
      <c r="K516">
        <v>2.54</v>
      </c>
      <c r="L516" t="s">
        <v>1700</v>
      </c>
    </row>
    <row r="517" spans="1:12" x14ac:dyDescent="0.25">
      <c r="A517" s="2">
        <v>44604.406875000001</v>
      </c>
      <c r="B517" t="s">
        <v>0</v>
      </c>
      <c r="C517">
        <v>472</v>
      </c>
      <c r="D517" t="s">
        <v>1673</v>
      </c>
      <c r="E517">
        <v>1</v>
      </c>
      <c r="F517">
        <v>7.99</v>
      </c>
      <c r="G517">
        <v>0</v>
      </c>
      <c r="H517">
        <v>0</v>
      </c>
      <c r="I517">
        <v>-1.36</v>
      </c>
      <c r="J517">
        <v>-2.35</v>
      </c>
      <c r="K517">
        <v>-0.99</v>
      </c>
      <c r="L517" t="s">
        <v>1710</v>
      </c>
    </row>
    <row r="518" spans="1:12" x14ac:dyDescent="0.25">
      <c r="A518" s="2">
        <v>44536.492546296293</v>
      </c>
      <c r="B518" t="s">
        <v>0</v>
      </c>
      <c r="C518">
        <v>473</v>
      </c>
      <c r="D518" t="s">
        <v>1673</v>
      </c>
      <c r="E518">
        <v>1</v>
      </c>
      <c r="F518">
        <v>7.99</v>
      </c>
      <c r="G518">
        <v>0</v>
      </c>
      <c r="H518">
        <v>-0.52</v>
      </c>
      <c r="I518">
        <v>-1.36</v>
      </c>
      <c r="J518">
        <v>-2.16</v>
      </c>
      <c r="K518">
        <v>-0.99</v>
      </c>
      <c r="L518" t="s">
        <v>1696</v>
      </c>
    </row>
    <row r="519" spans="1:12" x14ac:dyDescent="0.25">
      <c r="A519" s="2">
        <v>43817.787835648145</v>
      </c>
      <c r="B519" t="s">
        <v>0</v>
      </c>
      <c r="C519">
        <v>474</v>
      </c>
      <c r="D519" t="s">
        <v>1671</v>
      </c>
      <c r="E519">
        <v>2</v>
      </c>
      <c r="F519">
        <v>13.98</v>
      </c>
      <c r="G519">
        <v>-2.1</v>
      </c>
      <c r="H519">
        <v>-4.82</v>
      </c>
      <c r="I519">
        <v>-1.98</v>
      </c>
      <c r="J519">
        <v>0</v>
      </c>
      <c r="K519">
        <v>5.08</v>
      </c>
      <c r="L519" t="s">
        <v>1700</v>
      </c>
    </row>
    <row r="520" spans="1:12" x14ac:dyDescent="0.25">
      <c r="A520" s="2">
        <v>44586.435428240744</v>
      </c>
      <c r="B520" t="s">
        <v>0</v>
      </c>
      <c r="C520">
        <v>475</v>
      </c>
      <c r="D520" t="s">
        <v>1671</v>
      </c>
      <c r="E520">
        <v>1</v>
      </c>
      <c r="F520">
        <v>6.99</v>
      </c>
      <c r="G520">
        <v>0</v>
      </c>
      <c r="H520">
        <v>-0.55000000000000004</v>
      </c>
      <c r="I520">
        <v>-1.19</v>
      </c>
      <c r="J520">
        <v>-2.92</v>
      </c>
      <c r="K520">
        <v>-0.99</v>
      </c>
      <c r="L520" t="s">
        <v>1698</v>
      </c>
    </row>
    <row r="521" spans="1:12" x14ac:dyDescent="0.25">
      <c r="A521" s="2">
        <v>44211.028692129628</v>
      </c>
      <c r="B521" t="s">
        <v>0</v>
      </c>
      <c r="C521">
        <v>476</v>
      </c>
      <c r="D521" t="s">
        <v>1671</v>
      </c>
      <c r="E521">
        <v>1</v>
      </c>
      <c r="F521">
        <v>6.29</v>
      </c>
      <c r="G521">
        <v>-1.07</v>
      </c>
      <c r="H521">
        <v>-2.5</v>
      </c>
      <c r="I521">
        <v>-0.99</v>
      </c>
      <c r="J521">
        <v>0</v>
      </c>
      <c r="K521">
        <v>1.73</v>
      </c>
      <c r="L521" t="s">
        <v>1708</v>
      </c>
    </row>
    <row r="522" spans="1:12" x14ac:dyDescent="0.25">
      <c r="A522" s="2">
        <v>44294.338055555556</v>
      </c>
      <c r="B522" t="s">
        <v>0</v>
      </c>
      <c r="C522">
        <v>477</v>
      </c>
      <c r="D522" t="s">
        <v>1673</v>
      </c>
      <c r="E522">
        <v>1</v>
      </c>
      <c r="F522">
        <v>6.99</v>
      </c>
      <c r="G522">
        <v>-1.19</v>
      </c>
      <c r="H522">
        <v>-1.97</v>
      </c>
      <c r="I522">
        <v>-0.99</v>
      </c>
      <c r="J522">
        <v>0</v>
      </c>
      <c r="K522">
        <v>2.84</v>
      </c>
      <c r="L522" t="s">
        <v>1699</v>
      </c>
    </row>
    <row r="523" spans="1:12" x14ac:dyDescent="0.25">
      <c r="A523" s="2">
        <v>44236.954965277779</v>
      </c>
      <c r="B523" t="s">
        <v>0</v>
      </c>
      <c r="C523">
        <v>478</v>
      </c>
      <c r="D523" t="s">
        <v>1671</v>
      </c>
      <c r="E523">
        <v>1</v>
      </c>
      <c r="F523">
        <v>6.99</v>
      </c>
      <c r="G523">
        <v>-1.19</v>
      </c>
      <c r="H523">
        <v>-2.5</v>
      </c>
      <c r="I523">
        <v>-0.99</v>
      </c>
      <c r="J523">
        <v>0</v>
      </c>
      <c r="K523">
        <v>2.31</v>
      </c>
      <c r="L523" t="s">
        <v>1721</v>
      </c>
    </row>
    <row r="524" spans="1:12" x14ac:dyDescent="0.25">
      <c r="A524" s="2">
        <v>43935.967361111114</v>
      </c>
      <c r="B524" t="s">
        <v>0</v>
      </c>
      <c r="C524">
        <v>479</v>
      </c>
      <c r="D524" t="s">
        <v>1671</v>
      </c>
      <c r="E524">
        <v>1</v>
      </c>
      <c r="F524">
        <v>6.99</v>
      </c>
      <c r="G524">
        <v>-1.05</v>
      </c>
      <c r="H524">
        <v>-2.5</v>
      </c>
      <c r="I524">
        <v>-0.99</v>
      </c>
      <c r="J524">
        <v>0</v>
      </c>
      <c r="K524">
        <v>2.4500000000000002</v>
      </c>
      <c r="L524" t="s">
        <v>1717</v>
      </c>
    </row>
    <row r="525" spans="1:12" x14ac:dyDescent="0.25">
      <c r="A525" s="2">
        <v>44132.81082175926</v>
      </c>
      <c r="B525" t="s">
        <v>0</v>
      </c>
      <c r="C525">
        <v>480</v>
      </c>
      <c r="D525" t="s">
        <v>1671</v>
      </c>
      <c r="E525">
        <v>1</v>
      </c>
      <c r="F525">
        <v>6.99</v>
      </c>
      <c r="G525">
        <v>-1.05</v>
      </c>
      <c r="H525">
        <v>-2.5</v>
      </c>
      <c r="I525">
        <v>-0.99</v>
      </c>
      <c r="J525">
        <v>0</v>
      </c>
      <c r="K525">
        <v>2.4500000000000002</v>
      </c>
      <c r="L525" t="s">
        <v>1712</v>
      </c>
    </row>
    <row r="526" spans="1:12" x14ac:dyDescent="0.25">
      <c r="A526" s="2">
        <v>44143.601527777777</v>
      </c>
      <c r="B526" t="s">
        <v>0</v>
      </c>
      <c r="C526">
        <v>481</v>
      </c>
      <c r="D526" t="s">
        <v>1671</v>
      </c>
      <c r="E526">
        <v>1</v>
      </c>
      <c r="F526">
        <v>6.99</v>
      </c>
      <c r="G526">
        <v>-1.05</v>
      </c>
      <c r="H526">
        <v>-2.5</v>
      </c>
      <c r="I526">
        <v>-0.99</v>
      </c>
      <c r="J526">
        <v>0</v>
      </c>
      <c r="K526">
        <v>2.4500000000000002</v>
      </c>
      <c r="L526" t="s">
        <v>1726</v>
      </c>
    </row>
    <row r="527" spans="1:12" x14ac:dyDescent="0.25">
      <c r="A527" s="2">
        <v>44112.972800925927</v>
      </c>
      <c r="B527" t="s">
        <v>0</v>
      </c>
      <c r="C527">
        <v>482</v>
      </c>
      <c r="D527" t="s">
        <v>1671</v>
      </c>
      <c r="E527">
        <v>1</v>
      </c>
      <c r="F527">
        <v>6.99</v>
      </c>
      <c r="G527">
        <v>-1.05</v>
      </c>
      <c r="H527">
        <v>-2.82</v>
      </c>
      <c r="I527">
        <v>-0.99</v>
      </c>
      <c r="J527">
        <v>0</v>
      </c>
      <c r="K527">
        <v>2.4500000000000002</v>
      </c>
      <c r="L527" t="s">
        <v>1712</v>
      </c>
    </row>
    <row r="528" spans="1:12" x14ac:dyDescent="0.25">
      <c r="A528" s="2">
        <v>44548.494768518518</v>
      </c>
      <c r="B528" t="s">
        <v>0</v>
      </c>
      <c r="C528">
        <v>483</v>
      </c>
      <c r="D528" t="s">
        <v>1671</v>
      </c>
      <c r="E528">
        <v>1</v>
      </c>
      <c r="F528">
        <v>6.99</v>
      </c>
      <c r="G528">
        <v>0</v>
      </c>
      <c r="H528">
        <v>-0.42</v>
      </c>
      <c r="I528">
        <v>-1.19</v>
      </c>
      <c r="J528">
        <v>-2.7</v>
      </c>
      <c r="K528">
        <v>-0.99</v>
      </c>
      <c r="L528" t="s">
        <v>1696</v>
      </c>
    </row>
    <row r="529" spans="1:12" x14ac:dyDescent="0.25">
      <c r="A529" s="2">
        <v>44309.784571759257</v>
      </c>
      <c r="B529" t="s">
        <v>0</v>
      </c>
      <c r="C529">
        <v>484</v>
      </c>
      <c r="D529" t="s">
        <v>1673</v>
      </c>
      <c r="E529">
        <v>1</v>
      </c>
      <c r="F529">
        <v>6.99</v>
      </c>
      <c r="G529">
        <v>-1.19</v>
      </c>
      <c r="H529">
        <v>-1.97</v>
      </c>
      <c r="I529">
        <v>-0.99</v>
      </c>
      <c r="J529">
        <v>0</v>
      </c>
      <c r="K529">
        <v>2.84</v>
      </c>
      <c r="L529" t="s">
        <v>1699</v>
      </c>
    </row>
    <row r="530" spans="1:12" x14ac:dyDescent="0.25">
      <c r="A530" s="2">
        <v>43818.226747685185</v>
      </c>
      <c r="B530" t="s">
        <v>0</v>
      </c>
      <c r="C530">
        <v>485</v>
      </c>
      <c r="D530" t="s">
        <v>1671</v>
      </c>
      <c r="E530">
        <v>1</v>
      </c>
      <c r="F530">
        <v>6.99</v>
      </c>
      <c r="G530">
        <v>-1.05</v>
      </c>
      <c r="H530">
        <v>-2.41</v>
      </c>
      <c r="I530">
        <v>-0.99</v>
      </c>
      <c r="J530">
        <v>0</v>
      </c>
      <c r="K530">
        <v>2.54</v>
      </c>
      <c r="L530" t="s">
        <v>1700</v>
      </c>
    </row>
    <row r="531" spans="1:12" x14ac:dyDescent="0.25">
      <c r="A531" s="2">
        <v>44530.508946759262</v>
      </c>
      <c r="B531" t="s">
        <v>0</v>
      </c>
      <c r="C531">
        <v>486</v>
      </c>
      <c r="D531" t="s">
        <v>1671</v>
      </c>
      <c r="E531">
        <v>1</v>
      </c>
      <c r="F531">
        <v>6.99</v>
      </c>
      <c r="G531">
        <v>0</v>
      </c>
      <c r="H531">
        <v>-0.42</v>
      </c>
      <c r="I531">
        <v>-1.19</v>
      </c>
      <c r="J531">
        <v>-2.7</v>
      </c>
      <c r="K531">
        <v>-0.99</v>
      </c>
      <c r="L531" t="s">
        <v>1720</v>
      </c>
    </row>
    <row r="532" spans="1:12" x14ac:dyDescent="0.25">
      <c r="A532" s="2">
        <v>44490.587708333333</v>
      </c>
      <c r="B532" t="s">
        <v>0</v>
      </c>
      <c r="C532">
        <v>487</v>
      </c>
      <c r="D532" t="s">
        <v>1673</v>
      </c>
      <c r="E532">
        <v>1</v>
      </c>
      <c r="F532">
        <v>7.99</v>
      </c>
      <c r="G532">
        <v>-1.36</v>
      </c>
      <c r="H532">
        <v>-2.16</v>
      </c>
      <c r="I532">
        <v>-0.99</v>
      </c>
      <c r="J532">
        <v>0</v>
      </c>
      <c r="K532">
        <v>3.48</v>
      </c>
      <c r="L532" t="s">
        <v>1718</v>
      </c>
    </row>
    <row r="533" spans="1:12" x14ac:dyDescent="0.25">
      <c r="A533" s="2">
        <v>44575.305694444447</v>
      </c>
      <c r="B533" t="s">
        <v>0</v>
      </c>
      <c r="C533">
        <v>488</v>
      </c>
      <c r="D533" t="s">
        <v>1673</v>
      </c>
      <c r="E533">
        <v>1</v>
      </c>
      <c r="F533">
        <v>7.99</v>
      </c>
      <c r="G533">
        <v>0</v>
      </c>
      <c r="H533">
        <v>-0.66</v>
      </c>
      <c r="I533">
        <v>-1.36</v>
      </c>
      <c r="J533">
        <v>-2.16</v>
      </c>
      <c r="K533">
        <v>-0.99</v>
      </c>
      <c r="L533" t="s">
        <v>1698</v>
      </c>
    </row>
    <row r="534" spans="1:12" x14ac:dyDescent="0.25">
      <c r="A534" s="2">
        <v>43981.81046296296</v>
      </c>
      <c r="B534" t="s">
        <v>0</v>
      </c>
      <c r="C534">
        <v>489</v>
      </c>
      <c r="D534" t="s">
        <v>1671</v>
      </c>
      <c r="E534">
        <v>1</v>
      </c>
      <c r="F534">
        <v>6.99</v>
      </c>
      <c r="G534">
        <v>-1.05</v>
      </c>
      <c r="H534">
        <v>-8.49</v>
      </c>
      <c r="I534">
        <v>-0.99</v>
      </c>
      <c r="J534">
        <v>0</v>
      </c>
      <c r="K534">
        <v>2.4500000000000002</v>
      </c>
      <c r="L534" t="s">
        <v>1709</v>
      </c>
    </row>
    <row r="535" spans="1:12" x14ac:dyDescent="0.25">
      <c r="A535" s="2">
        <v>44268.631388888891</v>
      </c>
      <c r="B535" t="s">
        <v>0</v>
      </c>
      <c r="C535">
        <v>490</v>
      </c>
      <c r="D535" t="s">
        <v>1673</v>
      </c>
      <c r="E535">
        <v>1</v>
      </c>
      <c r="F535">
        <v>6.99</v>
      </c>
      <c r="G535">
        <v>-1.19</v>
      </c>
      <c r="H535">
        <v>-1.97</v>
      </c>
      <c r="I535">
        <v>-0.99</v>
      </c>
      <c r="J535">
        <v>0</v>
      </c>
      <c r="K535">
        <v>2.84</v>
      </c>
      <c r="L535" t="s">
        <v>1705</v>
      </c>
    </row>
    <row r="536" spans="1:12" x14ac:dyDescent="0.25">
      <c r="A536" s="2">
        <v>44432.931967592594</v>
      </c>
      <c r="B536" t="s">
        <v>0</v>
      </c>
      <c r="C536">
        <v>491</v>
      </c>
      <c r="D536" t="s">
        <v>1677</v>
      </c>
      <c r="E536">
        <v>1</v>
      </c>
      <c r="F536">
        <v>6.99</v>
      </c>
      <c r="G536">
        <v>-1.19</v>
      </c>
      <c r="H536">
        <v>-2.16</v>
      </c>
      <c r="I536">
        <v>-0.99</v>
      </c>
      <c r="J536">
        <v>0</v>
      </c>
      <c r="K536">
        <v>2.65</v>
      </c>
      <c r="L536" t="s">
        <v>1697</v>
      </c>
    </row>
    <row r="537" spans="1:12" x14ac:dyDescent="0.25">
      <c r="A537" s="2">
        <v>43803.440613425926</v>
      </c>
      <c r="B537" t="s">
        <v>0</v>
      </c>
      <c r="C537">
        <v>492</v>
      </c>
      <c r="D537" t="s">
        <v>1671</v>
      </c>
      <c r="E537">
        <v>1</v>
      </c>
      <c r="F537">
        <v>6.99</v>
      </c>
      <c r="G537">
        <v>-2.1</v>
      </c>
      <c r="H537">
        <v>-2.41</v>
      </c>
      <c r="I537">
        <v>-1.98</v>
      </c>
      <c r="J537">
        <v>0</v>
      </c>
      <c r="K537">
        <v>0.5</v>
      </c>
      <c r="L537" t="s">
        <v>1700</v>
      </c>
    </row>
    <row r="538" spans="1:12" x14ac:dyDescent="0.25">
      <c r="A538" s="2">
        <v>43803.440613425926</v>
      </c>
      <c r="B538" t="s">
        <v>0</v>
      </c>
      <c r="C538">
        <v>492</v>
      </c>
      <c r="D538" t="s">
        <v>1671</v>
      </c>
      <c r="E538">
        <v>1</v>
      </c>
      <c r="F538">
        <v>6.99</v>
      </c>
      <c r="G538">
        <v>0</v>
      </c>
      <c r="H538">
        <v>-2.41</v>
      </c>
      <c r="I538">
        <v>0</v>
      </c>
      <c r="J538">
        <v>0</v>
      </c>
      <c r="K538">
        <v>4.58</v>
      </c>
      <c r="L538" t="s">
        <v>1700</v>
      </c>
    </row>
    <row r="539" spans="1:12" x14ac:dyDescent="0.25">
      <c r="A539" s="2">
        <v>44423.771041666667</v>
      </c>
      <c r="B539" t="s">
        <v>0</v>
      </c>
      <c r="C539">
        <v>493</v>
      </c>
      <c r="D539" t="s">
        <v>1677</v>
      </c>
      <c r="E539">
        <v>1</v>
      </c>
      <c r="F539">
        <v>6.99</v>
      </c>
      <c r="G539">
        <v>-1.19</v>
      </c>
      <c r="H539">
        <v>-2.16</v>
      </c>
      <c r="I539">
        <v>-0.99</v>
      </c>
      <c r="J539">
        <v>0</v>
      </c>
      <c r="K539">
        <v>2.65</v>
      </c>
      <c r="L539" t="s">
        <v>1697</v>
      </c>
    </row>
    <row r="540" spans="1:12" x14ac:dyDescent="0.25">
      <c r="A540" s="2">
        <v>44414.691817129627</v>
      </c>
      <c r="B540" t="s">
        <v>0</v>
      </c>
      <c r="C540">
        <v>494</v>
      </c>
      <c r="D540" t="s">
        <v>1677</v>
      </c>
      <c r="E540">
        <v>1</v>
      </c>
      <c r="F540">
        <v>6.99</v>
      </c>
      <c r="G540">
        <v>-1.19</v>
      </c>
      <c r="H540">
        <v>-2.16</v>
      </c>
      <c r="I540">
        <v>-0.99</v>
      </c>
      <c r="J540">
        <v>0</v>
      </c>
      <c r="K540">
        <v>2.65</v>
      </c>
      <c r="L540" t="s">
        <v>1697</v>
      </c>
    </row>
    <row r="541" spans="1:12" x14ac:dyDescent="0.25">
      <c r="A541" s="2">
        <v>44768.495659722219</v>
      </c>
      <c r="B541" t="s">
        <v>0</v>
      </c>
      <c r="C541">
        <v>495</v>
      </c>
      <c r="D541" t="s">
        <v>1674</v>
      </c>
      <c r="E541">
        <v>1</v>
      </c>
      <c r="F541">
        <v>6.99</v>
      </c>
      <c r="G541">
        <v>0</v>
      </c>
      <c r="H541">
        <v>-0.42</v>
      </c>
      <c r="I541">
        <v>-1.19</v>
      </c>
      <c r="J541">
        <v>-2.4700000000000002</v>
      </c>
      <c r="K541">
        <v>-0.99</v>
      </c>
      <c r="L541" t="s">
        <v>1730</v>
      </c>
    </row>
    <row r="542" spans="1:12" x14ac:dyDescent="0.25">
      <c r="A542" s="2">
        <v>44467.626435185186</v>
      </c>
      <c r="B542" t="s">
        <v>0</v>
      </c>
      <c r="C542">
        <v>496</v>
      </c>
      <c r="D542" t="s">
        <v>1677</v>
      </c>
      <c r="E542">
        <v>1</v>
      </c>
      <c r="F542">
        <v>6.99</v>
      </c>
      <c r="G542">
        <v>-1.19</v>
      </c>
      <c r="H542">
        <v>-2.16</v>
      </c>
      <c r="I542">
        <v>-0.99</v>
      </c>
      <c r="J542">
        <v>0</v>
      </c>
      <c r="K542">
        <v>2.65</v>
      </c>
      <c r="L542" t="s">
        <v>1707</v>
      </c>
    </row>
    <row r="543" spans="1:12" x14ac:dyDescent="0.25">
      <c r="A543" s="2">
        <v>44550.590173611112</v>
      </c>
      <c r="B543" t="s">
        <v>0</v>
      </c>
      <c r="C543">
        <v>497</v>
      </c>
      <c r="D543" t="s">
        <v>1673</v>
      </c>
      <c r="E543">
        <v>1</v>
      </c>
      <c r="F543">
        <v>7.99</v>
      </c>
      <c r="G543">
        <v>0</v>
      </c>
      <c r="H543">
        <v>-0.59</v>
      </c>
      <c r="I543">
        <v>-1.36</v>
      </c>
      <c r="J543">
        <v>-2.16</v>
      </c>
      <c r="K543">
        <v>-0.99</v>
      </c>
      <c r="L543" t="s">
        <v>1696</v>
      </c>
    </row>
    <row r="544" spans="1:12" x14ac:dyDescent="0.25">
      <c r="A544" s="2">
        <v>43841.123599537037</v>
      </c>
      <c r="B544" t="s">
        <v>0</v>
      </c>
      <c r="C544">
        <v>498</v>
      </c>
      <c r="D544" t="s">
        <v>1671</v>
      </c>
      <c r="E544">
        <v>1</v>
      </c>
      <c r="F544">
        <v>6.99</v>
      </c>
      <c r="G544">
        <v>-1.05</v>
      </c>
      <c r="H544">
        <v>-2.41</v>
      </c>
      <c r="I544">
        <v>-0.99</v>
      </c>
      <c r="J544">
        <v>0</v>
      </c>
      <c r="K544">
        <v>2.54</v>
      </c>
      <c r="L544" t="s">
        <v>1719</v>
      </c>
    </row>
    <row r="545" spans="1:12" x14ac:dyDescent="0.25">
      <c r="A545" s="2">
        <v>43804.521643518521</v>
      </c>
      <c r="B545" t="s">
        <v>0</v>
      </c>
      <c r="C545">
        <v>499</v>
      </c>
      <c r="D545" t="s">
        <v>1671</v>
      </c>
      <c r="E545">
        <v>1</v>
      </c>
      <c r="F545">
        <v>6.99</v>
      </c>
      <c r="G545">
        <v>-1.05</v>
      </c>
      <c r="H545">
        <v>-2.41</v>
      </c>
      <c r="I545">
        <v>-0.99</v>
      </c>
      <c r="J545">
        <v>0</v>
      </c>
      <c r="K545">
        <v>2.54</v>
      </c>
      <c r="L545" t="s">
        <v>1700</v>
      </c>
    </row>
    <row r="546" spans="1:12" x14ac:dyDescent="0.25">
      <c r="A546" s="2">
        <v>43811.896851851852</v>
      </c>
      <c r="B546" t="s">
        <v>0</v>
      </c>
      <c r="C546">
        <v>500</v>
      </c>
      <c r="D546" t="s">
        <v>1671</v>
      </c>
      <c r="E546">
        <v>1</v>
      </c>
      <c r="F546">
        <v>6.99</v>
      </c>
      <c r="G546">
        <v>-1.05</v>
      </c>
      <c r="H546">
        <v>-2.41</v>
      </c>
      <c r="I546">
        <v>-0.99</v>
      </c>
      <c r="J546">
        <v>0</v>
      </c>
      <c r="K546">
        <v>2.54</v>
      </c>
      <c r="L546" t="s">
        <v>1700</v>
      </c>
    </row>
    <row r="547" spans="1:12" x14ac:dyDescent="0.25">
      <c r="A547" s="2">
        <v>44367.020648148151</v>
      </c>
      <c r="B547" t="s">
        <v>0</v>
      </c>
      <c r="C547">
        <v>501</v>
      </c>
      <c r="D547" t="s">
        <v>1671</v>
      </c>
      <c r="E547">
        <v>1</v>
      </c>
      <c r="F547">
        <v>6.99</v>
      </c>
      <c r="G547">
        <v>-1.19</v>
      </c>
      <c r="H547">
        <v>-2.7</v>
      </c>
      <c r="I547">
        <v>-0.99</v>
      </c>
      <c r="J547">
        <v>0</v>
      </c>
      <c r="K547">
        <v>2.11</v>
      </c>
      <c r="L547" t="s">
        <v>1722</v>
      </c>
    </row>
    <row r="548" spans="1:12" x14ac:dyDescent="0.25">
      <c r="A548" s="2">
        <v>44312.596134259256</v>
      </c>
      <c r="B548" t="s">
        <v>0</v>
      </c>
      <c r="C548">
        <v>502</v>
      </c>
      <c r="D548" t="s">
        <v>1671</v>
      </c>
      <c r="E548">
        <v>1</v>
      </c>
      <c r="F548">
        <v>6.99</v>
      </c>
      <c r="G548">
        <v>-1.19</v>
      </c>
      <c r="H548">
        <v>-2.5</v>
      </c>
      <c r="I548">
        <v>-0.99</v>
      </c>
      <c r="J548">
        <v>0</v>
      </c>
      <c r="K548">
        <v>2.31</v>
      </c>
      <c r="L548" t="s">
        <v>1699</v>
      </c>
    </row>
    <row r="549" spans="1:12" x14ac:dyDescent="0.25">
      <c r="A549" s="2">
        <v>44162.79314814815</v>
      </c>
      <c r="B549" t="s">
        <v>0</v>
      </c>
      <c r="C549">
        <v>503</v>
      </c>
      <c r="D549" t="s">
        <v>1672</v>
      </c>
      <c r="E549">
        <v>1</v>
      </c>
      <c r="F549">
        <v>6.99</v>
      </c>
      <c r="G549">
        <v>-1.19</v>
      </c>
      <c r="H549">
        <v>-1.97</v>
      </c>
      <c r="I549">
        <v>-0.99</v>
      </c>
      <c r="J549">
        <v>0</v>
      </c>
      <c r="K549">
        <v>2.84</v>
      </c>
      <c r="L549" t="s">
        <v>1726</v>
      </c>
    </row>
    <row r="550" spans="1:12" x14ac:dyDescent="0.25">
      <c r="A550" s="2">
        <v>43819.481145833335</v>
      </c>
      <c r="B550" t="s">
        <v>0</v>
      </c>
      <c r="C550">
        <v>504</v>
      </c>
      <c r="D550" t="s">
        <v>1671</v>
      </c>
      <c r="E550">
        <v>1</v>
      </c>
      <c r="F550">
        <v>6.99</v>
      </c>
      <c r="G550">
        <v>-1.05</v>
      </c>
      <c r="H550">
        <v>-2.41</v>
      </c>
      <c r="I550">
        <v>-0.99</v>
      </c>
      <c r="J550">
        <v>0</v>
      </c>
      <c r="K550">
        <v>2.54</v>
      </c>
      <c r="L550" t="s">
        <v>1700</v>
      </c>
    </row>
    <row r="551" spans="1:12" x14ac:dyDescent="0.25">
      <c r="A551" s="2">
        <v>43819.575706018521</v>
      </c>
      <c r="B551" t="s">
        <v>0</v>
      </c>
      <c r="C551">
        <v>505</v>
      </c>
      <c r="D551" t="s">
        <v>1671</v>
      </c>
      <c r="E551">
        <v>1</v>
      </c>
      <c r="F551">
        <v>6.99</v>
      </c>
      <c r="G551">
        <v>-1.05</v>
      </c>
      <c r="H551">
        <v>-2.41</v>
      </c>
      <c r="I551">
        <v>-0.99</v>
      </c>
      <c r="J551">
        <v>0</v>
      </c>
      <c r="K551">
        <v>2.54</v>
      </c>
      <c r="L551" t="s">
        <v>1700</v>
      </c>
    </row>
    <row r="552" spans="1:12" x14ac:dyDescent="0.25">
      <c r="A552" s="2">
        <v>43822.306018518517</v>
      </c>
      <c r="B552" t="s">
        <v>0</v>
      </c>
      <c r="C552">
        <v>506</v>
      </c>
      <c r="D552" t="s">
        <v>1671</v>
      </c>
      <c r="E552">
        <v>1</v>
      </c>
      <c r="F552">
        <v>6.99</v>
      </c>
      <c r="G552">
        <v>-1.05</v>
      </c>
      <c r="H552">
        <v>-2.41</v>
      </c>
      <c r="I552">
        <v>-0.99</v>
      </c>
      <c r="J552">
        <v>0</v>
      </c>
      <c r="K552">
        <v>2.54</v>
      </c>
      <c r="L552" t="s">
        <v>1700</v>
      </c>
    </row>
    <row r="553" spans="1:12" x14ac:dyDescent="0.25">
      <c r="A553" s="2">
        <v>44211.328229166669</v>
      </c>
      <c r="B553" t="s">
        <v>0</v>
      </c>
      <c r="C553">
        <v>507</v>
      </c>
      <c r="D553" t="s">
        <v>1674</v>
      </c>
      <c r="E553">
        <v>1</v>
      </c>
      <c r="F553">
        <v>6.29</v>
      </c>
      <c r="G553">
        <v>-1.07</v>
      </c>
      <c r="H553">
        <v>-1.97</v>
      </c>
      <c r="I553">
        <v>-0.99</v>
      </c>
      <c r="J553">
        <v>0</v>
      </c>
      <c r="K553">
        <v>2.2599999999999998</v>
      </c>
      <c r="L553" t="s">
        <v>1708</v>
      </c>
    </row>
    <row r="554" spans="1:12" x14ac:dyDescent="0.25">
      <c r="A554" s="2">
        <v>44294.517071759263</v>
      </c>
      <c r="B554" t="s">
        <v>0</v>
      </c>
      <c r="C554">
        <v>508</v>
      </c>
      <c r="D554" t="s">
        <v>1673</v>
      </c>
      <c r="E554">
        <v>1</v>
      </c>
      <c r="F554">
        <v>6.99</v>
      </c>
      <c r="G554">
        <v>-1.19</v>
      </c>
      <c r="H554">
        <v>-1.97</v>
      </c>
      <c r="I554">
        <v>-0.99</v>
      </c>
      <c r="J554">
        <v>0</v>
      </c>
      <c r="K554">
        <v>2.84</v>
      </c>
      <c r="L554" t="s">
        <v>1699</v>
      </c>
    </row>
    <row r="555" spans="1:12" x14ac:dyDescent="0.25">
      <c r="A555" s="2">
        <v>44584.251435185186</v>
      </c>
      <c r="B555" t="s">
        <v>0</v>
      </c>
      <c r="C555">
        <v>509</v>
      </c>
      <c r="D555" t="s">
        <v>1673</v>
      </c>
      <c r="E555">
        <v>1</v>
      </c>
      <c r="F555">
        <v>7.99</v>
      </c>
      <c r="G555">
        <v>0</v>
      </c>
      <c r="H555">
        <v>-0.5</v>
      </c>
      <c r="I555">
        <v>-1.36</v>
      </c>
      <c r="J555">
        <v>-2.35</v>
      </c>
      <c r="K555">
        <v>-0.99</v>
      </c>
      <c r="L555" t="s">
        <v>1698</v>
      </c>
    </row>
    <row r="556" spans="1:12" x14ac:dyDescent="0.25">
      <c r="A556" s="2">
        <v>44409.771192129629</v>
      </c>
      <c r="B556" t="s">
        <v>0</v>
      </c>
      <c r="C556">
        <v>510</v>
      </c>
      <c r="D556" t="s">
        <v>1677</v>
      </c>
      <c r="E556">
        <v>1</v>
      </c>
      <c r="F556">
        <v>5.49</v>
      </c>
      <c r="G556">
        <v>-0.93</v>
      </c>
      <c r="H556">
        <v>-2.16</v>
      </c>
      <c r="I556">
        <v>-0.99</v>
      </c>
      <c r="J556">
        <v>0</v>
      </c>
      <c r="K556">
        <v>1.41</v>
      </c>
      <c r="L556" t="s">
        <v>1697</v>
      </c>
    </row>
    <row r="557" spans="1:12" x14ac:dyDescent="0.25">
      <c r="A557" s="2">
        <v>44599.105173611111</v>
      </c>
      <c r="B557" t="s">
        <v>0</v>
      </c>
      <c r="C557">
        <v>511</v>
      </c>
      <c r="D557" t="s">
        <v>1675</v>
      </c>
      <c r="E557">
        <v>3</v>
      </c>
      <c r="F557">
        <v>20.97</v>
      </c>
      <c r="G557">
        <v>0</v>
      </c>
      <c r="H557">
        <v>-1.56</v>
      </c>
      <c r="I557">
        <v>-3.57</v>
      </c>
      <c r="J557">
        <v>-7.05</v>
      </c>
      <c r="K557">
        <v>-2.97</v>
      </c>
      <c r="L557" t="s">
        <v>1710</v>
      </c>
    </row>
    <row r="558" spans="1:12" x14ac:dyDescent="0.25">
      <c r="A558" s="2">
        <v>44693.368784722225</v>
      </c>
      <c r="B558" t="s">
        <v>0</v>
      </c>
      <c r="C558">
        <v>512</v>
      </c>
      <c r="D558" t="s">
        <v>1671</v>
      </c>
      <c r="E558">
        <v>1</v>
      </c>
      <c r="F558">
        <v>6.99</v>
      </c>
      <c r="G558">
        <v>0</v>
      </c>
      <c r="H558">
        <v>-0.56000000000000005</v>
      </c>
      <c r="I558">
        <v>-1.19</v>
      </c>
      <c r="J558">
        <v>-3.07</v>
      </c>
      <c r="K558">
        <v>-0.99</v>
      </c>
      <c r="L558" t="s">
        <v>1716</v>
      </c>
    </row>
    <row r="559" spans="1:12" x14ac:dyDescent="0.25">
      <c r="A559" s="2">
        <v>44523.058564814812</v>
      </c>
      <c r="B559" t="s">
        <v>0</v>
      </c>
      <c r="C559">
        <v>513</v>
      </c>
      <c r="D559" t="s">
        <v>1673</v>
      </c>
      <c r="E559">
        <v>1</v>
      </c>
      <c r="F559">
        <v>7.99</v>
      </c>
      <c r="G559">
        <v>0</v>
      </c>
      <c r="H559">
        <v>-0.66</v>
      </c>
      <c r="I559">
        <v>-1.36</v>
      </c>
      <c r="J559">
        <v>-2.16</v>
      </c>
      <c r="K559">
        <v>-0.99</v>
      </c>
      <c r="L559" t="s">
        <v>1720</v>
      </c>
    </row>
    <row r="560" spans="1:12" x14ac:dyDescent="0.25">
      <c r="A560" s="2">
        <v>44267.473634259259</v>
      </c>
      <c r="B560" t="s">
        <v>0</v>
      </c>
      <c r="C560">
        <v>514</v>
      </c>
      <c r="D560" t="s">
        <v>1673</v>
      </c>
      <c r="E560">
        <v>1</v>
      </c>
      <c r="F560">
        <v>6.99</v>
      </c>
      <c r="G560">
        <v>-1.19</v>
      </c>
      <c r="H560">
        <v>-1.97</v>
      </c>
      <c r="I560">
        <v>-0.99</v>
      </c>
      <c r="J560">
        <v>0</v>
      </c>
      <c r="K560">
        <v>2.84</v>
      </c>
      <c r="L560" t="s">
        <v>1705</v>
      </c>
    </row>
    <row r="561" spans="1:12" x14ac:dyDescent="0.25">
      <c r="A561" s="2">
        <v>44103.471064814818</v>
      </c>
      <c r="B561" t="s">
        <v>0</v>
      </c>
      <c r="C561">
        <v>515</v>
      </c>
      <c r="D561" t="s">
        <v>1671</v>
      </c>
      <c r="E561">
        <v>1</v>
      </c>
      <c r="F561">
        <v>6.99</v>
      </c>
      <c r="G561">
        <v>-1.05</v>
      </c>
      <c r="H561">
        <v>-2.5</v>
      </c>
      <c r="I561">
        <v>-0.99</v>
      </c>
      <c r="J561">
        <v>0</v>
      </c>
      <c r="K561">
        <v>2.4500000000000002</v>
      </c>
      <c r="L561" t="s">
        <v>1723</v>
      </c>
    </row>
    <row r="562" spans="1:12" x14ac:dyDescent="0.25">
      <c r="A562" s="2">
        <v>44214.683622685188</v>
      </c>
      <c r="B562" t="s">
        <v>0</v>
      </c>
      <c r="C562">
        <v>516</v>
      </c>
      <c r="D562" t="s">
        <v>1674</v>
      </c>
      <c r="E562">
        <v>1</v>
      </c>
      <c r="F562">
        <v>6.29</v>
      </c>
      <c r="G562">
        <v>-1.07</v>
      </c>
      <c r="H562">
        <v>-1.97</v>
      </c>
      <c r="I562">
        <v>-0.99</v>
      </c>
      <c r="J562">
        <v>0</v>
      </c>
      <c r="K562">
        <v>2.2599999999999998</v>
      </c>
      <c r="L562" t="s">
        <v>1708</v>
      </c>
    </row>
    <row r="563" spans="1:12" x14ac:dyDescent="0.25">
      <c r="A563" s="2">
        <v>44337.793136574073</v>
      </c>
      <c r="B563" t="s">
        <v>0</v>
      </c>
      <c r="C563">
        <v>517</v>
      </c>
      <c r="D563" t="s">
        <v>1671</v>
      </c>
      <c r="E563">
        <v>1</v>
      </c>
      <c r="F563">
        <v>6.99</v>
      </c>
      <c r="G563">
        <v>-1.19</v>
      </c>
      <c r="H563">
        <v>-2.5</v>
      </c>
      <c r="I563">
        <v>-0.99</v>
      </c>
      <c r="J563">
        <v>0</v>
      </c>
      <c r="K563">
        <v>2.31</v>
      </c>
      <c r="L563" t="s">
        <v>1701</v>
      </c>
    </row>
    <row r="564" spans="1:12" x14ac:dyDescent="0.25">
      <c r="A564" s="2">
        <v>43900.256249999999</v>
      </c>
      <c r="B564" t="s">
        <v>0</v>
      </c>
      <c r="C564">
        <v>518</v>
      </c>
      <c r="D564" t="s">
        <v>1671</v>
      </c>
      <c r="E564">
        <v>1</v>
      </c>
      <c r="F564">
        <v>6.99</v>
      </c>
      <c r="G564">
        <v>-1.05</v>
      </c>
      <c r="H564">
        <v>-2.5</v>
      </c>
      <c r="I564">
        <v>-0.99</v>
      </c>
      <c r="J564">
        <v>0</v>
      </c>
      <c r="K564">
        <v>2.4500000000000002</v>
      </c>
      <c r="L564" t="s">
        <v>1713</v>
      </c>
    </row>
    <row r="565" spans="1:12" x14ac:dyDescent="0.25">
      <c r="A565" s="2">
        <v>44340.147650462961</v>
      </c>
      <c r="B565" t="s">
        <v>0</v>
      </c>
      <c r="C565">
        <v>519</v>
      </c>
      <c r="D565" t="s">
        <v>1672</v>
      </c>
      <c r="E565">
        <v>1</v>
      </c>
      <c r="F565">
        <v>6.99</v>
      </c>
      <c r="G565">
        <v>-1.19</v>
      </c>
      <c r="H565">
        <v>-1.97</v>
      </c>
      <c r="I565">
        <v>-0.99</v>
      </c>
      <c r="J565">
        <v>0</v>
      </c>
      <c r="K565">
        <v>2.84</v>
      </c>
      <c r="L565" t="s">
        <v>1701</v>
      </c>
    </row>
    <row r="566" spans="1:12" x14ac:dyDescent="0.25">
      <c r="A566" s="2">
        <v>43810.742488425924</v>
      </c>
      <c r="B566" t="s">
        <v>0</v>
      </c>
      <c r="C566">
        <v>520</v>
      </c>
      <c r="D566" t="s">
        <v>1671</v>
      </c>
      <c r="E566">
        <v>1</v>
      </c>
      <c r="F566">
        <v>6.99</v>
      </c>
      <c r="G566">
        <v>-1.05</v>
      </c>
      <c r="H566">
        <v>-2.41</v>
      </c>
      <c r="I566">
        <v>-0.99</v>
      </c>
      <c r="J566">
        <v>0</v>
      </c>
      <c r="K566">
        <v>2.54</v>
      </c>
      <c r="L566" t="s">
        <v>1700</v>
      </c>
    </row>
    <row r="567" spans="1:12" x14ac:dyDescent="0.25">
      <c r="A567" s="2">
        <v>44367.011747685188</v>
      </c>
      <c r="B567" t="s">
        <v>0</v>
      </c>
      <c r="C567">
        <v>521</v>
      </c>
      <c r="D567" t="s">
        <v>1671</v>
      </c>
      <c r="E567">
        <v>1</v>
      </c>
      <c r="F567">
        <v>6.99</v>
      </c>
      <c r="G567">
        <v>-1.19</v>
      </c>
      <c r="H567">
        <v>-8.69</v>
      </c>
      <c r="I567">
        <v>-0.99</v>
      </c>
      <c r="J567">
        <v>0</v>
      </c>
      <c r="K567">
        <v>2.11</v>
      </c>
      <c r="L567" t="s">
        <v>1722</v>
      </c>
    </row>
    <row r="568" spans="1:12" x14ac:dyDescent="0.25">
      <c r="A568" s="2">
        <v>44542.72152777778</v>
      </c>
      <c r="B568" t="s">
        <v>0</v>
      </c>
      <c r="C568">
        <v>522</v>
      </c>
      <c r="D568" t="s">
        <v>1673</v>
      </c>
      <c r="E568">
        <v>1</v>
      </c>
      <c r="F568">
        <v>7.99</v>
      </c>
      <c r="G568">
        <v>0</v>
      </c>
      <c r="H568">
        <v>-1.98</v>
      </c>
      <c r="I568">
        <v>-4.08</v>
      </c>
      <c r="J568">
        <v>-2.16</v>
      </c>
      <c r="K568">
        <v>-2.97</v>
      </c>
      <c r="L568" t="s">
        <v>1696</v>
      </c>
    </row>
    <row r="569" spans="1:12" x14ac:dyDescent="0.25">
      <c r="A569" s="2">
        <v>44542.72152777778</v>
      </c>
      <c r="B569" t="s">
        <v>0</v>
      </c>
      <c r="C569">
        <v>522</v>
      </c>
      <c r="D569" t="s">
        <v>1673</v>
      </c>
      <c r="E569">
        <v>1</v>
      </c>
      <c r="F569">
        <v>7.99</v>
      </c>
      <c r="G569">
        <v>0</v>
      </c>
      <c r="H569">
        <v>0</v>
      </c>
      <c r="I569">
        <v>0</v>
      </c>
      <c r="J569">
        <v>-2.16</v>
      </c>
      <c r="K569">
        <v>0</v>
      </c>
      <c r="L569" t="s">
        <v>1696</v>
      </c>
    </row>
    <row r="570" spans="1:12" x14ac:dyDescent="0.25">
      <c r="A570" s="2">
        <v>44542.72152777778</v>
      </c>
      <c r="B570" t="s">
        <v>0</v>
      </c>
      <c r="C570">
        <v>522</v>
      </c>
      <c r="D570" t="s">
        <v>1673</v>
      </c>
      <c r="E570">
        <v>1</v>
      </c>
      <c r="F570">
        <v>7.99</v>
      </c>
      <c r="G570">
        <v>0</v>
      </c>
      <c r="H570">
        <v>0</v>
      </c>
      <c r="I570">
        <v>0</v>
      </c>
      <c r="J570">
        <v>-2.16</v>
      </c>
      <c r="K570">
        <v>0</v>
      </c>
      <c r="L570" t="s">
        <v>1696</v>
      </c>
    </row>
    <row r="571" spans="1:12" x14ac:dyDescent="0.25">
      <c r="A571" s="2">
        <v>44508.20894675926</v>
      </c>
      <c r="B571" t="s">
        <v>0</v>
      </c>
      <c r="C571">
        <v>523</v>
      </c>
      <c r="D571" t="s">
        <v>1671</v>
      </c>
      <c r="E571">
        <v>1</v>
      </c>
      <c r="F571">
        <v>6.99</v>
      </c>
      <c r="G571">
        <v>-1.19</v>
      </c>
      <c r="H571">
        <v>-2.7</v>
      </c>
      <c r="I571">
        <v>-0.99</v>
      </c>
      <c r="J571">
        <v>0</v>
      </c>
      <c r="K571">
        <v>2.11</v>
      </c>
      <c r="L571" t="s">
        <v>1720</v>
      </c>
    </row>
    <row r="572" spans="1:12" x14ac:dyDescent="0.25">
      <c r="A572" s="2">
        <v>44291.346712962964</v>
      </c>
      <c r="B572" t="s">
        <v>0</v>
      </c>
      <c r="C572">
        <v>524</v>
      </c>
      <c r="D572" t="s">
        <v>1673</v>
      </c>
      <c r="E572">
        <v>1</v>
      </c>
      <c r="F572">
        <v>6.99</v>
      </c>
      <c r="G572">
        <v>-1.19</v>
      </c>
      <c r="H572">
        <v>-2.02</v>
      </c>
      <c r="I572">
        <v>-0.99</v>
      </c>
      <c r="J572">
        <v>0</v>
      </c>
      <c r="K572">
        <v>2.84</v>
      </c>
      <c r="L572" t="s">
        <v>1699</v>
      </c>
    </row>
    <row r="573" spans="1:12" x14ac:dyDescent="0.25">
      <c r="A573" s="2">
        <v>44647.3121875</v>
      </c>
      <c r="B573" t="s">
        <v>0</v>
      </c>
      <c r="C573">
        <v>525</v>
      </c>
      <c r="D573" t="s">
        <v>1671</v>
      </c>
      <c r="E573">
        <v>1</v>
      </c>
      <c r="F573">
        <v>6.99</v>
      </c>
      <c r="G573">
        <v>0</v>
      </c>
      <c r="H573">
        <v>-0.56000000000000005</v>
      </c>
      <c r="I573">
        <v>-1.19</v>
      </c>
      <c r="J573">
        <v>-2.92</v>
      </c>
      <c r="K573">
        <v>-0.99</v>
      </c>
      <c r="L573" t="s">
        <v>1729</v>
      </c>
    </row>
    <row r="574" spans="1:12" x14ac:dyDescent="0.25">
      <c r="A574" s="2">
        <v>43818.979363425926</v>
      </c>
      <c r="B574" t="s">
        <v>0</v>
      </c>
      <c r="C574">
        <v>526</v>
      </c>
      <c r="D574" t="s">
        <v>1671</v>
      </c>
      <c r="E574">
        <v>1</v>
      </c>
      <c r="F574">
        <v>6.99</v>
      </c>
      <c r="G574">
        <v>-1.05</v>
      </c>
      <c r="H574">
        <v>-2.41</v>
      </c>
      <c r="I574">
        <v>-0.99</v>
      </c>
      <c r="J574">
        <v>0</v>
      </c>
      <c r="K574">
        <v>2.54</v>
      </c>
      <c r="L574" t="s">
        <v>1700</v>
      </c>
    </row>
    <row r="575" spans="1:12" x14ac:dyDescent="0.25">
      <c r="A575" s="2">
        <v>44479.576238425929</v>
      </c>
      <c r="B575" t="s">
        <v>0</v>
      </c>
      <c r="C575">
        <v>527</v>
      </c>
      <c r="D575" t="s">
        <v>1677</v>
      </c>
      <c r="E575">
        <v>1</v>
      </c>
      <c r="F575">
        <v>6.99</v>
      </c>
      <c r="G575">
        <v>-1.19</v>
      </c>
      <c r="H575">
        <v>-2.16</v>
      </c>
      <c r="I575">
        <v>-0.99</v>
      </c>
      <c r="J575">
        <v>0</v>
      </c>
      <c r="K575">
        <v>2.65</v>
      </c>
      <c r="L575" t="s">
        <v>1718</v>
      </c>
    </row>
    <row r="576" spans="1:12" x14ac:dyDescent="0.25">
      <c r="A576" s="2">
        <v>44181.811296296299</v>
      </c>
      <c r="B576" t="s">
        <v>0</v>
      </c>
      <c r="C576">
        <v>528</v>
      </c>
      <c r="D576" t="s">
        <v>1671</v>
      </c>
      <c r="E576">
        <v>1</v>
      </c>
      <c r="F576">
        <v>6.99</v>
      </c>
      <c r="G576">
        <v>-1.05</v>
      </c>
      <c r="H576">
        <v>-2.5</v>
      </c>
      <c r="I576">
        <v>-0.99</v>
      </c>
      <c r="J576">
        <v>0</v>
      </c>
      <c r="K576">
        <v>2.4500000000000002</v>
      </c>
      <c r="L576" t="s">
        <v>1706</v>
      </c>
    </row>
    <row r="577" spans="1:12" x14ac:dyDescent="0.25">
      <c r="A577" s="2">
        <v>43999.165879629632</v>
      </c>
      <c r="B577" t="s">
        <v>0</v>
      </c>
      <c r="C577">
        <v>529</v>
      </c>
      <c r="D577" t="s">
        <v>1671</v>
      </c>
      <c r="E577">
        <v>1</v>
      </c>
      <c r="F577">
        <v>6.99</v>
      </c>
      <c r="G577">
        <v>-1.05</v>
      </c>
      <c r="H577">
        <v>-2.5</v>
      </c>
      <c r="I577">
        <v>-0.99</v>
      </c>
      <c r="J577">
        <v>0</v>
      </c>
      <c r="K577">
        <v>2.4500000000000002</v>
      </c>
      <c r="L577" t="s">
        <v>1702</v>
      </c>
    </row>
    <row r="578" spans="1:12" x14ac:dyDescent="0.25">
      <c r="A578" s="2">
        <v>44329.418622685182</v>
      </c>
      <c r="B578" t="s">
        <v>0</v>
      </c>
      <c r="C578">
        <v>530</v>
      </c>
      <c r="D578" t="s">
        <v>1671</v>
      </c>
      <c r="E578">
        <v>1</v>
      </c>
      <c r="F578">
        <v>6.99</v>
      </c>
      <c r="G578">
        <v>-1.19</v>
      </c>
      <c r="H578">
        <v>-2.5</v>
      </c>
      <c r="I578">
        <v>-0.99</v>
      </c>
      <c r="J578">
        <v>0</v>
      </c>
      <c r="K578">
        <v>2.31</v>
      </c>
      <c r="L578" t="s">
        <v>1701</v>
      </c>
    </row>
    <row r="579" spans="1:12" x14ac:dyDescent="0.25">
      <c r="A579" s="2">
        <v>43860.091157407405</v>
      </c>
      <c r="B579" t="s">
        <v>0</v>
      </c>
      <c r="C579">
        <v>531</v>
      </c>
      <c r="D579" t="s">
        <v>1671</v>
      </c>
      <c r="E579">
        <v>1</v>
      </c>
      <c r="F579">
        <v>6.99</v>
      </c>
      <c r="G579">
        <v>-1.05</v>
      </c>
      <c r="H579">
        <v>-2.41</v>
      </c>
      <c r="I579">
        <v>-0.99</v>
      </c>
      <c r="J579">
        <v>0</v>
      </c>
      <c r="K579">
        <v>2.54</v>
      </c>
      <c r="L579" t="s">
        <v>1719</v>
      </c>
    </row>
    <row r="580" spans="1:12" x14ac:dyDescent="0.25">
      <c r="A580" s="2">
        <v>43938.057569444441</v>
      </c>
      <c r="B580" t="s">
        <v>0</v>
      </c>
      <c r="C580">
        <v>532</v>
      </c>
      <c r="D580" t="s">
        <v>1671</v>
      </c>
      <c r="E580">
        <v>1</v>
      </c>
      <c r="F580">
        <v>6.99</v>
      </c>
      <c r="G580">
        <v>-1.05</v>
      </c>
      <c r="H580">
        <v>-8.49</v>
      </c>
      <c r="I580">
        <v>-0.99</v>
      </c>
      <c r="J580">
        <v>0</v>
      </c>
      <c r="K580">
        <v>2.4500000000000002</v>
      </c>
      <c r="L580" t="s">
        <v>1717</v>
      </c>
    </row>
    <row r="581" spans="1:12" x14ac:dyDescent="0.25">
      <c r="A581" s="2">
        <v>44400.898356481484</v>
      </c>
      <c r="B581" t="s">
        <v>0</v>
      </c>
      <c r="C581">
        <v>533</v>
      </c>
      <c r="D581" t="s">
        <v>1677</v>
      </c>
      <c r="E581">
        <v>1</v>
      </c>
      <c r="F581">
        <v>5.49</v>
      </c>
      <c r="G581">
        <v>-0.93</v>
      </c>
      <c r="H581">
        <v>-2.16</v>
      </c>
      <c r="I581">
        <v>-0.99</v>
      </c>
      <c r="J581">
        <v>0</v>
      </c>
      <c r="K581">
        <v>1.41</v>
      </c>
      <c r="L581" t="s">
        <v>1695</v>
      </c>
    </row>
    <row r="582" spans="1:12" x14ac:dyDescent="0.25">
      <c r="A582" s="2">
        <v>44434.21539351852</v>
      </c>
      <c r="B582" t="s">
        <v>0</v>
      </c>
      <c r="C582">
        <v>534</v>
      </c>
      <c r="D582" t="s">
        <v>1673</v>
      </c>
      <c r="E582">
        <v>1</v>
      </c>
      <c r="F582">
        <v>7.99</v>
      </c>
      <c r="G582">
        <v>-1.36</v>
      </c>
      <c r="H582">
        <v>-2.16</v>
      </c>
      <c r="I582">
        <v>-0.99</v>
      </c>
      <c r="J582">
        <v>0</v>
      </c>
      <c r="K582">
        <v>3.48</v>
      </c>
      <c r="L582" t="s">
        <v>1697</v>
      </c>
    </row>
    <row r="583" spans="1:12" x14ac:dyDescent="0.25">
      <c r="A583" s="2">
        <v>44133.468391203707</v>
      </c>
      <c r="B583" t="s">
        <v>0</v>
      </c>
      <c r="C583">
        <v>535</v>
      </c>
      <c r="D583" t="s">
        <v>1671</v>
      </c>
      <c r="E583">
        <v>1</v>
      </c>
      <c r="F583">
        <v>6.99</v>
      </c>
      <c r="G583">
        <v>-1.05</v>
      </c>
      <c r="H583">
        <v>-2.5</v>
      </c>
      <c r="I583">
        <v>-0.99</v>
      </c>
      <c r="J583">
        <v>0</v>
      </c>
      <c r="K583">
        <v>2.4500000000000002</v>
      </c>
      <c r="L583" t="s">
        <v>1712</v>
      </c>
    </row>
    <row r="584" spans="1:12" x14ac:dyDescent="0.25">
      <c r="A584" s="2">
        <v>44181.920289351852</v>
      </c>
      <c r="B584" t="s">
        <v>0</v>
      </c>
      <c r="C584">
        <v>536</v>
      </c>
      <c r="D584" t="s">
        <v>1671</v>
      </c>
      <c r="E584">
        <v>1</v>
      </c>
      <c r="F584">
        <v>6.29</v>
      </c>
      <c r="G584">
        <v>-0.94</v>
      </c>
      <c r="H584">
        <v>-2.5</v>
      </c>
      <c r="I584">
        <v>-0.99</v>
      </c>
      <c r="J584">
        <v>0</v>
      </c>
      <c r="K584">
        <v>1.86</v>
      </c>
      <c r="L584" t="s">
        <v>1706</v>
      </c>
    </row>
    <row r="585" spans="1:12" x14ac:dyDescent="0.25">
      <c r="A585" s="2">
        <v>44544.441319444442</v>
      </c>
      <c r="B585" t="s">
        <v>0</v>
      </c>
      <c r="C585">
        <v>537</v>
      </c>
      <c r="D585" t="s">
        <v>1673</v>
      </c>
      <c r="E585">
        <v>1</v>
      </c>
      <c r="F585">
        <v>7.99</v>
      </c>
      <c r="G585">
        <v>0</v>
      </c>
      <c r="H585">
        <v>-0.6</v>
      </c>
      <c r="I585">
        <v>-1.36</v>
      </c>
      <c r="J585">
        <v>-2.16</v>
      </c>
      <c r="K585">
        <v>-0.99</v>
      </c>
      <c r="L585" t="s">
        <v>1696</v>
      </c>
    </row>
    <row r="586" spans="1:12" x14ac:dyDescent="0.25">
      <c r="A586" s="2">
        <v>44437.042083333334</v>
      </c>
      <c r="B586" t="s">
        <v>0</v>
      </c>
      <c r="C586">
        <v>538</v>
      </c>
      <c r="D586" t="s">
        <v>1677</v>
      </c>
      <c r="E586">
        <v>1</v>
      </c>
      <c r="F586">
        <v>6.99</v>
      </c>
      <c r="G586">
        <v>-1.19</v>
      </c>
      <c r="H586">
        <v>-2.16</v>
      </c>
      <c r="I586">
        <v>-0.99</v>
      </c>
      <c r="J586">
        <v>0</v>
      </c>
      <c r="K586">
        <v>2.65</v>
      </c>
      <c r="L586" t="s">
        <v>1697</v>
      </c>
    </row>
    <row r="587" spans="1:12" x14ac:dyDescent="0.25">
      <c r="A587" s="2">
        <v>44302.776817129627</v>
      </c>
      <c r="B587" t="s">
        <v>0</v>
      </c>
      <c r="C587">
        <v>539</v>
      </c>
      <c r="D587" t="s">
        <v>1673</v>
      </c>
      <c r="E587">
        <v>1</v>
      </c>
      <c r="F587">
        <v>6.99</v>
      </c>
      <c r="G587">
        <v>-1.19</v>
      </c>
      <c r="H587">
        <v>-1.97</v>
      </c>
      <c r="I587">
        <v>-0.99</v>
      </c>
      <c r="J587">
        <v>0</v>
      </c>
      <c r="K587">
        <v>2.84</v>
      </c>
      <c r="L587" t="s">
        <v>1699</v>
      </c>
    </row>
    <row r="588" spans="1:12" x14ac:dyDescent="0.25">
      <c r="A588" s="2">
        <v>44002.11142361111</v>
      </c>
      <c r="B588" t="s">
        <v>0</v>
      </c>
      <c r="C588">
        <v>540</v>
      </c>
      <c r="D588" t="s">
        <v>1671</v>
      </c>
      <c r="E588">
        <v>1</v>
      </c>
      <c r="F588">
        <v>6.99</v>
      </c>
      <c r="G588">
        <v>-1.05</v>
      </c>
      <c r="H588">
        <v>-2.5</v>
      </c>
      <c r="I588">
        <v>-0.99</v>
      </c>
      <c r="J588">
        <v>0</v>
      </c>
      <c r="K588">
        <v>2.4500000000000002</v>
      </c>
      <c r="L588" t="s">
        <v>1702</v>
      </c>
    </row>
    <row r="589" spans="1:12" x14ac:dyDescent="0.25">
      <c r="A589" s="2">
        <v>44487.52616898148</v>
      </c>
      <c r="B589" t="s">
        <v>0</v>
      </c>
      <c r="C589">
        <v>541</v>
      </c>
      <c r="D589" t="s">
        <v>1673</v>
      </c>
      <c r="E589">
        <v>1</v>
      </c>
      <c r="F589">
        <v>7.99</v>
      </c>
      <c r="G589">
        <v>-1.36</v>
      </c>
      <c r="H589">
        <v>-2.16</v>
      </c>
      <c r="I589">
        <v>-0.99</v>
      </c>
      <c r="J589">
        <v>0</v>
      </c>
      <c r="K589">
        <v>3.48</v>
      </c>
      <c r="L589" t="s">
        <v>1718</v>
      </c>
    </row>
    <row r="590" spans="1:12" x14ac:dyDescent="0.25">
      <c r="A590" s="2">
        <v>43997.30773148148</v>
      </c>
      <c r="B590" t="s">
        <v>0</v>
      </c>
      <c r="C590">
        <v>542</v>
      </c>
      <c r="D590" t="s">
        <v>1671</v>
      </c>
      <c r="E590">
        <v>1</v>
      </c>
      <c r="F590">
        <v>6.99</v>
      </c>
      <c r="G590">
        <v>-1.05</v>
      </c>
      <c r="H590">
        <v>-2.5</v>
      </c>
      <c r="I590">
        <v>-0.99</v>
      </c>
      <c r="J590">
        <v>0</v>
      </c>
      <c r="K590">
        <v>2.4500000000000002</v>
      </c>
      <c r="L590" t="s">
        <v>1702</v>
      </c>
    </row>
    <row r="591" spans="1:12" x14ac:dyDescent="0.25">
      <c r="A591" s="2">
        <v>44474.052245370367</v>
      </c>
      <c r="B591" t="s">
        <v>0</v>
      </c>
      <c r="C591">
        <v>543</v>
      </c>
      <c r="D591" t="s">
        <v>1671</v>
      </c>
      <c r="E591">
        <v>1</v>
      </c>
      <c r="F591">
        <v>6.99</v>
      </c>
      <c r="G591">
        <v>-1.19</v>
      </c>
      <c r="H591">
        <v>-2.7</v>
      </c>
      <c r="I591">
        <v>-0.99</v>
      </c>
      <c r="J591">
        <v>0</v>
      </c>
      <c r="K591">
        <v>2.11</v>
      </c>
      <c r="L591" t="s">
        <v>1718</v>
      </c>
    </row>
    <row r="592" spans="1:12" x14ac:dyDescent="0.25">
      <c r="A592" s="2">
        <v>43982.892106481479</v>
      </c>
      <c r="B592" t="s">
        <v>0</v>
      </c>
      <c r="C592">
        <v>544</v>
      </c>
      <c r="D592" t="s">
        <v>1671</v>
      </c>
      <c r="E592">
        <v>1</v>
      </c>
      <c r="F592">
        <v>6.99</v>
      </c>
      <c r="G592">
        <v>-1.05</v>
      </c>
      <c r="H592">
        <v>-2.5</v>
      </c>
      <c r="I592">
        <v>-0.99</v>
      </c>
      <c r="J592">
        <v>0</v>
      </c>
      <c r="K592">
        <v>2.4500000000000002</v>
      </c>
      <c r="L592" t="s">
        <v>1709</v>
      </c>
    </row>
    <row r="593" spans="1:12" x14ac:dyDescent="0.25">
      <c r="A593" s="2">
        <v>44020.633460648147</v>
      </c>
      <c r="B593" t="s">
        <v>0</v>
      </c>
      <c r="C593">
        <v>545</v>
      </c>
      <c r="D593" t="s">
        <v>1671</v>
      </c>
      <c r="E593">
        <v>1</v>
      </c>
      <c r="F593">
        <v>6.99</v>
      </c>
      <c r="G593">
        <v>-1.05</v>
      </c>
      <c r="H593">
        <v>-2.5</v>
      </c>
      <c r="I593">
        <v>-0.99</v>
      </c>
      <c r="J593">
        <v>0</v>
      </c>
      <c r="K593">
        <v>2.4500000000000002</v>
      </c>
      <c r="L593" t="s">
        <v>1704</v>
      </c>
    </row>
    <row r="594" spans="1:12" x14ac:dyDescent="0.25">
      <c r="A594" s="2">
        <v>44551.313310185185</v>
      </c>
      <c r="B594" t="s">
        <v>0</v>
      </c>
      <c r="C594">
        <v>546</v>
      </c>
      <c r="D594" t="s">
        <v>1673</v>
      </c>
      <c r="E594">
        <v>1</v>
      </c>
      <c r="F594">
        <v>7.99</v>
      </c>
      <c r="G594">
        <v>0</v>
      </c>
      <c r="H594">
        <v>-0.66</v>
      </c>
      <c r="I594">
        <v>-1.36</v>
      </c>
      <c r="J594">
        <v>-2.16</v>
      </c>
      <c r="K594">
        <v>-0.99</v>
      </c>
      <c r="L594" t="s">
        <v>1696</v>
      </c>
    </row>
    <row r="595" spans="1:12" x14ac:dyDescent="0.25">
      <c r="A595" s="2">
        <v>44265.973703703705</v>
      </c>
      <c r="B595" t="s">
        <v>0</v>
      </c>
      <c r="C595">
        <v>547</v>
      </c>
      <c r="D595" t="s">
        <v>1676</v>
      </c>
      <c r="E595">
        <v>1</v>
      </c>
      <c r="F595">
        <v>6.29</v>
      </c>
      <c r="G595">
        <v>-1.07</v>
      </c>
      <c r="H595">
        <v>-1.97</v>
      </c>
      <c r="I595">
        <v>-0.99</v>
      </c>
      <c r="J595">
        <v>0</v>
      </c>
      <c r="K595">
        <v>2.2599999999999998</v>
      </c>
      <c r="L595" t="s">
        <v>1705</v>
      </c>
    </row>
    <row r="596" spans="1:12" x14ac:dyDescent="0.25">
      <c r="A596" s="2">
        <v>44546.057708333334</v>
      </c>
      <c r="B596" t="s">
        <v>0</v>
      </c>
      <c r="C596">
        <v>548</v>
      </c>
      <c r="D596" t="s">
        <v>1671</v>
      </c>
      <c r="E596">
        <v>1</v>
      </c>
      <c r="F596">
        <v>6.99</v>
      </c>
      <c r="G596">
        <v>0</v>
      </c>
      <c r="H596">
        <v>-0.57999999999999996</v>
      </c>
      <c r="I596">
        <v>-1.19</v>
      </c>
      <c r="J596">
        <v>-2.7</v>
      </c>
      <c r="K596">
        <v>-0.99</v>
      </c>
      <c r="L596" t="s">
        <v>1696</v>
      </c>
    </row>
    <row r="597" spans="1:12" x14ac:dyDescent="0.25">
      <c r="A597" s="2">
        <v>44551.800266203703</v>
      </c>
      <c r="B597" t="s">
        <v>0</v>
      </c>
      <c r="C597">
        <v>549</v>
      </c>
      <c r="D597" t="s">
        <v>1677</v>
      </c>
      <c r="E597">
        <v>1</v>
      </c>
      <c r="F597">
        <v>6.99</v>
      </c>
      <c r="G597">
        <v>0</v>
      </c>
      <c r="H597">
        <v>-0.62</v>
      </c>
      <c r="I597">
        <v>-1.19</v>
      </c>
      <c r="J597">
        <v>-2.16</v>
      </c>
      <c r="K597">
        <v>-0.99</v>
      </c>
      <c r="L597" t="s">
        <v>1696</v>
      </c>
    </row>
    <row r="598" spans="1:12" x14ac:dyDescent="0.25">
      <c r="A598" s="2">
        <v>43960.811631944445</v>
      </c>
      <c r="B598" t="s">
        <v>0</v>
      </c>
      <c r="C598">
        <v>550</v>
      </c>
      <c r="D598" t="s">
        <v>1671</v>
      </c>
      <c r="E598">
        <v>1</v>
      </c>
      <c r="F598">
        <v>6.99</v>
      </c>
      <c r="G598">
        <v>-1.05</v>
      </c>
      <c r="H598">
        <v>-2.5</v>
      </c>
      <c r="I598">
        <v>-0.99</v>
      </c>
      <c r="J598">
        <v>0</v>
      </c>
      <c r="K598">
        <v>2.4500000000000002</v>
      </c>
      <c r="L598" t="s">
        <v>1709</v>
      </c>
    </row>
    <row r="599" spans="1:12" x14ac:dyDescent="0.25">
      <c r="A599" s="2">
        <v>44426.987083333333</v>
      </c>
      <c r="B599" t="s">
        <v>0</v>
      </c>
      <c r="C599">
        <v>551</v>
      </c>
      <c r="D599" t="s">
        <v>1673</v>
      </c>
      <c r="E599">
        <v>1</v>
      </c>
      <c r="F599">
        <v>7.99</v>
      </c>
      <c r="G599">
        <v>-1.36</v>
      </c>
      <c r="H599">
        <v>-2.16</v>
      </c>
      <c r="I599">
        <v>-0.99</v>
      </c>
      <c r="J599">
        <v>0</v>
      </c>
      <c r="K599">
        <v>3.48</v>
      </c>
      <c r="L599" t="s">
        <v>1697</v>
      </c>
    </row>
    <row r="600" spans="1:12" x14ac:dyDescent="0.25">
      <c r="A600" s="2">
        <v>44312.357175925928</v>
      </c>
      <c r="B600" t="s">
        <v>0</v>
      </c>
      <c r="C600">
        <v>552</v>
      </c>
      <c r="D600" t="s">
        <v>1671</v>
      </c>
      <c r="E600">
        <v>1</v>
      </c>
      <c r="F600">
        <v>6.99</v>
      </c>
      <c r="G600">
        <v>-1.19</v>
      </c>
      <c r="H600">
        <v>-2.5</v>
      </c>
      <c r="I600">
        <v>-0.99</v>
      </c>
      <c r="J600">
        <v>0</v>
      </c>
      <c r="K600">
        <v>2.31</v>
      </c>
      <c r="L600" t="s">
        <v>1699</v>
      </c>
    </row>
    <row r="601" spans="1:12" x14ac:dyDescent="0.25">
      <c r="A601" s="2">
        <v>44557.540393518517</v>
      </c>
      <c r="B601" t="s">
        <v>0</v>
      </c>
      <c r="C601">
        <v>553</v>
      </c>
      <c r="D601" t="s">
        <v>1673</v>
      </c>
      <c r="E601">
        <v>1</v>
      </c>
      <c r="F601">
        <v>7.99</v>
      </c>
      <c r="G601">
        <v>0</v>
      </c>
      <c r="H601">
        <v>-0.56000000000000005</v>
      </c>
      <c r="I601">
        <v>-1.36</v>
      </c>
      <c r="J601">
        <v>-2.16</v>
      </c>
      <c r="K601">
        <v>-0.99</v>
      </c>
      <c r="L601" t="s">
        <v>1696</v>
      </c>
    </row>
    <row r="602" spans="1:12" x14ac:dyDescent="0.25">
      <c r="A602" s="2">
        <v>44597.167326388888</v>
      </c>
      <c r="B602" t="s">
        <v>0</v>
      </c>
      <c r="C602">
        <v>554</v>
      </c>
      <c r="D602" t="s">
        <v>1675</v>
      </c>
      <c r="E602">
        <v>1</v>
      </c>
      <c r="F602">
        <v>6.99</v>
      </c>
      <c r="G602">
        <v>0</v>
      </c>
      <c r="H602">
        <v>-0.52</v>
      </c>
      <c r="I602">
        <v>-1.19</v>
      </c>
      <c r="J602">
        <v>-2.35</v>
      </c>
      <c r="K602">
        <v>-0.99</v>
      </c>
      <c r="L602" t="s">
        <v>1710</v>
      </c>
    </row>
    <row r="603" spans="1:12" x14ac:dyDescent="0.25">
      <c r="A603" s="2">
        <v>44130.807233796295</v>
      </c>
      <c r="B603" t="s">
        <v>0</v>
      </c>
      <c r="C603">
        <v>555</v>
      </c>
      <c r="D603" t="s">
        <v>1671</v>
      </c>
      <c r="E603">
        <v>1</v>
      </c>
      <c r="F603">
        <v>6.99</v>
      </c>
      <c r="G603">
        <v>-1.05</v>
      </c>
      <c r="H603">
        <v>-2.5</v>
      </c>
      <c r="I603">
        <v>-0.99</v>
      </c>
      <c r="J603">
        <v>0</v>
      </c>
      <c r="K603">
        <v>2.4500000000000002</v>
      </c>
      <c r="L603" t="s">
        <v>1712</v>
      </c>
    </row>
    <row r="604" spans="1:12" x14ac:dyDescent="0.25">
      <c r="A604" s="2">
        <v>44470.630300925928</v>
      </c>
      <c r="B604" t="s">
        <v>0</v>
      </c>
      <c r="C604">
        <v>556</v>
      </c>
      <c r="D604" t="s">
        <v>1677</v>
      </c>
      <c r="E604">
        <v>1</v>
      </c>
      <c r="F604">
        <v>6.99</v>
      </c>
      <c r="G604">
        <v>-1.19</v>
      </c>
      <c r="H604">
        <v>-2.16</v>
      </c>
      <c r="I604">
        <v>-0.99</v>
      </c>
      <c r="J604">
        <v>0</v>
      </c>
      <c r="K604">
        <v>2.65</v>
      </c>
      <c r="L604" t="s">
        <v>1718</v>
      </c>
    </row>
    <row r="605" spans="1:12" x14ac:dyDescent="0.25">
      <c r="A605" s="2">
        <v>44847.419421296298</v>
      </c>
      <c r="B605" t="s">
        <v>0</v>
      </c>
      <c r="C605">
        <v>557</v>
      </c>
      <c r="D605" t="s">
        <v>1671</v>
      </c>
      <c r="E605">
        <v>1</v>
      </c>
      <c r="F605">
        <v>8.99</v>
      </c>
      <c r="G605">
        <v>0</v>
      </c>
      <c r="H605">
        <v>-2.57</v>
      </c>
      <c r="I605">
        <v>-1.35</v>
      </c>
      <c r="J605">
        <v>-7.61</v>
      </c>
      <c r="K605">
        <v>-0.99</v>
      </c>
      <c r="L605" t="s">
        <v>1724</v>
      </c>
    </row>
    <row r="606" spans="1:12" x14ac:dyDescent="0.25">
      <c r="A606" s="2">
        <v>44773.216967592591</v>
      </c>
      <c r="B606" t="s">
        <v>0</v>
      </c>
      <c r="C606">
        <v>558</v>
      </c>
      <c r="D606" t="s">
        <v>1674</v>
      </c>
      <c r="E606">
        <v>1</v>
      </c>
      <c r="F606">
        <v>6.99</v>
      </c>
      <c r="G606">
        <v>0</v>
      </c>
      <c r="H606">
        <v>-0.49</v>
      </c>
      <c r="I606">
        <v>-1.19</v>
      </c>
      <c r="J606">
        <v>-2.4700000000000002</v>
      </c>
      <c r="K606">
        <v>-0.99</v>
      </c>
      <c r="L606" t="s">
        <v>1730</v>
      </c>
    </row>
    <row r="607" spans="1:12" x14ac:dyDescent="0.25">
      <c r="A607" s="2">
        <v>44275.902337962965</v>
      </c>
      <c r="B607" t="s">
        <v>0</v>
      </c>
      <c r="C607">
        <v>559</v>
      </c>
      <c r="D607" t="s">
        <v>1676</v>
      </c>
      <c r="E607">
        <v>1</v>
      </c>
      <c r="F607">
        <v>6.99</v>
      </c>
      <c r="G607">
        <v>-1.19</v>
      </c>
      <c r="H607">
        <v>-7.96</v>
      </c>
      <c r="I607">
        <v>-0.99</v>
      </c>
      <c r="J607">
        <v>0</v>
      </c>
      <c r="K607">
        <v>2.84</v>
      </c>
      <c r="L607" t="s">
        <v>1705</v>
      </c>
    </row>
    <row r="608" spans="1:12" x14ac:dyDescent="0.25">
      <c r="A608" s="2">
        <v>44557.389097222222</v>
      </c>
      <c r="B608" t="s">
        <v>0</v>
      </c>
      <c r="C608">
        <v>560</v>
      </c>
      <c r="D608" t="s">
        <v>1671</v>
      </c>
      <c r="E608">
        <v>1</v>
      </c>
      <c r="F608">
        <v>6.99</v>
      </c>
      <c r="G608">
        <v>0</v>
      </c>
      <c r="H608">
        <v>-0.52</v>
      </c>
      <c r="I608">
        <v>-1.19</v>
      </c>
      <c r="J608">
        <v>-2.7</v>
      </c>
      <c r="K608">
        <v>-0.99</v>
      </c>
      <c r="L608" t="s">
        <v>1696</v>
      </c>
    </row>
    <row r="609" spans="1:12" x14ac:dyDescent="0.25">
      <c r="A609" s="2">
        <v>44490.949131944442</v>
      </c>
      <c r="B609" t="s">
        <v>0</v>
      </c>
      <c r="C609">
        <v>561</v>
      </c>
      <c r="D609" t="s">
        <v>1673</v>
      </c>
      <c r="E609">
        <v>1</v>
      </c>
      <c r="F609">
        <v>0</v>
      </c>
      <c r="G609">
        <v>0</v>
      </c>
      <c r="H609">
        <v>0</v>
      </c>
      <c r="I609">
        <v>0</v>
      </c>
      <c r="J609">
        <v>0</v>
      </c>
      <c r="K609">
        <v>0</v>
      </c>
      <c r="L609" t="s">
        <v>1718</v>
      </c>
    </row>
    <row r="610" spans="1:12" x14ac:dyDescent="0.25">
      <c r="A610" s="2">
        <v>44544.538460648146</v>
      </c>
      <c r="B610" t="s">
        <v>0</v>
      </c>
      <c r="C610">
        <v>562</v>
      </c>
      <c r="D610" t="s">
        <v>1677</v>
      </c>
      <c r="E610">
        <v>1</v>
      </c>
      <c r="F610">
        <v>6.99</v>
      </c>
      <c r="G610">
        <v>0</v>
      </c>
      <c r="H610">
        <v>-0.49</v>
      </c>
      <c r="I610">
        <v>-1.19</v>
      </c>
      <c r="J610">
        <v>-2.16</v>
      </c>
      <c r="K610">
        <v>-0.99</v>
      </c>
      <c r="L610" t="s">
        <v>1696</v>
      </c>
    </row>
    <row r="611" spans="1:12" x14ac:dyDescent="0.25">
      <c r="A611" s="2">
        <v>44481.968333333331</v>
      </c>
      <c r="B611" t="s">
        <v>0</v>
      </c>
      <c r="C611">
        <v>563</v>
      </c>
      <c r="D611" t="s">
        <v>1673</v>
      </c>
      <c r="E611">
        <v>1</v>
      </c>
      <c r="F611">
        <v>7.99</v>
      </c>
      <c r="G611">
        <v>-1.36</v>
      </c>
      <c r="H611">
        <v>-2.16</v>
      </c>
      <c r="I611">
        <v>-0.99</v>
      </c>
      <c r="J611">
        <v>0</v>
      </c>
      <c r="K611">
        <v>3.48</v>
      </c>
      <c r="L611" t="s">
        <v>1718</v>
      </c>
    </row>
    <row r="612" spans="1:12" x14ac:dyDescent="0.25">
      <c r="A612" s="2">
        <v>44392.484710648147</v>
      </c>
      <c r="B612" t="s">
        <v>0</v>
      </c>
      <c r="C612">
        <v>564</v>
      </c>
      <c r="D612" t="s">
        <v>1677</v>
      </c>
      <c r="E612">
        <v>1</v>
      </c>
      <c r="F612">
        <v>5.49</v>
      </c>
      <c r="G612">
        <v>-0.93</v>
      </c>
      <c r="H612">
        <v>-2.16</v>
      </c>
      <c r="I612">
        <v>-0.99</v>
      </c>
      <c r="J612">
        <v>0</v>
      </c>
      <c r="K612">
        <v>1.41</v>
      </c>
      <c r="L612" t="s">
        <v>1695</v>
      </c>
    </row>
    <row r="613" spans="1:12" x14ac:dyDescent="0.25">
      <c r="A613" s="2">
        <v>44535.060023148151</v>
      </c>
      <c r="B613" t="s">
        <v>0</v>
      </c>
      <c r="C613">
        <v>565</v>
      </c>
      <c r="D613" t="s">
        <v>1671</v>
      </c>
      <c r="E613">
        <v>1</v>
      </c>
      <c r="F613">
        <v>6.99</v>
      </c>
      <c r="G613">
        <v>0</v>
      </c>
      <c r="H613">
        <v>-0.42</v>
      </c>
      <c r="I613">
        <v>-1.19</v>
      </c>
      <c r="J613">
        <v>-2.7</v>
      </c>
      <c r="K613">
        <v>-0.99</v>
      </c>
      <c r="L613" t="s">
        <v>1696</v>
      </c>
    </row>
    <row r="614" spans="1:12" x14ac:dyDescent="0.25">
      <c r="A614" s="2">
        <v>44294.893576388888</v>
      </c>
      <c r="B614" t="s">
        <v>0</v>
      </c>
      <c r="C614">
        <v>566</v>
      </c>
      <c r="D614" t="s">
        <v>1671</v>
      </c>
      <c r="E614">
        <v>1</v>
      </c>
      <c r="F614">
        <v>6.99</v>
      </c>
      <c r="G614">
        <v>-1.19</v>
      </c>
      <c r="H614">
        <v>-2.5</v>
      </c>
      <c r="I614">
        <v>-0.99</v>
      </c>
      <c r="J614">
        <v>0</v>
      </c>
      <c r="K614">
        <v>2.31</v>
      </c>
      <c r="L614" t="s">
        <v>1699</v>
      </c>
    </row>
    <row r="615" spans="1:12" x14ac:dyDescent="0.25">
      <c r="A615" s="2">
        <v>44114.412708333337</v>
      </c>
      <c r="B615" t="s">
        <v>0</v>
      </c>
      <c r="C615">
        <v>567</v>
      </c>
      <c r="D615" t="s">
        <v>1671</v>
      </c>
      <c r="E615">
        <v>1</v>
      </c>
      <c r="F615">
        <v>6.99</v>
      </c>
      <c r="G615">
        <v>-1.05</v>
      </c>
      <c r="H615">
        <v>-2.5</v>
      </c>
      <c r="I615">
        <v>-0.99</v>
      </c>
      <c r="J615">
        <v>0</v>
      </c>
      <c r="K615">
        <v>2.4500000000000002</v>
      </c>
      <c r="L615" t="s">
        <v>1712</v>
      </c>
    </row>
    <row r="616" spans="1:12" x14ac:dyDescent="0.25">
      <c r="A616" s="2">
        <v>44559.546481481484</v>
      </c>
      <c r="B616" t="s">
        <v>0</v>
      </c>
      <c r="C616">
        <v>568</v>
      </c>
      <c r="D616" t="s">
        <v>1671</v>
      </c>
      <c r="E616">
        <v>1</v>
      </c>
      <c r="F616">
        <v>6.99</v>
      </c>
      <c r="G616">
        <v>0</v>
      </c>
      <c r="H616">
        <v>-0.84</v>
      </c>
      <c r="I616">
        <v>-2.38</v>
      </c>
      <c r="J616">
        <v>-2.7</v>
      </c>
      <c r="K616">
        <v>-1.98</v>
      </c>
      <c r="L616" t="s">
        <v>1696</v>
      </c>
    </row>
    <row r="617" spans="1:12" x14ac:dyDescent="0.25">
      <c r="A617" s="2">
        <v>44559.546481481484</v>
      </c>
      <c r="B617" t="s">
        <v>0</v>
      </c>
      <c r="C617">
        <v>568</v>
      </c>
      <c r="D617" t="s">
        <v>1671</v>
      </c>
      <c r="E617">
        <v>1</v>
      </c>
      <c r="F617">
        <v>6.99</v>
      </c>
      <c r="G617">
        <v>0</v>
      </c>
      <c r="H617">
        <v>0</v>
      </c>
      <c r="I617">
        <v>0</v>
      </c>
      <c r="J617">
        <v>-2.7</v>
      </c>
      <c r="K617">
        <v>0</v>
      </c>
      <c r="L617" t="s">
        <v>1696</v>
      </c>
    </row>
    <row r="618" spans="1:12" x14ac:dyDescent="0.25">
      <c r="A618" s="2">
        <v>44112.59884259259</v>
      </c>
      <c r="B618" t="s">
        <v>0</v>
      </c>
      <c r="C618">
        <v>569</v>
      </c>
      <c r="D618" t="s">
        <v>1671</v>
      </c>
      <c r="E618">
        <v>1</v>
      </c>
      <c r="F618">
        <v>6.99</v>
      </c>
      <c r="G618">
        <v>-1.05</v>
      </c>
      <c r="H618">
        <v>-2.5</v>
      </c>
      <c r="I618">
        <v>-0.99</v>
      </c>
      <c r="J618">
        <v>0</v>
      </c>
      <c r="K618">
        <v>2.4500000000000002</v>
      </c>
      <c r="L618" t="s">
        <v>1712</v>
      </c>
    </row>
    <row r="619" spans="1:12" x14ac:dyDescent="0.25">
      <c r="A619" s="2">
        <v>44021.428067129629</v>
      </c>
      <c r="B619" t="s">
        <v>0</v>
      </c>
      <c r="C619">
        <v>570</v>
      </c>
      <c r="D619" t="s">
        <v>1671</v>
      </c>
      <c r="E619">
        <v>1</v>
      </c>
      <c r="F619">
        <v>6.99</v>
      </c>
      <c r="G619">
        <v>-1.05</v>
      </c>
      <c r="H619">
        <v>-2.5</v>
      </c>
      <c r="I619">
        <v>-0.99</v>
      </c>
      <c r="J619">
        <v>0</v>
      </c>
      <c r="K619">
        <v>2.4500000000000002</v>
      </c>
      <c r="L619" t="s">
        <v>1704</v>
      </c>
    </row>
    <row r="620" spans="1:12" x14ac:dyDescent="0.25">
      <c r="A620" s="2">
        <v>43816.085358796299</v>
      </c>
      <c r="B620" t="s">
        <v>0</v>
      </c>
      <c r="C620">
        <v>571</v>
      </c>
      <c r="D620" t="s">
        <v>1671</v>
      </c>
      <c r="E620">
        <v>1</v>
      </c>
      <c r="F620">
        <v>6.99</v>
      </c>
      <c r="G620">
        <v>-1.05</v>
      </c>
      <c r="H620">
        <v>-2.41</v>
      </c>
      <c r="I620">
        <v>-0.99</v>
      </c>
      <c r="J620">
        <v>0</v>
      </c>
      <c r="K620">
        <v>2.54</v>
      </c>
      <c r="L620" t="s">
        <v>1700</v>
      </c>
    </row>
    <row r="621" spans="1:12" x14ac:dyDescent="0.25">
      <c r="A621" s="2">
        <v>44267.039675925924</v>
      </c>
      <c r="B621" t="s">
        <v>0</v>
      </c>
      <c r="C621">
        <v>572</v>
      </c>
      <c r="D621" t="s">
        <v>1671</v>
      </c>
      <c r="E621">
        <v>1</v>
      </c>
      <c r="F621">
        <v>6.29</v>
      </c>
      <c r="G621">
        <v>-1.07</v>
      </c>
      <c r="H621">
        <v>-2.5</v>
      </c>
      <c r="I621">
        <v>-0.99</v>
      </c>
      <c r="J621">
        <v>0</v>
      </c>
      <c r="K621">
        <v>1.73</v>
      </c>
      <c r="L621" t="s">
        <v>1705</v>
      </c>
    </row>
    <row r="622" spans="1:12" x14ac:dyDescent="0.25">
      <c r="A622" s="2">
        <v>44463.602534722224</v>
      </c>
      <c r="B622" t="s">
        <v>0</v>
      </c>
      <c r="C622">
        <v>573</v>
      </c>
      <c r="D622" t="s">
        <v>1673</v>
      </c>
      <c r="E622">
        <v>1</v>
      </c>
      <c r="F622">
        <v>7.99</v>
      </c>
      <c r="G622">
        <v>-1.36</v>
      </c>
      <c r="H622">
        <v>-2.16</v>
      </c>
      <c r="I622">
        <v>-0.99</v>
      </c>
      <c r="J622">
        <v>0</v>
      </c>
      <c r="K622">
        <v>3.48</v>
      </c>
      <c r="L622" t="s">
        <v>1707</v>
      </c>
    </row>
    <row r="623" spans="1:12" x14ac:dyDescent="0.25">
      <c r="A623" s="2">
        <v>44193.251342592594</v>
      </c>
      <c r="B623" t="s">
        <v>0</v>
      </c>
      <c r="C623">
        <v>574</v>
      </c>
      <c r="D623" t="s">
        <v>1671</v>
      </c>
      <c r="E623">
        <v>1</v>
      </c>
      <c r="F623">
        <v>6.99</v>
      </c>
      <c r="G623">
        <v>-1.19</v>
      </c>
      <c r="H623">
        <v>-2.5</v>
      </c>
      <c r="I623">
        <v>-0.99</v>
      </c>
      <c r="J623">
        <v>0</v>
      </c>
      <c r="K623">
        <v>2.31</v>
      </c>
      <c r="L623" t="s">
        <v>1706</v>
      </c>
    </row>
    <row r="624" spans="1:12" x14ac:dyDescent="0.25">
      <c r="A624" s="2">
        <v>44599.674768518518</v>
      </c>
      <c r="B624" t="s">
        <v>0</v>
      </c>
      <c r="C624">
        <v>575</v>
      </c>
      <c r="D624" t="s">
        <v>1675</v>
      </c>
      <c r="E624">
        <v>1</v>
      </c>
      <c r="F624">
        <v>6.99</v>
      </c>
      <c r="G624">
        <v>0</v>
      </c>
      <c r="H624">
        <v>0</v>
      </c>
      <c r="I624">
        <v>-1.19</v>
      </c>
      <c r="J624">
        <v>-2.35</v>
      </c>
      <c r="K624">
        <v>-0.99</v>
      </c>
      <c r="L624" t="s">
        <v>1710</v>
      </c>
    </row>
    <row r="625" spans="1:12" x14ac:dyDescent="0.25">
      <c r="A625" s="2">
        <v>44604.562777777777</v>
      </c>
      <c r="B625" t="s">
        <v>0</v>
      </c>
      <c r="C625">
        <v>576</v>
      </c>
      <c r="D625" t="s">
        <v>1675</v>
      </c>
      <c r="E625">
        <v>1</v>
      </c>
      <c r="F625">
        <v>6.99</v>
      </c>
      <c r="G625">
        <v>0</v>
      </c>
      <c r="H625">
        <v>-0.68</v>
      </c>
      <c r="I625">
        <v>-1.19</v>
      </c>
      <c r="J625">
        <v>-2.5299999999999998</v>
      </c>
      <c r="K625">
        <v>-0.99</v>
      </c>
      <c r="L625" t="s">
        <v>1710</v>
      </c>
    </row>
    <row r="626" spans="1:12" x14ac:dyDescent="0.25">
      <c r="A626" s="2">
        <v>44482.684155092589</v>
      </c>
      <c r="B626" t="s">
        <v>0</v>
      </c>
      <c r="C626">
        <v>577</v>
      </c>
      <c r="D626" t="s">
        <v>1674</v>
      </c>
      <c r="E626">
        <v>1</v>
      </c>
      <c r="F626">
        <v>6.99</v>
      </c>
      <c r="G626">
        <v>-1.19</v>
      </c>
      <c r="H626">
        <v>-8.15</v>
      </c>
      <c r="I626">
        <v>-0.99</v>
      </c>
      <c r="J626">
        <v>0</v>
      </c>
      <c r="K626">
        <v>2.65</v>
      </c>
      <c r="L626" t="s">
        <v>1718</v>
      </c>
    </row>
    <row r="627" spans="1:12" x14ac:dyDescent="0.25">
      <c r="A627" s="2">
        <v>44504.647719907407</v>
      </c>
      <c r="B627" t="s">
        <v>0</v>
      </c>
      <c r="C627">
        <v>578</v>
      </c>
      <c r="D627" t="s">
        <v>1673</v>
      </c>
      <c r="E627">
        <v>2</v>
      </c>
      <c r="F627">
        <v>15.98</v>
      </c>
      <c r="G627">
        <v>-2.72</v>
      </c>
      <c r="H627">
        <v>-4.32</v>
      </c>
      <c r="I627">
        <v>-1.98</v>
      </c>
      <c r="J627">
        <v>0</v>
      </c>
      <c r="K627">
        <v>6.96</v>
      </c>
      <c r="L627" t="s">
        <v>1720</v>
      </c>
    </row>
    <row r="628" spans="1:12" x14ac:dyDescent="0.25">
      <c r="A628" s="2">
        <v>44447.413912037038</v>
      </c>
      <c r="B628" t="s">
        <v>0</v>
      </c>
      <c r="C628">
        <v>579</v>
      </c>
      <c r="D628" t="s">
        <v>1673</v>
      </c>
      <c r="E628">
        <v>1</v>
      </c>
      <c r="F628">
        <v>7.99</v>
      </c>
      <c r="G628">
        <v>-2.72</v>
      </c>
      <c r="H628">
        <v>-2.16</v>
      </c>
      <c r="I628">
        <v>-1.98</v>
      </c>
      <c r="J628">
        <v>0</v>
      </c>
      <c r="K628">
        <v>1.1299999999999999</v>
      </c>
      <c r="L628" t="s">
        <v>1707</v>
      </c>
    </row>
    <row r="629" spans="1:12" x14ac:dyDescent="0.25">
      <c r="A629" s="2">
        <v>44447.413912037038</v>
      </c>
      <c r="B629" t="s">
        <v>0</v>
      </c>
      <c r="C629">
        <v>579</v>
      </c>
      <c r="D629" t="s">
        <v>1673</v>
      </c>
      <c r="E629">
        <v>1</v>
      </c>
      <c r="F629">
        <v>7.99</v>
      </c>
      <c r="G629">
        <v>0</v>
      </c>
      <c r="H629">
        <v>-2.16</v>
      </c>
      <c r="I629">
        <v>0</v>
      </c>
      <c r="J629">
        <v>0</v>
      </c>
      <c r="K629">
        <v>5.83</v>
      </c>
      <c r="L629" t="s">
        <v>1707</v>
      </c>
    </row>
    <row r="630" spans="1:12" x14ac:dyDescent="0.25">
      <c r="A630" s="2">
        <v>44551.984710648147</v>
      </c>
      <c r="B630" t="s">
        <v>0</v>
      </c>
      <c r="C630">
        <v>580</v>
      </c>
      <c r="D630" t="s">
        <v>1673</v>
      </c>
      <c r="E630">
        <v>1</v>
      </c>
      <c r="F630">
        <v>7.99</v>
      </c>
      <c r="G630">
        <v>0</v>
      </c>
      <c r="H630">
        <v>-0.82</v>
      </c>
      <c r="I630">
        <v>-1.36</v>
      </c>
      <c r="J630">
        <v>-2.16</v>
      </c>
      <c r="K630">
        <v>-0.99</v>
      </c>
      <c r="L630" t="s">
        <v>1696</v>
      </c>
    </row>
    <row r="631" spans="1:12" x14ac:dyDescent="0.25">
      <c r="A631" s="2">
        <v>44331.43550925926</v>
      </c>
      <c r="B631" t="s">
        <v>0</v>
      </c>
      <c r="C631">
        <v>581</v>
      </c>
      <c r="D631" t="s">
        <v>1674</v>
      </c>
      <c r="E631">
        <v>1</v>
      </c>
      <c r="F631">
        <v>6.99</v>
      </c>
      <c r="G631">
        <v>-1.19</v>
      </c>
      <c r="H631">
        <v>-1.97</v>
      </c>
      <c r="I631">
        <v>-0.99</v>
      </c>
      <c r="J631">
        <v>0</v>
      </c>
      <c r="K631">
        <v>2.84</v>
      </c>
      <c r="L631" t="s">
        <v>1701</v>
      </c>
    </row>
    <row r="632" spans="1:12" x14ac:dyDescent="0.25">
      <c r="A632" s="2">
        <v>44549.049178240741</v>
      </c>
      <c r="B632" t="s">
        <v>0</v>
      </c>
      <c r="C632">
        <v>582</v>
      </c>
      <c r="D632" t="s">
        <v>1673</v>
      </c>
      <c r="E632">
        <v>1</v>
      </c>
      <c r="F632">
        <v>7.99</v>
      </c>
      <c r="G632">
        <v>0</v>
      </c>
      <c r="H632">
        <v>-0.48</v>
      </c>
      <c r="I632">
        <v>-1.36</v>
      </c>
      <c r="J632">
        <v>-2.16</v>
      </c>
      <c r="K632">
        <v>-0.99</v>
      </c>
      <c r="L632" t="s">
        <v>1696</v>
      </c>
    </row>
    <row r="633" spans="1:12" x14ac:dyDescent="0.25">
      <c r="A633" s="2">
        <v>44488.963530092595</v>
      </c>
      <c r="B633" t="s">
        <v>0</v>
      </c>
      <c r="C633">
        <v>583</v>
      </c>
      <c r="D633" t="s">
        <v>1673</v>
      </c>
      <c r="E633">
        <v>1</v>
      </c>
      <c r="F633">
        <v>7.99</v>
      </c>
      <c r="G633">
        <v>-1.36</v>
      </c>
      <c r="H633">
        <v>-2.16</v>
      </c>
      <c r="I633">
        <v>-0.99</v>
      </c>
      <c r="J633">
        <v>0</v>
      </c>
      <c r="K633">
        <v>3.48</v>
      </c>
      <c r="L633" t="s">
        <v>1718</v>
      </c>
    </row>
    <row r="634" spans="1:12" x14ac:dyDescent="0.25">
      <c r="A634" s="2">
        <v>43808.728541666664</v>
      </c>
      <c r="B634" t="s">
        <v>0</v>
      </c>
      <c r="C634">
        <v>584</v>
      </c>
      <c r="D634" t="s">
        <v>1671</v>
      </c>
      <c r="E634">
        <v>1</v>
      </c>
      <c r="F634">
        <v>6.99</v>
      </c>
      <c r="G634">
        <v>-1.05</v>
      </c>
      <c r="H634">
        <v>-2.41</v>
      </c>
      <c r="I634">
        <v>-0.99</v>
      </c>
      <c r="J634">
        <v>0</v>
      </c>
      <c r="K634">
        <v>2.54</v>
      </c>
      <c r="L634" t="s">
        <v>1700</v>
      </c>
    </row>
    <row r="635" spans="1:12" x14ac:dyDescent="0.25">
      <c r="A635" s="2">
        <v>44134.747708333336</v>
      </c>
      <c r="B635" t="s">
        <v>0</v>
      </c>
      <c r="C635">
        <v>585</v>
      </c>
      <c r="D635" t="s">
        <v>1671</v>
      </c>
      <c r="E635">
        <v>1</v>
      </c>
      <c r="F635">
        <v>6.99</v>
      </c>
      <c r="G635">
        <v>-1.05</v>
      </c>
      <c r="H635">
        <v>-2.5</v>
      </c>
      <c r="I635">
        <v>-0.99</v>
      </c>
      <c r="J635">
        <v>0</v>
      </c>
      <c r="K635">
        <v>2.4500000000000002</v>
      </c>
      <c r="L635" t="s">
        <v>1712</v>
      </c>
    </row>
    <row r="636" spans="1:12" x14ac:dyDescent="0.25">
      <c r="A636" s="2">
        <v>44477.73027777778</v>
      </c>
      <c r="B636" t="s">
        <v>0</v>
      </c>
      <c r="C636">
        <v>586</v>
      </c>
      <c r="D636" t="s">
        <v>1673</v>
      </c>
      <c r="E636">
        <v>1</v>
      </c>
      <c r="F636">
        <v>7.99</v>
      </c>
      <c r="G636">
        <v>-1.36</v>
      </c>
      <c r="H636">
        <v>-2.16</v>
      </c>
      <c r="I636">
        <v>-0.99</v>
      </c>
      <c r="J636">
        <v>0</v>
      </c>
      <c r="K636">
        <v>3.48</v>
      </c>
      <c r="L636" t="s">
        <v>1718</v>
      </c>
    </row>
    <row r="637" spans="1:12" x14ac:dyDescent="0.25">
      <c r="A637" s="2">
        <v>43879.094629629632</v>
      </c>
      <c r="B637" t="s">
        <v>0</v>
      </c>
      <c r="C637">
        <v>587</v>
      </c>
      <c r="D637" t="s">
        <v>1671</v>
      </c>
      <c r="E637">
        <v>1</v>
      </c>
      <c r="F637">
        <v>6.99</v>
      </c>
      <c r="G637">
        <v>-1.05</v>
      </c>
      <c r="H637">
        <v>-2.5</v>
      </c>
      <c r="I637">
        <v>-0.99</v>
      </c>
      <c r="J637">
        <v>0</v>
      </c>
      <c r="K637">
        <v>2.4500000000000002</v>
      </c>
      <c r="L637" t="s">
        <v>1714</v>
      </c>
    </row>
    <row r="638" spans="1:12" x14ac:dyDescent="0.25">
      <c r="A638" s="2">
        <v>43955.353530092594</v>
      </c>
      <c r="B638" t="s">
        <v>0</v>
      </c>
      <c r="C638">
        <v>588</v>
      </c>
      <c r="D638" t="s">
        <v>1671</v>
      </c>
      <c r="E638">
        <v>1</v>
      </c>
      <c r="F638">
        <v>6.99</v>
      </c>
      <c r="G638">
        <v>-1.05</v>
      </c>
      <c r="H638">
        <v>-2.5</v>
      </c>
      <c r="I638">
        <v>-0.99</v>
      </c>
      <c r="J638">
        <v>0</v>
      </c>
      <c r="K638">
        <v>2.4500000000000002</v>
      </c>
      <c r="L638" t="s">
        <v>1709</v>
      </c>
    </row>
    <row r="639" spans="1:12" x14ac:dyDescent="0.25">
      <c r="A639" s="2">
        <v>44697.60324074074</v>
      </c>
      <c r="B639" t="s">
        <v>0</v>
      </c>
      <c r="C639">
        <v>589</v>
      </c>
      <c r="D639" t="s">
        <v>1674</v>
      </c>
      <c r="E639">
        <v>1</v>
      </c>
      <c r="F639">
        <v>6.99</v>
      </c>
      <c r="G639">
        <v>0</v>
      </c>
      <c r="H639">
        <v>-0.6</v>
      </c>
      <c r="I639">
        <v>-1.19</v>
      </c>
      <c r="J639">
        <v>-2.4700000000000002</v>
      </c>
      <c r="K639">
        <v>-0.99</v>
      </c>
      <c r="L639" t="s">
        <v>1716</v>
      </c>
    </row>
    <row r="640" spans="1:12" x14ac:dyDescent="0.25">
      <c r="A640" s="2">
        <v>44519.325254629628</v>
      </c>
      <c r="B640" t="s">
        <v>0</v>
      </c>
      <c r="C640">
        <v>590</v>
      </c>
      <c r="D640" t="s">
        <v>1673</v>
      </c>
      <c r="E640">
        <v>1</v>
      </c>
      <c r="F640">
        <v>7.99</v>
      </c>
      <c r="G640">
        <v>0</v>
      </c>
      <c r="H640">
        <v>-0.66</v>
      </c>
      <c r="I640">
        <v>-1.36</v>
      </c>
      <c r="J640">
        <v>-2.16</v>
      </c>
      <c r="K640">
        <v>-0.99</v>
      </c>
      <c r="L640" t="s">
        <v>1720</v>
      </c>
    </row>
    <row r="641" spans="1:12" x14ac:dyDescent="0.25">
      <c r="A641" s="2">
        <v>43854.590543981481</v>
      </c>
      <c r="B641" t="s">
        <v>0</v>
      </c>
      <c r="C641">
        <v>591</v>
      </c>
      <c r="D641" t="s">
        <v>1671</v>
      </c>
      <c r="E641">
        <v>1</v>
      </c>
      <c r="F641">
        <v>6.99</v>
      </c>
      <c r="G641">
        <v>-1.05</v>
      </c>
      <c r="H641">
        <v>-2.41</v>
      </c>
      <c r="I641">
        <v>-0.99</v>
      </c>
      <c r="J641">
        <v>0</v>
      </c>
      <c r="K641">
        <v>2.54</v>
      </c>
      <c r="L641" t="s">
        <v>1719</v>
      </c>
    </row>
    <row r="642" spans="1:12" x14ac:dyDescent="0.25">
      <c r="A642" s="2">
        <v>44502.605937499997</v>
      </c>
      <c r="B642" t="s">
        <v>0</v>
      </c>
      <c r="C642">
        <v>592</v>
      </c>
      <c r="D642" t="s">
        <v>1673</v>
      </c>
      <c r="E642">
        <v>1</v>
      </c>
      <c r="F642">
        <v>7.99</v>
      </c>
      <c r="G642">
        <v>-1.36</v>
      </c>
      <c r="H642">
        <v>-2.16</v>
      </c>
      <c r="I642">
        <v>-0.99</v>
      </c>
      <c r="J642">
        <v>0</v>
      </c>
      <c r="K642">
        <v>3.48</v>
      </c>
      <c r="L642" t="s">
        <v>1720</v>
      </c>
    </row>
    <row r="643" spans="1:12" x14ac:dyDescent="0.25">
      <c r="A643" s="2">
        <v>44452.696585648147</v>
      </c>
      <c r="B643" t="s">
        <v>0</v>
      </c>
      <c r="C643">
        <v>593</v>
      </c>
      <c r="D643" t="s">
        <v>1677</v>
      </c>
      <c r="E643">
        <v>1</v>
      </c>
      <c r="F643">
        <v>6.99</v>
      </c>
      <c r="G643">
        <v>-1.19</v>
      </c>
      <c r="H643">
        <v>-2.16</v>
      </c>
      <c r="I643">
        <v>-0.99</v>
      </c>
      <c r="J643">
        <v>0</v>
      </c>
      <c r="K643">
        <v>2.65</v>
      </c>
      <c r="L643" t="s">
        <v>1707</v>
      </c>
    </row>
    <row r="644" spans="1:12" x14ac:dyDescent="0.25">
      <c r="A644" s="2">
        <v>44310.119502314818</v>
      </c>
      <c r="B644" t="s">
        <v>0</v>
      </c>
      <c r="C644">
        <v>594</v>
      </c>
      <c r="D644" t="s">
        <v>1674</v>
      </c>
      <c r="E644">
        <v>1</v>
      </c>
      <c r="F644">
        <v>6.99</v>
      </c>
      <c r="G644">
        <v>-1.19</v>
      </c>
      <c r="H644">
        <v>-1.97</v>
      </c>
      <c r="I644">
        <v>-0.99</v>
      </c>
      <c r="J644">
        <v>0</v>
      </c>
      <c r="K644">
        <v>2.84</v>
      </c>
      <c r="L644" t="s">
        <v>1699</v>
      </c>
    </row>
    <row r="645" spans="1:12" x14ac:dyDescent="0.25">
      <c r="A645" s="2">
        <v>43954.425358796296</v>
      </c>
      <c r="B645" t="s">
        <v>0</v>
      </c>
      <c r="C645">
        <v>595</v>
      </c>
      <c r="D645" t="s">
        <v>1671</v>
      </c>
      <c r="E645">
        <v>1</v>
      </c>
      <c r="F645">
        <v>6.99</v>
      </c>
      <c r="G645">
        <v>-1.05</v>
      </c>
      <c r="H645">
        <v>-8.49</v>
      </c>
      <c r="I645">
        <v>-0.99</v>
      </c>
      <c r="J645">
        <v>0</v>
      </c>
      <c r="K645">
        <v>2.4500000000000002</v>
      </c>
      <c r="L645" t="s">
        <v>1709</v>
      </c>
    </row>
    <row r="646" spans="1:12" x14ac:dyDescent="0.25">
      <c r="A646" s="2">
        <v>44595.699675925927</v>
      </c>
      <c r="B646" t="s">
        <v>0</v>
      </c>
      <c r="C646">
        <v>596</v>
      </c>
      <c r="D646" t="s">
        <v>1674</v>
      </c>
      <c r="E646">
        <v>1</v>
      </c>
      <c r="F646">
        <v>6.99</v>
      </c>
      <c r="G646">
        <v>0</v>
      </c>
      <c r="H646">
        <v>-0.46</v>
      </c>
      <c r="I646">
        <v>-1.19</v>
      </c>
      <c r="J646">
        <v>-2.35</v>
      </c>
      <c r="K646">
        <v>-0.99</v>
      </c>
      <c r="L646" t="s">
        <v>1710</v>
      </c>
    </row>
    <row r="647" spans="1:12" x14ac:dyDescent="0.25">
      <c r="A647" s="2">
        <v>44733.937430555554</v>
      </c>
      <c r="B647" t="s">
        <v>0</v>
      </c>
      <c r="C647">
        <v>597</v>
      </c>
      <c r="D647" t="s">
        <v>1674</v>
      </c>
      <c r="E647">
        <v>1</v>
      </c>
      <c r="F647">
        <v>6.99</v>
      </c>
      <c r="G647">
        <v>0</v>
      </c>
      <c r="H647">
        <v>-0.59</v>
      </c>
      <c r="I647">
        <v>-1.19</v>
      </c>
      <c r="J647">
        <v>-2.4700000000000002</v>
      </c>
      <c r="K647">
        <v>-0.99</v>
      </c>
      <c r="L647" t="s">
        <v>1703</v>
      </c>
    </row>
    <row r="648" spans="1:12" x14ac:dyDescent="0.25">
      <c r="A648" s="2">
        <v>43942.817928240744</v>
      </c>
      <c r="B648" t="s">
        <v>0</v>
      </c>
      <c r="C648">
        <v>598</v>
      </c>
      <c r="D648" t="s">
        <v>1671</v>
      </c>
      <c r="E648">
        <v>1</v>
      </c>
      <c r="F648">
        <v>6.99</v>
      </c>
      <c r="G648">
        <v>-1.05</v>
      </c>
      <c r="H648">
        <v>-2.5</v>
      </c>
      <c r="I648">
        <v>-0.99</v>
      </c>
      <c r="J648">
        <v>0</v>
      </c>
      <c r="K648">
        <v>2.4500000000000002</v>
      </c>
      <c r="L648" t="s">
        <v>1717</v>
      </c>
    </row>
    <row r="649" spans="1:12" x14ac:dyDescent="0.25">
      <c r="A649" s="2">
        <v>44288.739363425928</v>
      </c>
      <c r="B649" t="s">
        <v>0</v>
      </c>
      <c r="C649">
        <v>599</v>
      </c>
      <c r="D649" t="s">
        <v>1673</v>
      </c>
      <c r="E649">
        <v>1</v>
      </c>
      <c r="F649">
        <v>6.99</v>
      </c>
      <c r="G649">
        <v>-1.19</v>
      </c>
      <c r="H649">
        <v>-1.97</v>
      </c>
      <c r="I649">
        <v>-0.99</v>
      </c>
      <c r="J649">
        <v>0</v>
      </c>
      <c r="K649">
        <v>2.84</v>
      </c>
      <c r="L649" t="s">
        <v>1699</v>
      </c>
    </row>
    <row r="650" spans="1:12" x14ac:dyDescent="0.25">
      <c r="A650" s="2">
        <v>44353.593391203707</v>
      </c>
      <c r="B650" t="s">
        <v>39</v>
      </c>
      <c r="C650">
        <v>599</v>
      </c>
      <c r="D650" t="s">
        <v>1673</v>
      </c>
      <c r="E650">
        <v>1</v>
      </c>
      <c r="F650">
        <v>0</v>
      </c>
      <c r="G650">
        <v>0</v>
      </c>
      <c r="H650">
        <v>0</v>
      </c>
      <c r="I650">
        <v>0</v>
      </c>
      <c r="J650">
        <v>2.84</v>
      </c>
      <c r="K650">
        <v>2.84</v>
      </c>
      <c r="L650" t="s">
        <v>1722</v>
      </c>
    </row>
    <row r="651" spans="1:12" x14ac:dyDescent="0.25">
      <c r="A651" s="2">
        <v>44306.664131944446</v>
      </c>
      <c r="B651" t="s">
        <v>0</v>
      </c>
      <c r="C651">
        <v>600</v>
      </c>
      <c r="D651" t="s">
        <v>1673</v>
      </c>
      <c r="E651">
        <v>1</v>
      </c>
      <c r="F651">
        <v>6.99</v>
      </c>
      <c r="G651">
        <v>-1.19</v>
      </c>
      <c r="H651">
        <v>-1.97</v>
      </c>
      <c r="I651">
        <v>-0.99</v>
      </c>
      <c r="J651">
        <v>0</v>
      </c>
      <c r="K651">
        <v>2.84</v>
      </c>
      <c r="L651" t="s">
        <v>1699</v>
      </c>
    </row>
    <row r="652" spans="1:12" x14ac:dyDescent="0.25">
      <c r="A652" s="2">
        <v>44602.615289351852</v>
      </c>
      <c r="B652" t="s">
        <v>0</v>
      </c>
      <c r="C652">
        <v>601</v>
      </c>
      <c r="D652" t="s">
        <v>1673</v>
      </c>
      <c r="E652">
        <v>1</v>
      </c>
      <c r="F652">
        <v>7.99</v>
      </c>
      <c r="G652">
        <v>0</v>
      </c>
      <c r="H652">
        <v>-0.48</v>
      </c>
      <c r="I652">
        <v>-1.36</v>
      </c>
      <c r="J652">
        <v>-2.35</v>
      </c>
      <c r="K652">
        <v>-0.99</v>
      </c>
      <c r="L652" t="s">
        <v>1710</v>
      </c>
    </row>
    <row r="653" spans="1:12" x14ac:dyDescent="0.25">
      <c r="A653" s="2">
        <v>43885.637662037036</v>
      </c>
      <c r="B653" t="s">
        <v>0</v>
      </c>
      <c r="C653">
        <v>602</v>
      </c>
      <c r="D653" t="s">
        <v>1671</v>
      </c>
      <c r="E653">
        <v>1</v>
      </c>
      <c r="F653">
        <v>6.99</v>
      </c>
      <c r="G653">
        <v>-1.05</v>
      </c>
      <c r="H653">
        <v>-2.5</v>
      </c>
      <c r="I653">
        <v>-0.99</v>
      </c>
      <c r="J653">
        <v>0</v>
      </c>
      <c r="K653">
        <v>2.4500000000000002</v>
      </c>
      <c r="L653" t="s">
        <v>1714</v>
      </c>
    </row>
    <row r="654" spans="1:12" x14ac:dyDescent="0.25">
      <c r="A654" s="2">
        <v>44566.497048611112</v>
      </c>
      <c r="B654" t="s">
        <v>0</v>
      </c>
      <c r="C654">
        <v>603</v>
      </c>
      <c r="D654" t="s">
        <v>1671</v>
      </c>
      <c r="E654">
        <v>1</v>
      </c>
      <c r="F654">
        <v>6.99</v>
      </c>
      <c r="G654">
        <v>0</v>
      </c>
      <c r="H654">
        <v>-0.49</v>
      </c>
      <c r="I654">
        <v>-1.19</v>
      </c>
      <c r="J654">
        <v>-2.7</v>
      </c>
      <c r="K654">
        <v>-0.99</v>
      </c>
      <c r="L654" t="s">
        <v>1698</v>
      </c>
    </row>
    <row r="655" spans="1:12" x14ac:dyDescent="0.25">
      <c r="A655" s="2">
        <v>44602.341377314813</v>
      </c>
      <c r="B655" t="s">
        <v>0</v>
      </c>
      <c r="C655">
        <v>604</v>
      </c>
      <c r="D655" t="s">
        <v>1671</v>
      </c>
      <c r="E655">
        <v>1</v>
      </c>
      <c r="F655">
        <v>6.99</v>
      </c>
      <c r="G655">
        <v>0</v>
      </c>
      <c r="H655">
        <v>-0.62</v>
      </c>
      <c r="I655">
        <v>-1.19</v>
      </c>
      <c r="J655">
        <v>-2.92</v>
      </c>
      <c r="K655">
        <v>-0.99</v>
      </c>
      <c r="L655" t="s">
        <v>1710</v>
      </c>
    </row>
    <row r="656" spans="1:12" x14ac:dyDescent="0.25">
      <c r="A656" s="2">
        <v>43820.646539351852</v>
      </c>
      <c r="B656" t="s">
        <v>0</v>
      </c>
      <c r="C656">
        <v>605</v>
      </c>
      <c r="D656" t="s">
        <v>1671</v>
      </c>
      <c r="E656">
        <v>1</v>
      </c>
      <c r="F656">
        <v>6.99</v>
      </c>
      <c r="G656">
        <v>-1.05</v>
      </c>
      <c r="H656">
        <v>-2.87</v>
      </c>
      <c r="I656">
        <v>-0.99</v>
      </c>
      <c r="J656">
        <v>0</v>
      </c>
      <c r="K656">
        <v>2.54</v>
      </c>
      <c r="L656" t="s">
        <v>1700</v>
      </c>
    </row>
    <row r="657" spans="1:12" x14ac:dyDescent="0.25">
      <c r="A657" s="2">
        <v>44508.703715277778</v>
      </c>
      <c r="B657" t="s">
        <v>0</v>
      </c>
      <c r="C657">
        <v>606</v>
      </c>
      <c r="D657" t="s">
        <v>1673</v>
      </c>
      <c r="E657">
        <v>1</v>
      </c>
      <c r="F657">
        <v>7.99</v>
      </c>
      <c r="G657">
        <v>-1.36</v>
      </c>
      <c r="H657">
        <v>-2.16</v>
      </c>
      <c r="I657">
        <v>-0.99</v>
      </c>
      <c r="J657">
        <v>0</v>
      </c>
      <c r="K657">
        <v>3.48</v>
      </c>
      <c r="L657" t="s">
        <v>1720</v>
      </c>
    </row>
    <row r="658" spans="1:12" x14ac:dyDescent="0.25">
      <c r="A658" s="2">
        <v>43965.410752314812</v>
      </c>
      <c r="B658" t="s">
        <v>0</v>
      </c>
      <c r="C658">
        <v>607</v>
      </c>
      <c r="D658" t="s">
        <v>1671</v>
      </c>
      <c r="E658">
        <v>1</v>
      </c>
      <c r="F658">
        <v>6.99</v>
      </c>
      <c r="G658">
        <v>-1.05</v>
      </c>
      <c r="H658">
        <v>-2.5</v>
      </c>
      <c r="I658">
        <v>-0.99</v>
      </c>
      <c r="J658">
        <v>0</v>
      </c>
      <c r="K658">
        <v>2.4500000000000002</v>
      </c>
      <c r="L658" t="s">
        <v>1709</v>
      </c>
    </row>
    <row r="659" spans="1:12" x14ac:dyDescent="0.25">
      <c r="A659" s="2">
        <v>44415.367627314816</v>
      </c>
      <c r="B659" t="s">
        <v>0</v>
      </c>
      <c r="C659">
        <v>608</v>
      </c>
      <c r="D659" t="s">
        <v>1677</v>
      </c>
      <c r="E659">
        <v>1</v>
      </c>
      <c r="F659">
        <v>6.99</v>
      </c>
      <c r="G659">
        <v>-1.19</v>
      </c>
      <c r="H659">
        <v>-2.16</v>
      </c>
      <c r="I659">
        <v>-0.99</v>
      </c>
      <c r="J659">
        <v>0</v>
      </c>
      <c r="K659">
        <v>2.65</v>
      </c>
      <c r="L659" t="s">
        <v>1697</v>
      </c>
    </row>
    <row r="660" spans="1:12" x14ac:dyDescent="0.25">
      <c r="A660" s="2">
        <v>44548.484953703701</v>
      </c>
      <c r="B660" t="s">
        <v>0</v>
      </c>
      <c r="C660">
        <v>609</v>
      </c>
      <c r="D660" t="s">
        <v>1673</v>
      </c>
      <c r="E660">
        <v>1</v>
      </c>
      <c r="F660">
        <v>7.99</v>
      </c>
      <c r="G660">
        <v>0</v>
      </c>
      <c r="H660">
        <v>-0.6</v>
      </c>
      <c r="I660">
        <v>-1.36</v>
      </c>
      <c r="J660">
        <v>-2.16</v>
      </c>
      <c r="K660">
        <v>-0.99</v>
      </c>
      <c r="L660" t="s">
        <v>1696</v>
      </c>
    </row>
    <row r="661" spans="1:12" x14ac:dyDescent="0.25">
      <c r="A661" s="2">
        <v>44507.349270833336</v>
      </c>
      <c r="B661" t="s">
        <v>0</v>
      </c>
      <c r="C661">
        <v>610</v>
      </c>
      <c r="D661" t="s">
        <v>1673</v>
      </c>
      <c r="E661">
        <v>1</v>
      </c>
      <c r="F661">
        <v>7.99</v>
      </c>
      <c r="G661">
        <v>-1.36</v>
      </c>
      <c r="H661">
        <v>-2.16</v>
      </c>
      <c r="I661">
        <v>-0.99</v>
      </c>
      <c r="J661">
        <v>0</v>
      </c>
      <c r="K661">
        <v>3.48</v>
      </c>
      <c r="L661" t="s">
        <v>1720</v>
      </c>
    </row>
    <row r="662" spans="1:12" x14ac:dyDescent="0.25">
      <c r="A662" s="2">
        <v>44564.773831018516</v>
      </c>
      <c r="B662" t="s">
        <v>0</v>
      </c>
      <c r="C662">
        <v>611</v>
      </c>
      <c r="D662" t="s">
        <v>1673</v>
      </c>
      <c r="E662">
        <v>1</v>
      </c>
      <c r="F662">
        <v>7.99</v>
      </c>
      <c r="G662">
        <v>0</v>
      </c>
      <c r="H662">
        <v>-0.44</v>
      </c>
      <c r="I662">
        <v>-1.36</v>
      </c>
      <c r="J662">
        <v>-2.16</v>
      </c>
      <c r="K662">
        <v>-0.99</v>
      </c>
      <c r="L662" t="s">
        <v>1698</v>
      </c>
    </row>
    <row r="663" spans="1:12" x14ac:dyDescent="0.25">
      <c r="A663" s="2">
        <v>44430.537974537037</v>
      </c>
      <c r="B663" t="s">
        <v>0</v>
      </c>
      <c r="C663">
        <v>612</v>
      </c>
      <c r="D663" t="s">
        <v>1673</v>
      </c>
      <c r="E663">
        <v>1</v>
      </c>
      <c r="F663">
        <v>7.99</v>
      </c>
      <c r="G663">
        <v>-1.36</v>
      </c>
      <c r="H663">
        <v>-2.16</v>
      </c>
      <c r="I663">
        <v>-0.99</v>
      </c>
      <c r="J663">
        <v>0</v>
      </c>
      <c r="K663">
        <v>3.48</v>
      </c>
      <c r="L663" t="s">
        <v>1697</v>
      </c>
    </row>
    <row r="664" spans="1:12" x14ac:dyDescent="0.25">
      <c r="A664" s="2">
        <v>44625.129965277774</v>
      </c>
      <c r="B664" t="s">
        <v>0</v>
      </c>
      <c r="C664">
        <v>613</v>
      </c>
      <c r="D664" t="s">
        <v>1671</v>
      </c>
      <c r="E664">
        <v>1</v>
      </c>
      <c r="F664">
        <v>6.99</v>
      </c>
      <c r="G664">
        <v>0</v>
      </c>
      <c r="H664">
        <v>0</v>
      </c>
      <c r="I664">
        <v>-1.19</v>
      </c>
      <c r="J664">
        <v>-2.92</v>
      </c>
      <c r="K664">
        <v>-0.99</v>
      </c>
      <c r="L664" t="s">
        <v>1729</v>
      </c>
    </row>
    <row r="665" spans="1:12" x14ac:dyDescent="0.25">
      <c r="A665" s="2">
        <v>44447.989479166667</v>
      </c>
      <c r="B665" t="s">
        <v>0</v>
      </c>
      <c r="C665">
        <v>614</v>
      </c>
      <c r="D665" t="s">
        <v>1673</v>
      </c>
      <c r="E665">
        <v>1</v>
      </c>
      <c r="F665">
        <v>7.99</v>
      </c>
      <c r="G665">
        <v>-1.36</v>
      </c>
      <c r="H665">
        <v>-2.16</v>
      </c>
      <c r="I665">
        <v>-0.99</v>
      </c>
      <c r="J665">
        <v>0</v>
      </c>
      <c r="K665">
        <v>3.48</v>
      </c>
      <c r="L665" t="s">
        <v>1707</v>
      </c>
    </row>
    <row r="666" spans="1:12" x14ac:dyDescent="0.25">
      <c r="A666" s="2">
        <v>44140.238043981481</v>
      </c>
      <c r="B666" t="s">
        <v>0</v>
      </c>
      <c r="C666">
        <v>615</v>
      </c>
      <c r="D666" t="s">
        <v>1672</v>
      </c>
      <c r="E666">
        <v>1</v>
      </c>
      <c r="F666">
        <v>6.99</v>
      </c>
      <c r="G666">
        <v>-1.19</v>
      </c>
      <c r="H666">
        <v>-1.97</v>
      </c>
      <c r="I666">
        <v>-0.99</v>
      </c>
      <c r="J666">
        <v>0</v>
      </c>
      <c r="K666">
        <v>2.84</v>
      </c>
      <c r="L666" t="s">
        <v>1726</v>
      </c>
    </row>
    <row r="667" spans="1:12" x14ac:dyDescent="0.25">
      <c r="A667" s="2">
        <v>44209.488819444443</v>
      </c>
      <c r="B667" t="s">
        <v>0</v>
      </c>
      <c r="C667">
        <v>616</v>
      </c>
      <c r="D667" t="s">
        <v>1671</v>
      </c>
      <c r="E667">
        <v>1</v>
      </c>
      <c r="F667">
        <v>6.29</v>
      </c>
      <c r="G667">
        <v>-1.07</v>
      </c>
      <c r="H667">
        <v>-6.99</v>
      </c>
      <c r="I667">
        <v>-0.99</v>
      </c>
      <c r="J667">
        <v>0</v>
      </c>
      <c r="K667">
        <v>1.73</v>
      </c>
      <c r="L667" t="s">
        <v>1708</v>
      </c>
    </row>
    <row r="668" spans="1:12" x14ac:dyDescent="0.25">
      <c r="A668" s="2">
        <v>43800.097650462965</v>
      </c>
      <c r="B668" t="s">
        <v>0</v>
      </c>
      <c r="C668">
        <v>617</v>
      </c>
      <c r="D668" t="s">
        <v>1671</v>
      </c>
      <c r="E668">
        <v>1</v>
      </c>
      <c r="F668">
        <v>6.99</v>
      </c>
      <c r="G668">
        <v>-1.05</v>
      </c>
      <c r="H668">
        <v>-2.41</v>
      </c>
      <c r="I668">
        <v>-0.99</v>
      </c>
      <c r="J668">
        <v>0</v>
      </c>
      <c r="K668">
        <v>2.54</v>
      </c>
      <c r="L668" t="s">
        <v>1700</v>
      </c>
    </row>
    <row r="669" spans="1:12" x14ac:dyDescent="0.25">
      <c r="A669" s="2">
        <v>44531.810393518521</v>
      </c>
      <c r="B669" t="s">
        <v>0</v>
      </c>
      <c r="C669">
        <v>618</v>
      </c>
      <c r="D669" t="s">
        <v>1671</v>
      </c>
      <c r="E669">
        <v>1</v>
      </c>
      <c r="F669">
        <v>0</v>
      </c>
      <c r="G669">
        <v>0</v>
      </c>
      <c r="H669">
        <v>0</v>
      </c>
      <c r="I669">
        <v>0</v>
      </c>
      <c r="J669">
        <v>0</v>
      </c>
      <c r="K669">
        <v>0</v>
      </c>
      <c r="L669" t="s">
        <v>1696</v>
      </c>
    </row>
    <row r="670" spans="1:12" x14ac:dyDescent="0.25">
      <c r="A670" s="2">
        <v>43872.471331018518</v>
      </c>
      <c r="B670" t="s">
        <v>0</v>
      </c>
      <c r="C670">
        <v>619</v>
      </c>
      <c r="D670" t="s">
        <v>1671</v>
      </c>
      <c r="E670">
        <v>1</v>
      </c>
      <c r="F670">
        <v>6.99</v>
      </c>
      <c r="G670">
        <v>-1.05</v>
      </c>
      <c r="H670">
        <v>-2.41</v>
      </c>
      <c r="I670">
        <v>-0.99</v>
      </c>
      <c r="J670">
        <v>0</v>
      </c>
      <c r="K670">
        <v>2.54</v>
      </c>
      <c r="L670" t="s">
        <v>1714</v>
      </c>
    </row>
    <row r="671" spans="1:12" x14ac:dyDescent="0.25">
      <c r="A671" s="2">
        <v>43995.424016203702</v>
      </c>
      <c r="B671" t="s">
        <v>0</v>
      </c>
      <c r="C671">
        <v>620</v>
      </c>
      <c r="D671" t="s">
        <v>1671</v>
      </c>
      <c r="E671">
        <v>1</v>
      </c>
      <c r="F671">
        <v>6.99</v>
      </c>
      <c r="G671">
        <v>-1.05</v>
      </c>
      <c r="H671">
        <v>-8.49</v>
      </c>
      <c r="I671">
        <v>-0.99</v>
      </c>
      <c r="J671">
        <v>0</v>
      </c>
      <c r="K671">
        <v>2.4500000000000002</v>
      </c>
      <c r="L671" t="s">
        <v>1702</v>
      </c>
    </row>
    <row r="672" spans="1:12" x14ac:dyDescent="0.25">
      <c r="A672" s="2">
        <v>44661.350277777776</v>
      </c>
      <c r="B672" t="s">
        <v>0</v>
      </c>
      <c r="C672">
        <v>621</v>
      </c>
      <c r="D672" t="s">
        <v>1674</v>
      </c>
      <c r="E672">
        <v>1</v>
      </c>
      <c r="F672">
        <v>6.99</v>
      </c>
      <c r="G672">
        <v>0</v>
      </c>
      <c r="H672">
        <v>-0.42</v>
      </c>
      <c r="I672">
        <v>-1.19</v>
      </c>
      <c r="J672">
        <v>-2.35</v>
      </c>
      <c r="K672">
        <v>-0.99</v>
      </c>
      <c r="L672" t="s">
        <v>1725</v>
      </c>
    </row>
    <row r="673" spans="1:12" x14ac:dyDescent="0.25">
      <c r="A673" s="2">
        <v>43948.598113425927</v>
      </c>
      <c r="B673" t="s">
        <v>0</v>
      </c>
      <c r="C673">
        <v>622</v>
      </c>
      <c r="D673" t="s">
        <v>1671</v>
      </c>
      <c r="E673">
        <v>1</v>
      </c>
      <c r="F673">
        <v>6.99</v>
      </c>
      <c r="G673">
        <v>-1.05</v>
      </c>
      <c r="H673">
        <v>-2.5</v>
      </c>
      <c r="I673">
        <v>-0.99</v>
      </c>
      <c r="J673">
        <v>0</v>
      </c>
      <c r="K673">
        <v>2.4500000000000002</v>
      </c>
      <c r="L673" t="s">
        <v>1717</v>
      </c>
    </row>
    <row r="674" spans="1:12" x14ac:dyDescent="0.25">
      <c r="A674" s="2">
        <v>43817.476053240738</v>
      </c>
      <c r="B674" t="s">
        <v>0</v>
      </c>
      <c r="C674">
        <v>623</v>
      </c>
      <c r="D674" t="s">
        <v>1671</v>
      </c>
      <c r="E674">
        <v>1</v>
      </c>
      <c r="F674">
        <v>6.99</v>
      </c>
      <c r="G674">
        <v>-1.05</v>
      </c>
      <c r="H674">
        <v>-2.41</v>
      </c>
      <c r="I674">
        <v>-0.99</v>
      </c>
      <c r="J674">
        <v>0</v>
      </c>
      <c r="K674">
        <v>2.54</v>
      </c>
      <c r="L674" t="s">
        <v>1700</v>
      </c>
    </row>
    <row r="675" spans="1:12" x14ac:dyDescent="0.25">
      <c r="A675" s="2">
        <v>44410.803819444445</v>
      </c>
      <c r="B675" t="s">
        <v>0</v>
      </c>
      <c r="C675">
        <v>624</v>
      </c>
      <c r="D675" t="s">
        <v>1671</v>
      </c>
      <c r="E675">
        <v>1</v>
      </c>
      <c r="F675">
        <v>6.99</v>
      </c>
      <c r="G675">
        <v>-1.19</v>
      </c>
      <c r="H675">
        <v>-2.7</v>
      </c>
      <c r="I675">
        <v>-0.99</v>
      </c>
      <c r="J675">
        <v>0</v>
      </c>
      <c r="K675">
        <v>2.11</v>
      </c>
      <c r="L675" t="s">
        <v>1697</v>
      </c>
    </row>
    <row r="676" spans="1:12" x14ac:dyDescent="0.25">
      <c r="A676" s="2">
        <v>44291.774537037039</v>
      </c>
      <c r="B676" t="s">
        <v>0</v>
      </c>
      <c r="C676">
        <v>625</v>
      </c>
      <c r="D676" t="s">
        <v>1671</v>
      </c>
      <c r="E676">
        <v>1</v>
      </c>
      <c r="F676">
        <v>6.99</v>
      </c>
      <c r="G676">
        <v>-1.19</v>
      </c>
      <c r="H676">
        <v>-2.5</v>
      </c>
      <c r="I676">
        <v>-0.99</v>
      </c>
      <c r="J676">
        <v>0</v>
      </c>
      <c r="K676">
        <v>2.31</v>
      </c>
      <c r="L676" t="s">
        <v>1699</v>
      </c>
    </row>
    <row r="677" spans="1:12" x14ac:dyDescent="0.25">
      <c r="A677" s="2">
        <v>43801.022210648145</v>
      </c>
      <c r="B677" t="s">
        <v>0</v>
      </c>
      <c r="C677">
        <v>626</v>
      </c>
      <c r="D677" t="s">
        <v>1671</v>
      </c>
      <c r="E677">
        <v>1</v>
      </c>
      <c r="F677">
        <v>6.99</v>
      </c>
      <c r="G677">
        <v>-1.05</v>
      </c>
      <c r="H677">
        <v>-2.41</v>
      </c>
      <c r="I677">
        <v>-0.99</v>
      </c>
      <c r="J677">
        <v>0</v>
      </c>
      <c r="K677">
        <v>2.54</v>
      </c>
      <c r="L677" t="s">
        <v>1700</v>
      </c>
    </row>
    <row r="678" spans="1:12" x14ac:dyDescent="0.25">
      <c r="A678" s="2">
        <v>44423.999571759261</v>
      </c>
      <c r="B678" t="s">
        <v>0</v>
      </c>
      <c r="C678">
        <v>627</v>
      </c>
      <c r="D678" t="s">
        <v>1677</v>
      </c>
      <c r="E678">
        <v>1</v>
      </c>
      <c r="F678">
        <v>6.99</v>
      </c>
      <c r="G678">
        <v>-1.19</v>
      </c>
      <c r="H678">
        <v>-2.16</v>
      </c>
      <c r="I678">
        <v>-0.99</v>
      </c>
      <c r="J678">
        <v>0</v>
      </c>
      <c r="K678">
        <v>2.65</v>
      </c>
      <c r="L678" t="s">
        <v>1697</v>
      </c>
    </row>
    <row r="679" spans="1:12" x14ac:dyDescent="0.25">
      <c r="A679" s="2">
        <v>43977.61278935185</v>
      </c>
      <c r="B679" t="s">
        <v>0</v>
      </c>
      <c r="C679">
        <v>628</v>
      </c>
      <c r="D679" t="s">
        <v>1671</v>
      </c>
      <c r="E679">
        <v>1</v>
      </c>
      <c r="F679">
        <v>6.99</v>
      </c>
      <c r="G679">
        <v>-1.05</v>
      </c>
      <c r="H679">
        <v>-2.5</v>
      </c>
      <c r="I679">
        <v>-0.99</v>
      </c>
      <c r="J679">
        <v>0</v>
      </c>
      <c r="K679">
        <v>2.4500000000000002</v>
      </c>
      <c r="L679" t="s">
        <v>1709</v>
      </c>
    </row>
    <row r="680" spans="1:12" x14ac:dyDescent="0.25">
      <c r="A680" s="2">
        <v>44598.802997685183</v>
      </c>
      <c r="B680" t="s">
        <v>0</v>
      </c>
      <c r="C680">
        <v>629</v>
      </c>
      <c r="D680" t="s">
        <v>1673</v>
      </c>
      <c r="E680">
        <v>1</v>
      </c>
      <c r="F680">
        <v>7.99</v>
      </c>
      <c r="G680">
        <v>0</v>
      </c>
      <c r="H680">
        <v>-0.78</v>
      </c>
      <c r="I680">
        <v>-1.36</v>
      </c>
      <c r="J680">
        <v>-2.35</v>
      </c>
      <c r="K680">
        <v>-0.99</v>
      </c>
      <c r="L680" t="s">
        <v>1710</v>
      </c>
    </row>
    <row r="681" spans="1:12" x14ac:dyDescent="0.25">
      <c r="A681" s="2">
        <v>44251.540879629632</v>
      </c>
      <c r="B681" t="s">
        <v>0</v>
      </c>
      <c r="C681">
        <v>630</v>
      </c>
      <c r="D681" t="s">
        <v>1671</v>
      </c>
      <c r="E681">
        <v>1</v>
      </c>
      <c r="F681">
        <v>6.99</v>
      </c>
      <c r="G681">
        <v>-1.19</v>
      </c>
      <c r="H681">
        <v>-2.5</v>
      </c>
      <c r="I681">
        <v>-0.99</v>
      </c>
      <c r="J681">
        <v>0</v>
      </c>
      <c r="K681">
        <v>2.31</v>
      </c>
      <c r="L681" t="s">
        <v>1721</v>
      </c>
    </row>
    <row r="682" spans="1:12" x14ac:dyDescent="0.25">
      <c r="A682" s="2">
        <v>44455.604328703703</v>
      </c>
      <c r="B682" t="s">
        <v>0</v>
      </c>
      <c r="C682">
        <v>631</v>
      </c>
      <c r="D682" t="s">
        <v>1673</v>
      </c>
      <c r="E682">
        <v>1</v>
      </c>
      <c r="F682">
        <v>0</v>
      </c>
      <c r="G682">
        <v>0</v>
      </c>
      <c r="H682">
        <v>0</v>
      </c>
      <c r="I682">
        <v>0</v>
      </c>
      <c r="J682">
        <v>0</v>
      </c>
      <c r="K682">
        <v>0</v>
      </c>
      <c r="L682" t="s">
        <v>1707</v>
      </c>
    </row>
    <row r="683" spans="1:12" x14ac:dyDescent="0.25">
      <c r="A683" s="2">
        <v>44576.99417824074</v>
      </c>
      <c r="B683" t="s">
        <v>0</v>
      </c>
      <c r="C683">
        <v>632</v>
      </c>
      <c r="D683" t="s">
        <v>1674</v>
      </c>
      <c r="E683">
        <v>1</v>
      </c>
      <c r="F683">
        <v>6.99</v>
      </c>
      <c r="G683">
        <v>0</v>
      </c>
      <c r="H683">
        <v>-0.57999999999999996</v>
      </c>
      <c r="I683">
        <v>-1.19</v>
      </c>
      <c r="J683">
        <v>-2.16</v>
      </c>
      <c r="K683">
        <v>-0.99</v>
      </c>
      <c r="L683" t="s">
        <v>1698</v>
      </c>
    </row>
    <row r="684" spans="1:12" x14ac:dyDescent="0.25">
      <c r="A684" s="2">
        <v>43811.569513888891</v>
      </c>
      <c r="B684" t="s">
        <v>0</v>
      </c>
      <c r="C684">
        <v>633</v>
      </c>
      <c r="D684" t="s">
        <v>1671</v>
      </c>
      <c r="E684">
        <v>1</v>
      </c>
      <c r="F684">
        <v>6.99</v>
      </c>
      <c r="G684">
        <v>-1.05</v>
      </c>
      <c r="H684">
        <v>-2.41</v>
      </c>
      <c r="I684">
        <v>-0.99</v>
      </c>
      <c r="J684">
        <v>0</v>
      </c>
      <c r="K684">
        <v>2.54</v>
      </c>
      <c r="L684" t="s">
        <v>1700</v>
      </c>
    </row>
    <row r="685" spans="1:12" x14ac:dyDescent="0.25">
      <c r="A685" s="2">
        <v>44419.454907407409</v>
      </c>
      <c r="B685" t="s">
        <v>0</v>
      </c>
      <c r="C685">
        <v>634</v>
      </c>
      <c r="D685" t="s">
        <v>1677</v>
      </c>
      <c r="E685">
        <v>1</v>
      </c>
      <c r="F685">
        <v>6.99</v>
      </c>
      <c r="G685">
        <v>-1.19</v>
      </c>
      <c r="H685">
        <v>-2.16</v>
      </c>
      <c r="I685">
        <v>-0.99</v>
      </c>
      <c r="J685">
        <v>0</v>
      </c>
      <c r="K685">
        <v>2.65</v>
      </c>
      <c r="L685" t="s">
        <v>1697</v>
      </c>
    </row>
    <row r="686" spans="1:12" x14ac:dyDescent="0.25">
      <c r="A686" s="2">
        <v>44514.442245370374</v>
      </c>
      <c r="B686" t="s">
        <v>0</v>
      </c>
      <c r="C686">
        <v>635</v>
      </c>
      <c r="D686" t="s">
        <v>1673</v>
      </c>
      <c r="E686">
        <v>1</v>
      </c>
      <c r="F686">
        <v>7.99</v>
      </c>
      <c r="G686">
        <v>0</v>
      </c>
      <c r="H686">
        <v>-0.72</v>
      </c>
      <c r="I686">
        <v>-1.36</v>
      </c>
      <c r="J686">
        <v>-2.16</v>
      </c>
      <c r="K686">
        <v>-0.99</v>
      </c>
      <c r="L686" t="s">
        <v>1720</v>
      </c>
    </row>
    <row r="687" spans="1:12" x14ac:dyDescent="0.25">
      <c r="A687" s="2">
        <v>44570.332245370373</v>
      </c>
      <c r="B687" t="s">
        <v>0</v>
      </c>
      <c r="C687">
        <v>636</v>
      </c>
      <c r="D687" t="s">
        <v>1673</v>
      </c>
      <c r="E687">
        <v>1</v>
      </c>
      <c r="F687">
        <v>7.99</v>
      </c>
      <c r="G687">
        <v>0</v>
      </c>
      <c r="H687">
        <v>-0.48</v>
      </c>
      <c r="I687">
        <v>-1.36</v>
      </c>
      <c r="J687">
        <v>-2.16</v>
      </c>
      <c r="K687">
        <v>-0.99</v>
      </c>
      <c r="L687" t="s">
        <v>1698</v>
      </c>
    </row>
    <row r="688" spans="1:12" x14ac:dyDescent="0.25">
      <c r="A688" s="2">
        <v>44581.484224537038</v>
      </c>
      <c r="B688" t="s">
        <v>42</v>
      </c>
      <c r="C688">
        <v>636</v>
      </c>
      <c r="D688" t="s">
        <v>1673</v>
      </c>
      <c r="E688">
        <v>1</v>
      </c>
      <c r="F688">
        <v>-7.99</v>
      </c>
      <c r="G688">
        <v>0</v>
      </c>
      <c r="H688">
        <v>0.48</v>
      </c>
      <c r="I688">
        <v>1.0900000000000001</v>
      </c>
      <c r="J688">
        <v>0</v>
      </c>
      <c r="K688">
        <v>0.99</v>
      </c>
      <c r="L688" t="s">
        <v>1698</v>
      </c>
    </row>
    <row r="689" spans="1:12" x14ac:dyDescent="0.25">
      <c r="A689" s="2">
        <v>44293.605428240742</v>
      </c>
      <c r="B689" t="s">
        <v>0</v>
      </c>
      <c r="C689">
        <v>637</v>
      </c>
      <c r="D689" t="s">
        <v>1674</v>
      </c>
      <c r="E689">
        <v>1</v>
      </c>
      <c r="F689">
        <v>6.99</v>
      </c>
      <c r="G689">
        <v>-1.19</v>
      </c>
      <c r="H689">
        <v>-1.97</v>
      </c>
      <c r="I689">
        <v>-0.99</v>
      </c>
      <c r="J689">
        <v>0</v>
      </c>
      <c r="K689">
        <v>2.84</v>
      </c>
      <c r="L689" t="s">
        <v>1699</v>
      </c>
    </row>
    <row r="690" spans="1:12" x14ac:dyDescent="0.25">
      <c r="A690" s="2">
        <v>44572.589097222219</v>
      </c>
      <c r="B690" t="s">
        <v>0</v>
      </c>
      <c r="C690">
        <v>638</v>
      </c>
      <c r="D690" t="s">
        <v>1673</v>
      </c>
      <c r="E690">
        <v>1</v>
      </c>
      <c r="F690">
        <v>7.99</v>
      </c>
      <c r="G690">
        <v>0</v>
      </c>
      <c r="H690">
        <v>-0.52</v>
      </c>
      <c r="I690">
        <v>-1.36</v>
      </c>
      <c r="J690">
        <v>-2.16</v>
      </c>
      <c r="K690">
        <v>-0.99</v>
      </c>
      <c r="L690" t="s">
        <v>1698</v>
      </c>
    </row>
    <row r="691" spans="1:12" x14ac:dyDescent="0.25">
      <c r="A691" s="2">
        <v>44343.570914351854</v>
      </c>
      <c r="B691" t="s">
        <v>0</v>
      </c>
      <c r="C691">
        <v>639</v>
      </c>
      <c r="D691" t="s">
        <v>1671</v>
      </c>
      <c r="E691">
        <v>1</v>
      </c>
      <c r="F691">
        <v>6.99</v>
      </c>
      <c r="G691">
        <v>-1.19</v>
      </c>
      <c r="H691">
        <v>-2.5</v>
      </c>
      <c r="I691">
        <v>-0.99</v>
      </c>
      <c r="J691">
        <v>0</v>
      </c>
      <c r="K691">
        <v>2.31</v>
      </c>
      <c r="L691" t="s">
        <v>1701</v>
      </c>
    </row>
    <row r="692" spans="1:12" x14ac:dyDescent="0.25">
      <c r="A692" s="2">
        <v>44593.432083333333</v>
      </c>
      <c r="B692" t="s">
        <v>0</v>
      </c>
      <c r="C692">
        <v>640</v>
      </c>
      <c r="D692" t="s">
        <v>1673</v>
      </c>
      <c r="E692">
        <v>1</v>
      </c>
      <c r="F692">
        <v>7.99</v>
      </c>
      <c r="G692">
        <v>0</v>
      </c>
      <c r="H692">
        <v>-0.5</v>
      </c>
      <c r="I692">
        <v>-1.36</v>
      </c>
      <c r="J692">
        <v>-2.35</v>
      </c>
      <c r="K692">
        <v>-0.99</v>
      </c>
      <c r="L692" t="s">
        <v>1710</v>
      </c>
    </row>
    <row r="693" spans="1:12" x14ac:dyDescent="0.25">
      <c r="A693" s="2">
        <v>43841.589768518519</v>
      </c>
      <c r="B693" t="s">
        <v>0</v>
      </c>
      <c r="C693">
        <v>641</v>
      </c>
      <c r="D693" t="s">
        <v>1671</v>
      </c>
      <c r="E693">
        <v>1</v>
      </c>
      <c r="F693">
        <v>6.99</v>
      </c>
      <c r="G693">
        <v>-1.05</v>
      </c>
      <c r="H693">
        <v>-2.41</v>
      </c>
      <c r="I693">
        <v>-0.99</v>
      </c>
      <c r="J693">
        <v>0</v>
      </c>
      <c r="K693">
        <v>2.54</v>
      </c>
      <c r="L693" t="s">
        <v>1719</v>
      </c>
    </row>
    <row r="694" spans="1:12" x14ac:dyDescent="0.25">
      <c r="A694" s="2">
        <v>44607.9534375</v>
      </c>
      <c r="B694" t="s">
        <v>0</v>
      </c>
      <c r="C694">
        <v>642</v>
      </c>
      <c r="D694" t="s">
        <v>1675</v>
      </c>
      <c r="E694">
        <v>1</v>
      </c>
      <c r="F694">
        <v>6.99</v>
      </c>
      <c r="G694">
        <v>0</v>
      </c>
      <c r="H694">
        <v>-0.65</v>
      </c>
      <c r="I694">
        <v>-1.19</v>
      </c>
      <c r="J694">
        <v>-2.5299999999999998</v>
      </c>
      <c r="K694">
        <v>-0.99</v>
      </c>
      <c r="L694" t="s">
        <v>1710</v>
      </c>
    </row>
    <row r="695" spans="1:12" x14ac:dyDescent="0.25">
      <c r="A695" s="2">
        <v>44429.265914351854</v>
      </c>
      <c r="B695" t="s">
        <v>0</v>
      </c>
      <c r="C695">
        <v>643</v>
      </c>
      <c r="D695" t="s">
        <v>1671</v>
      </c>
      <c r="E695">
        <v>1</v>
      </c>
      <c r="F695">
        <v>6.99</v>
      </c>
      <c r="G695">
        <v>-1.19</v>
      </c>
      <c r="H695">
        <v>-2.7</v>
      </c>
      <c r="I695">
        <v>-0.99</v>
      </c>
      <c r="J695">
        <v>0</v>
      </c>
      <c r="K695">
        <v>2.11</v>
      </c>
      <c r="L695" t="s">
        <v>1697</v>
      </c>
    </row>
    <row r="696" spans="1:12" x14ac:dyDescent="0.25">
      <c r="A696" s="2">
        <v>44050.020474537036</v>
      </c>
      <c r="B696" t="s">
        <v>0</v>
      </c>
      <c r="C696">
        <v>644</v>
      </c>
      <c r="D696" t="s">
        <v>1671</v>
      </c>
      <c r="E696">
        <v>1</v>
      </c>
      <c r="F696">
        <v>6.99</v>
      </c>
      <c r="G696">
        <v>-1.05</v>
      </c>
      <c r="H696">
        <v>-2.5</v>
      </c>
      <c r="I696">
        <v>-0.99</v>
      </c>
      <c r="J696">
        <v>0</v>
      </c>
      <c r="K696">
        <v>2.4500000000000002</v>
      </c>
      <c r="L696" t="s">
        <v>1715</v>
      </c>
    </row>
    <row r="697" spans="1:12" x14ac:dyDescent="0.25">
      <c r="A697" s="2">
        <v>44535.409212962964</v>
      </c>
      <c r="B697" t="s">
        <v>0</v>
      </c>
      <c r="C697">
        <v>645</v>
      </c>
      <c r="D697" t="s">
        <v>1673</v>
      </c>
      <c r="E697">
        <v>1</v>
      </c>
      <c r="F697">
        <v>7.99</v>
      </c>
      <c r="G697">
        <v>0</v>
      </c>
      <c r="H697">
        <v>-0.56999999999999995</v>
      </c>
      <c r="I697">
        <v>-1.36</v>
      </c>
      <c r="J697">
        <v>-2.16</v>
      </c>
      <c r="K697">
        <v>-0.99</v>
      </c>
      <c r="L697" t="s">
        <v>1696</v>
      </c>
    </row>
    <row r="698" spans="1:12" x14ac:dyDescent="0.25">
      <c r="A698" s="2">
        <v>44545.333599537036</v>
      </c>
      <c r="B698" t="s">
        <v>0</v>
      </c>
      <c r="C698">
        <v>646</v>
      </c>
      <c r="D698" t="s">
        <v>1671</v>
      </c>
      <c r="E698">
        <v>1</v>
      </c>
      <c r="F698">
        <v>6.99</v>
      </c>
      <c r="G698">
        <v>0</v>
      </c>
      <c r="H698">
        <v>-0.42</v>
      </c>
      <c r="I698">
        <v>-1.19</v>
      </c>
      <c r="J698">
        <v>-2.7</v>
      </c>
      <c r="K698">
        <v>-0.99</v>
      </c>
      <c r="L698" t="s">
        <v>1696</v>
      </c>
    </row>
    <row r="699" spans="1:12" x14ac:dyDescent="0.25">
      <c r="A699" s="2">
        <v>44602.467997685184</v>
      </c>
      <c r="B699" t="s">
        <v>0</v>
      </c>
      <c r="C699">
        <v>647</v>
      </c>
      <c r="D699" t="s">
        <v>1673</v>
      </c>
      <c r="E699">
        <v>1</v>
      </c>
      <c r="F699">
        <v>7.99</v>
      </c>
      <c r="G699">
        <v>0</v>
      </c>
      <c r="H699">
        <v>-0.52</v>
      </c>
      <c r="I699">
        <v>-1.36</v>
      </c>
      <c r="J699">
        <v>-2.35</v>
      </c>
      <c r="K699">
        <v>-0.99</v>
      </c>
      <c r="L699" t="s">
        <v>1710</v>
      </c>
    </row>
    <row r="700" spans="1:12" x14ac:dyDescent="0.25">
      <c r="A700" s="2">
        <v>44135.897766203707</v>
      </c>
      <c r="B700" t="s">
        <v>0</v>
      </c>
      <c r="C700">
        <v>648</v>
      </c>
      <c r="D700" t="s">
        <v>1671</v>
      </c>
      <c r="E700">
        <v>1</v>
      </c>
      <c r="F700">
        <v>6.99</v>
      </c>
      <c r="G700">
        <v>-1.05</v>
      </c>
      <c r="H700">
        <v>-2.5</v>
      </c>
      <c r="I700">
        <v>-0.99</v>
      </c>
      <c r="J700">
        <v>0</v>
      </c>
      <c r="K700">
        <v>2.4500000000000002</v>
      </c>
      <c r="L700" t="s">
        <v>1712</v>
      </c>
    </row>
    <row r="701" spans="1:12" x14ac:dyDescent="0.25">
      <c r="A701" s="2">
        <v>44542.60560185185</v>
      </c>
      <c r="B701" t="s">
        <v>0</v>
      </c>
      <c r="C701">
        <v>649</v>
      </c>
      <c r="D701" t="s">
        <v>1677</v>
      </c>
      <c r="E701">
        <v>1</v>
      </c>
      <c r="F701">
        <v>6.99</v>
      </c>
      <c r="G701">
        <v>0</v>
      </c>
      <c r="H701">
        <v>-0.42</v>
      </c>
      <c r="I701">
        <v>-1.19</v>
      </c>
      <c r="J701">
        <v>-2.16</v>
      </c>
      <c r="K701">
        <v>-0.99</v>
      </c>
      <c r="L701" t="s">
        <v>1696</v>
      </c>
    </row>
    <row r="702" spans="1:12" x14ac:dyDescent="0.25">
      <c r="A702" s="2">
        <v>44503.08079861111</v>
      </c>
      <c r="B702" t="s">
        <v>0</v>
      </c>
      <c r="C702">
        <v>650</v>
      </c>
      <c r="D702" t="s">
        <v>1677</v>
      </c>
      <c r="E702">
        <v>1</v>
      </c>
      <c r="F702">
        <v>6.99</v>
      </c>
      <c r="G702">
        <v>-1.19</v>
      </c>
      <c r="H702">
        <v>-2.16</v>
      </c>
      <c r="I702">
        <v>-0.99</v>
      </c>
      <c r="J702">
        <v>0</v>
      </c>
      <c r="K702">
        <v>2.65</v>
      </c>
      <c r="L702" t="s">
        <v>1720</v>
      </c>
    </row>
    <row r="703" spans="1:12" x14ac:dyDescent="0.25">
      <c r="A703" s="2">
        <v>44132.931643518517</v>
      </c>
      <c r="B703" t="s">
        <v>0</v>
      </c>
      <c r="C703">
        <v>651</v>
      </c>
      <c r="D703" t="s">
        <v>1672</v>
      </c>
      <c r="E703">
        <v>1</v>
      </c>
      <c r="F703">
        <v>6.99</v>
      </c>
      <c r="G703">
        <v>-1.19</v>
      </c>
      <c r="H703">
        <v>-1.97</v>
      </c>
      <c r="I703">
        <v>-0.99</v>
      </c>
      <c r="J703">
        <v>0</v>
      </c>
      <c r="K703">
        <v>2.84</v>
      </c>
      <c r="L703" t="s">
        <v>1712</v>
      </c>
    </row>
    <row r="704" spans="1:12" x14ac:dyDescent="0.25">
      <c r="A704" s="2">
        <v>44506.564918981479</v>
      </c>
      <c r="B704" t="s">
        <v>0</v>
      </c>
      <c r="C704">
        <v>652</v>
      </c>
      <c r="D704" t="s">
        <v>1673</v>
      </c>
      <c r="E704">
        <v>1</v>
      </c>
      <c r="F704">
        <v>7.99</v>
      </c>
      <c r="G704">
        <v>-1.36</v>
      </c>
      <c r="H704">
        <v>-2.16</v>
      </c>
      <c r="I704">
        <v>-0.99</v>
      </c>
      <c r="J704">
        <v>0</v>
      </c>
      <c r="K704">
        <v>3.48</v>
      </c>
      <c r="L704" t="s">
        <v>1720</v>
      </c>
    </row>
    <row r="705" spans="1:12" x14ac:dyDescent="0.25">
      <c r="A705" s="2">
        <v>44468.361516203702</v>
      </c>
      <c r="B705" t="s">
        <v>0</v>
      </c>
      <c r="C705">
        <v>653</v>
      </c>
      <c r="D705" t="s">
        <v>1677</v>
      </c>
      <c r="E705">
        <v>1</v>
      </c>
      <c r="F705">
        <v>6.99</v>
      </c>
      <c r="G705">
        <v>-1.19</v>
      </c>
      <c r="H705">
        <v>-2.16</v>
      </c>
      <c r="I705">
        <v>-0.99</v>
      </c>
      <c r="J705">
        <v>0</v>
      </c>
      <c r="K705">
        <v>2.65</v>
      </c>
      <c r="L705" t="s">
        <v>1707</v>
      </c>
    </row>
    <row r="706" spans="1:12" x14ac:dyDescent="0.25">
      <c r="A706" s="2">
        <v>44020.412442129629</v>
      </c>
      <c r="B706" t="s">
        <v>0</v>
      </c>
      <c r="C706">
        <v>654</v>
      </c>
      <c r="D706" t="s">
        <v>1671</v>
      </c>
      <c r="E706">
        <v>1</v>
      </c>
      <c r="F706">
        <v>6.99</v>
      </c>
      <c r="G706">
        <v>-1.05</v>
      </c>
      <c r="H706">
        <v>-2.5</v>
      </c>
      <c r="I706">
        <v>-0.99</v>
      </c>
      <c r="J706">
        <v>0</v>
      </c>
      <c r="K706">
        <v>2.4500000000000002</v>
      </c>
      <c r="L706" t="s">
        <v>1704</v>
      </c>
    </row>
    <row r="707" spans="1:12" x14ac:dyDescent="0.25">
      <c r="A707" s="2">
        <v>44542.813414351855</v>
      </c>
      <c r="B707" t="s">
        <v>0</v>
      </c>
      <c r="C707">
        <v>655</v>
      </c>
      <c r="D707" t="s">
        <v>1671</v>
      </c>
      <c r="E707">
        <v>1</v>
      </c>
      <c r="F707">
        <v>6.99</v>
      </c>
      <c r="G707">
        <v>0</v>
      </c>
      <c r="H707">
        <v>-0.56000000000000005</v>
      </c>
      <c r="I707">
        <v>-1.19</v>
      </c>
      <c r="J707">
        <v>-2.7</v>
      </c>
      <c r="K707">
        <v>-0.99</v>
      </c>
      <c r="L707" t="s">
        <v>1696</v>
      </c>
    </row>
    <row r="708" spans="1:12" x14ac:dyDescent="0.25">
      <c r="A708" s="2">
        <v>44499.859768518516</v>
      </c>
      <c r="B708" t="s">
        <v>0</v>
      </c>
      <c r="C708">
        <v>656</v>
      </c>
      <c r="D708" t="s">
        <v>1673</v>
      </c>
      <c r="E708">
        <v>1</v>
      </c>
      <c r="F708">
        <v>7.99</v>
      </c>
      <c r="G708">
        <v>-1.36</v>
      </c>
      <c r="H708">
        <v>-2.16</v>
      </c>
      <c r="I708">
        <v>-0.99</v>
      </c>
      <c r="J708">
        <v>0</v>
      </c>
      <c r="K708">
        <v>3.48</v>
      </c>
      <c r="L708" t="s">
        <v>1718</v>
      </c>
    </row>
    <row r="709" spans="1:12" x14ac:dyDescent="0.25">
      <c r="A709" s="2">
        <v>44530.35119212963</v>
      </c>
      <c r="B709" t="s">
        <v>0</v>
      </c>
      <c r="C709">
        <v>657</v>
      </c>
      <c r="D709" t="s">
        <v>1673</v>
      </c>
      <c r="E709">
        <v>1</v>
      </c>
      <c r="F709">
        <v>7.99</v>
      </c>
      <c r="G709">
        <v>0</v>
      </c>
      <c r="H709">
        <v>-0.51</v>
      </c>
      <c r="I709">
        <v>-1.36</v>
      </c>
      <c r="J709">
        <v>-2.16</v>
      </c>
      <c r="K709">
        <v>-0.99</v>
      </c>
      <c r="L709" t="s">
        <v>1720</v>
      </c>
    </row>
    <row r="710" spans="1:12" x14ac:dyDescent="0.25">
      <c r="A710" s="2">
        <v>43827.384108796294</v>
      </c>
      <c r="B710" t="s">
        <v>0</v>
      </c>
      <c r="C710">
        <v>658</v>
      </c>
      <c r="D710" t="s">
        <v>1671</v>
      </c>
      <c r="E710">
        <v>1</v>
      </c>
      <c r="F710">
        <v>6.99</v>
      </c>
      <c r="G710">
        <v>-1.05</v>
      </c>
      <c r="H710">
        <v>-2.41</v>
      </c>
      <c r="I710">
        <v>-0.99</v>
      </c>
      <c r="J710">
        <v>0</v>
      </c>
      <c r="K710">
        <v>2.54</v>
      </c>
      <c r="L710" t="s">
        <v>1700</v>
      </c>
    </row>
    <row r="711" spans="1:12" x14ac:dyDescent="0.25">
      <c r="A711" s="2">
        <v>44397.484837962962</v>
      </c>
      <c r="B711" t="s">
        <v>0</v>
      </c>
      <c r="C711">
        <v>659</v>
      </c>
      <c r="D711" t="s">
        <v>1671</v>
      </c>
      <c r="E711">
        <v>1</v>
      </c>
      <c r="F711">
        <v>5.49</v>
      </c>
      <c r="G711">
        <v>-0.93</v>
      </c>
      <c r="H711">
        <v>-2.7</v>
      </c>
      <c r="I711">
        <v>-0.99</v>
      </c>
      <c r="J711">
        <v>0</v>
      </c>
      <c r="K711">
        <v>0.87</v>
      </c>
      <c r="L711" t="s">
        <v>1695</v>
      </c>
    </row>
    <row r="712" spans="1:12" x14ac:dyDescent="0.25">
      <c r="A712" s="2">
        <v>44477.811342592591</v>
      </c>
      <c r="B712" t="s">
        <v>0</v>
      </c>
      <c r="C712">
        <v>660</v>
      </c>
      <c r="D712" t="s">
        <v>1673</v>
      </c>
      <c r="E712">
        <v>1</v>
      </c>
      <c r="F712">
        <v>7.99</v>
      </c>
      <c r="G712">
        <v>-1.36</v>
      </c>
      <c r="H712">
        <v>-2.16</v>
      </c>
      <c r="I712">
        <v>-0.99</v>
      </c>
      <c r="J712">
        <v>0</v>
      </c>
      <c r="K712">
        <v>3.48</v>
      </c>
      <c r="L712" t="s">
        <v>1718</v>
      </c>
    </row>
    <row r="713" spans="1:12" x14ac:dyDescent="0.25">
      <c r="A713" s="2">
        <v>44439.017245370371</v>
      </c>
      <c r="B713" t="s">
        <v>0</v>
      </c>
      <c r="C713">
        <v>661</v>
      </c>
      <c r="D713" t="s">
        <v>1677</v>
      </c>
      <c r="E713">
        <v>1</v>
      </c>
      <c r="F713">
        <v>6.99</v>
      </c>
      <c r="G713">
        <v>-1.19</v>
      </c>
      <c r="H713">
        <v>-2.16</v>
      </c>
      <c r="I713">
        <v>-0.99</v>
      </c>
      <c r="J713">
        <v>0</v>
      </c>
      <c r="K713">
        <v>2.65</v>
      </c>
      <c r="L713" t="s">
        <v>1697</v>
      </c>
    </row>
    <row r="714" spans="1:12" x14ac:dyDescent="0.25">
      <c r="A714" s="2">
        <v>44503.86577546296</v>
      </c>
      <c r="B714" t="s">
        <v>0</v>
      </c>
      <c r="C714">
        <v>662</v>
      </c>
      <c r="D714" t="s">
        <v>1677</v>
      </c>
      <c r="E714">
        <v>1</v>
      </c>
      <c r="F714">
        <v>6.99</v>
      </c>
      <c r="G714">
        <v>-1.19</v>
      </c>
      <c r="H714">
        <v>-2.16</v>
      </c>
      <c r="I714">
        <v>-0.99</v>
      </c>
      <c r="J714">
        <v>0</v>
      </c>
      <c r="K714">
        <v>2.65</v>
      </c>
      <c r="L714" t="s">
        <v>1720</v>
      </c>
    </row>
    <row r="715" spans="1:12" x14ac:dyDescent="0.25">
      <c r="A715" s="2">
        <v>44545.574328703704</v>
      </c>
      <c r="B715" t="s">
        <v>0</v>
      </c>
      <c r="C715">
        <v>663</v>
      </c>
      <c r="D715" t="s">
        <v>1671</v>
      </c>
      <c r="E715">
        <v>1</v>
      </c>
      <c r="F715">
        <v>6.99</v>
      </c>
      <c r="G715">
        <v>0</v>
      </c>
      <c r="H715">
        <v>-0.38</v>
      </c>
      <c r="I715">
        <v>-1.19</v>
      </c>
      <c r="J715">
        <v>-2.7</v>
      </c>
      <c r="K715">
        <v>-0.99</v>
      </c>
      <c r="L715" t="s">
        <v>1696</v>
      </c>
    </row>
    <row r="716" spans="1:12" x14ac:dyDescent="0.25">
      <c r="A716" s="2">
        <v>43947.102210648147</v>
      </c>
      <c r="B716" t="s">
        <v>0</v>
      </c>
      <c r="C716">
        <v>664</v>
      </c>
      <c r="D716" t="s">
        <v>1671</v>
      </c>
      <c r="E716">
        <v>1</v>
      </c>
      <c r="F716">
        <v>6.99</v>
      </c>
      <c r="G716">
        <v>-1.05</v>
      </c>
      <c r="H716">
        <v>-2.5</v>
      </c>
      <c r="I716">
        <v>-0.99</v>
      </c>
      <c r="J716">
        <v>0</v>
      </c>
      <c r="K716">
        <v>2.4500000000000002</v>
      </c>
      <c r="L716" t="s">
        <v>1717</v>
      </c>
    </row>
    <row r="717" spans="1:12" x14ac:dyDescent="0.25">
      <c r="A717" s="2">
        <v>44552.421284722222</v>
      </c>
      <c r="B717" t="s">
        <v>0</v>
      </c>
      <c r="C717">
        <v>665</v>
      </c>
      <c r="D717" t="s">
        <v>1673</v>
      </c>
      <c r="E717">
        <v>1</v>
      </c>
      <c r="F717">
        <v>7.99</v>
      </c>
      <c r="G717">
        <v>0</v>
      </c>
      <c r="H717">
        <v>-0.72</v>
      </c>
      <c r="I717">
        <v>-1.36</v>
      </c>
      <c r="J717">
        <v>-2.16</v>
      </c>
      <c r="K717">
        <v>-0.99</v>
      </c>
      <c r="L717" t="s">
        <v>1696</v>
      </c>
    </row>
    <row r="718" spans="1:12" x14ac:dyDescent="0.25">
      <c r="A718" s="2">
        <v>44504.058333333334</v>
      </c>
      <c r="B718" t="s">
        <v>0</v>
      </c>
      <c r="C718">
        <v>666</v>
      </c>
      <c r="D718" t="s">
        <v>1673</v>
      </c>
      <c r="E718">
        <v>1</v>
      </c>
      <c r="F718">
        <v>7.99</v>
      </c>
      <c r="G718">
        <v>-1.36</v>
      </c>
      <c r="H718">
        <v>-2.16</v>
      </c>
      <c r="I718">
        <v>-0.99</v>
      </c>
      <c r="J718">
        <v>0</v>
      </c>
      <c r="K718">
        <v>3.48</v>
      </c>
      <c r="L718" t="s">
        <v>1720</v>
      </c>
    </row>
    <row r="719" spans="1:12" x14ac:dyDescent="0.25">
      <c r="A719" s="2">
        <v>44548.981076388889</v>
      </c>
      <c r="B719" t="s">
        <v>0</v>
      </c>
      <c r="C719">
        <v>667</v>
      </c>
      <c r="D719" t="s">
        <v>1671</v>
      </c>
      <c r="E719">
        <v>1</v>
      </c>
      <c r="F719">
        <v>6.99</v>
      </c>
      <c r="G719">
        <v>0</v>
      </c>
      <c r="H719">
        <v>-0.51</v>
      </c>
      <c r="I719">
        <v>-1.19</v>
      </c>
      <c r="J719">
        <v>-2.7</v>
      </c>
      <c r="K719">
        <v>-0.99</v>
      </c>
      <c r="L719" t="s">
        <v>1696</v>
      </c>
    </row>
    <row r="720" spans="1:12" x14ac:dyDescent="0.25">
      <c r="A720" s="2">
        <v>44498.16777777778</v>
      </c>
      <c r="B720" t="s">
        <v>0</v>
      </c>
      <c r="C720">
        <v>668</v>
      </c>
      <c r="D720" t="s">
        <v>1677</v>
      </c>
      <c r="E720">
        <v>1</v>
      </c>
      <c r="F720">
        <v>6.99</v>
      </c>
      <c r="G720">
        <v>-1.19</v>
      </c>
      <c r="H720">
        <v>-2.16</v>
      </c>
      <c r="I720">
        <v>-0.99</v>
      </c>
      <c r="J720">
        <v>0</v>
      </c>
      <c r="K720">
        <v>2.65</v>
      </c>
      <c r="L720" t="s">
        <v>1718</v>
      </c>
    </row>
    <row r="721" spans="1:12" x14ac:dyDescent="0.25">
      <c r="A721" s="2">
        <v>44502.803032407406</v>
      </c>
      <c r="B721" t="s">
        <v>42</v>
      </c>
      <c r="C721">
        <v>668</v>
      </c>
      <c r="D721" t="s">
        <v>1677</v>
      </c>
      <c r="E721">
        <v>1</v>
      </c>
      <c r="F721">
        <v>-6.99</v>
      </c>
      <c r="G721">
        <v>0.95</v>
      </c>
      <c r="H721">
        <v>0</v>
      </c>
      <c r="I721">
        <v>0.99</v>
      </c>
      <c r="J721">
        <v>0</v>
      </c>
      <c r="K721">
        <v>-5.05</v>
      </c>
      <c r="L721" t="s">
        <v>1720</v>
      </c>
    </row>
    <row r="722" spans="1:12" x14ac:dyDescent="0.25">
      <c r="A722" s="2">
        <v>44563.541273148148</v>
      </c>
      <c r="B722" t="s">
        <v>39</v>
      </c>
      <c r="C722">
        <v>668</v>
      </c>
      <c r="D722" t="s">
        <v>1677</v>
      </c>
      <c r="E722">
        <v>1</v>
      </c>
      <c r="F722">
        <v>0</v>
      </c>
      <c r="G722">
        <v>0</v>
      </c>
      <c r="H722">
        <v>0</v>
      </c>
      <c r="I722">
        <v>0</v>
      </c>
      <c r="J722">
        <v>0</v>
      </c>
      <c r="K722">
        <v>0</v>
      </c>
      <c r="L722" t="s">
        <v>1698</v>
      </c>
    </row>
    <row r="723" spans="1:12" x14ac:dyDescent="0.25">
      <c r="A723" s="2">
        <v>44611.768831018519</v>
      </c>
      <c r="B723" t="s">
        <v>0</v>
      </c>
      <c r="C723">
        <v>669</v>
      </c>
      <c r="D723" t="s">
        <v>1673</v>
      </c>
      <c r="E723">
        <v>1</v>
      </c>
      <c r="F723">
        <v>7.99</v>
      </c>
      <c r="G723">
        <v>0</v>
      </c>
      <c r="H723">
        <v>-1.1200000000000001</v>
      </c>
      <c r="I723">
        <v>-2.72</v>
      </c>
      <c r="J723">
        <v>-2.35</v>
      </c>
      <c r="K723">
        <v>-1.98</v>
      </c>
      <c r="L723" t="s">
        <v>1710</v>
      </c>
    </row>
    <row r="724" spans="1:12" x14ac:dyDescent="0.25">
      <c r="A724" s="2">
        <v>44611.768831018519</v>
      </c>
      <c r="B724" t="s">
        <v>0</v>
      </c>
      <c r="C724">
        <v>669</v>
      </c>
      <c r="D724" t="s">
        <v>1673</v>
      </c>
      <c r="E724">
        <v>1</v>
      </c>
      <c r="F724">
        <v>7.99</v>
      </c>
      <c r="G724">
        <v>0</v>
      </c>
      <c r="H724">
        <v>0</v>
      </c>
      <c r="I724">
        <v>0</v>
      </c>
      <c r="J724">
        <v>-2.35</v>
      </c>
      <c r="K724">
        <v>0</v>
      </c>
      <c r="L724" t="s">
        <v>1710</v>
      </c>
    </row>
    <row r="725" spans="1:12" x14ac:dyDescent="0.25">
      <c r="A725" s="2">
        <v>44836.557430555556</v>
      </c>
      <c r="B725" t="s">
        <v>0</v>
      </c>
      <c r="C725">
        <v>670</v>
      </c>
      <c r="D725" t="s">
        <v>1674</v>
      </c>
      <c r="E725">
        <v>1</v>
      </c>
      <c r="F725">
        <v>8.99</v>
      </c>
      <c r="G725">
        <v>0</v>
      </c>
      <c r="H725">
        <v>-0.63</v>
      </c>
      <c r="I725">
        <v>-1.53</v>
      </c>
      <c r="J725">
        <v>-2.4700000000000002</v>
      </c>
      <c r="K725">
        <v>-0.99</v>
      </c>
      <c r="L725" t="s">
        <v>1724</v>
      </c>
    </row>
    <row r="726" spans="1:12" x14ac:dyDescent="0.25">
      <c r="A726" s="2">
        <v>43948.062372685185</v>
      </c>
      <c r="B726" t="s">
        <v>0</v>
      </c>
      <c r="C726">
        <v>671</v>
      </c>
      <c r="D726" t="s">
        <v>1671</v>
      </c>
      <c r="E726">
        <v>1</v>
      </c>
      <c r="F726">
        <v>6.99</v>
      </c>
      <c r="G726">
        <v>-1.05</v>
      </c>
      <c r="H726">
        <v>-2.5</v>
      </c>
      <c r="I726">
        <v>-0.99</v>
      </c>
      <c r="J726">
        <v>0</v>
      </c>
      <c r="K726">
        <v>2.4500000000000002</v>
      </c>
      <c r="L726" t="s">
        <v>1717</v>
      </c>
    </row>
    <row r="727" spans="1:12" x14ac:dyDescent="0.25">
      <c r="A727" s="2">
        <v>44465.140023148146</v>
      </c>
      <c r="B727" t="s">
        <v>0</v>
      </c>
      <c r="C727">
        <v>672</v>
      </c>
      <c r="D727" t="s">
        <v>1673</v>
      </c>
      <c r="E727">
        <v>1</v>
      </c>
      <c r="F727">
        <v>7.99</v>
      </c>
      <c r="G727">
        <v>-1.36</v>
      </c>
      <c r="H727">
        <v>-2.16</v>
      </c>
      <c r="I727">
        <v>-0.99</v>
      </c>
      <c r="J727">
        <v>0</v>
      </c>
      <c r="K727">
        <v>3.48</v>
      </c>
      <c r="L727" t="s">
        <v>1707</v>
      </c>
    </row>
    <row r="728" spans="1:12" x14ac:dyDescent="0.25">
      <c r="A728" s="2">
        <v>44370.459398148145</v>
      </c>
      <c r="B728" t="s">
        <v>0</v>
      </c>
      <c r="C728">
        <v>673</v>
      </c>
      <c r="D728" t="s">
        <v>1677</v>
      </c>
      <c r="E728">
        <v>1</v>
      </c>
      <c r="F728">
        <v>6.99</v>
      </c>
      <c r="G728">
        <v>-1.19</v>
      </c>
      <c r="H728">
        <v>-2.16</v>
      </c>
      <c r="I728">
        <v>-0.99</v>
      </c>
      <c r="J728">
        <v>0</v>
      </c>
      <c r="K728">
        <v>2.65</v>
      </c>
      <c r="L728" t="s">
        <v>1722</v>
      </c>
    </row>
    <row r="729" spans="1:12" x14ac:dyDescent="0.25">
      <c r="A729" s="2">
        <v>44204.063113425924</v>
      </c>
      <c r="B729" t="s">
        <v>0</v>
      </c>
      <c r="C729">
        <v>674</v>
      </c>
      <c r="D729" t="s">
        <v>1671</v>
      </c>
      <c r="E729">
        <v>1</v>
      </c>
      <c r="F729">
        <v>6.99</v>
      </c>
      <c r="G729">
        <v>-1.19</v>
      </c>
      <c r="H729">
        <v>-2.5</v>
      </c>
      <c r="I729">
        <v>-0.99</v>
      </c>
      <c r="J729">
        <v>0</v>
      </c>
      <c r="K729">
        <v>2.31</v>
      </c>
      <c r="L729" t="s">
        <v>1708</v>
      </c>
    </row>
    <row r="730" spans="1:12" x14ac:dyDescent="0.25">
      <c r="A730" s="2">
        <v>43802.003981481481</v>
      </c>
      <c r="B730" t="s">
        <v>0</v>
      </c>
      <c r="C730">
        <v>675</v>
      </c>
      <c r="D730" t="s">
        <v>1671</v>
      </c>
      <c r="E730">
        <v>1</v>
      </c>
      <c r="F730">
        <v>6.99</v>
      </c>
      <c r="G730">
        <v>-1.05</v>
      </c>
      <c r="H730">
        <v>-2.41</v>
      </c>
      <c r="I730">
        <v>-0.99</v>
      </c>
      <c r="J730">
        <v>0</v>
      </c>
      <c r="K730">
        <v>2.54</v>
      </c>
      <c r="L730" t="s">
        <v>1700</v>
      </c>
    </row>
    <row r="731" spans="1:12" x14ac:dyDescent="0.25">
      <c r="A731" s="2">
        <v>44245.964606481481</v>
      </c>
      <c r="B731" t="s">
        <v>0</v>
      </c>
      <c r="C731">
        <v>676</v>
      </c>
      <c r="D731" t="s">
        <v>1673</v>
      </c>
      <c r="E731">
        <v>1</v>
      </c>
      <c r="F731">
        <v>6.99</v>
      </c>
      <c r="G731">
        <v>-1.19</v>
      </c>
      <c r="H731">
        <v>-1.97</v>
      </c>
      <c r="I731">
        <v>-0.99</v>
      </c>
      <c r="J731">
        <v>0</v>
      </c>
      <c r="K731">
        <v>2.84</v>
      </c>
      <c r="L731" t="s">
        <v>1721</v>
      </c>
    </row>
    <row r="732" spans="1:12" x14ac:dyDescent="0.25">
      <c r="A732" s="2">
        <v>44454.15766203704</v>
      </c>
      <c r="B732" t="s">
        <v>0</v>
      </c>
      <c r="C732">
        <v>677</v>
      </c>
      <c r="D732" t="s">
        <v>1677</v>
      </c>
      <c r="E732">
        <v>1</v>
      </c>
      <c r="F732">
        <v>6.99</v>
      </c>
      <c r="G732">
        <v>-1.19</v>
      </c>
      <c r="H732">
        <v>-2.16</v>
      </c>
      <c r="I732">
        <v>-0.99</v>
      </c>
      <c r="J732">
        <v>0</v>
      </c>
      <c r="K732">
        <v>2.65</v>
      </c>
      <c r="L732" t="s">
        <v>1707</v>
      </c>
    </row>
    <row r="733" spans="1:12" x14ac:dyDescent="0.25">
      <c r="A733" s="2">
        <v>44306.441006944442</v>
      </c>
      <c r="B733" t="s">
        <v>0</v>
      </c>
      <c r="C733">
        <v>678</v>
      </c>
      <c r="D733" t="s">
        <v>1673</v>
      </c>
      <c r="E733">
        <v>1</v>
      </c>
      <c r="F733">
        <v>6.99</v>
      </c>
      <c r="G733">
        <v>-1.19</v>
      </c>
      <c r="H733">
        <v>-1.97</v>
      </c>
      <c r="I733">
        <v>-0.99</v>
      </c>
      <c r="J733">
        <v>0</v>
      </c>
      <c r="K733">
        <v>2.84</v>
      </c>
      <c r="L733" t="s">
        <v>1699</v>
      </c>
    </row>
    <row r="734" spans="1:12" x14ac:dyDescent="0.25">
      <c r="A734" s="2">
        <v>43992.538321759261</v>
      </c>
      <c r="B734" t="s">
        <v>0</v>
      </c>
      <c r="C734">
        <v>679</v>
      </c>
      <c r="D734" t="s">
        <v>1671</v>
      </c>
      <c r="E734">
        <v>1</v>
      </c>
      <c r="F734">
        <v>6.99</v>
      </c>
      <c r="G734">
        <v>-1.05</v>
      </c>
      <c r="H734">
        <v>-2.5</v>
      </c>
      <c r="I734">
        <v>-0.99</v>
      </c>
      <c r="J734">
        <v>0</v>
      </c>
      <c r="K734">
        <v>2.4500000000000002</v>
      </c>
      <c r="L734" t="s">
        <v>1702</v>
      </c>
    </row>
    <row r="735" spans="1:12" x14ac:dyDescent="0.25">
      <c r="A735" s="2">
        <v>44408.735266203701</v>
      </c>
      <c r="B735" t="s">
        <v>0</v>
      </c>
      <c r="C735">
        <v>680</v>
      </c>
      <c r="D735" t="s">
        <v>1677</v>
      </c>
      <c r="E735">
        <v>1</v>
      </c>
      <c r="F735">
        <v>5.49</v>
      </c>
      <c r="G735">
        <v>-0.93</v>
      </c>
      <c r="H735">
        <v>-2.16</v>
      </c>
      <c r="I735">
        <v>-0.99</v>
      </c>
      <c r="J735">
        <v>0</v>
      </c>
      <c r="K735">
        <v>1.41</v>
      </c>
      <c r="L735" t="s">
        <v>1695</v>
      </c>
    </row>
    <row r="736" spans="1:12" x14ac:dyDescent="0.25">
      <c r="A736" s="2">
        <v>44164.854548611111</v>
      </c>
      <c r="B736" t="s">
        <v>0</v>
      </c>
      <c r="C736">
        <v>681</v>
      </c>
      <c r="D736" t="s">
        <v>1671</v>
      </c>
      <c r="E736">
        <v>1</v>
      </c>
      <c r="F736">
        <v>6.99</v>
      </c>
      <c r="G736">
        <v>-1.05</v>
      </c>
      <c r="H736">
        <v>-2.5</v>
      </c>
      <c r="I736">
        <v>-0.99</v>
      </c>
      <c r="J736">
        <v>0</v>
      </c>
      <c r="K736">
        <v>2.4500000000000002</v>
      </c>
      <c r="L736" t="s">
        <v>1726</v>
      </c>
    </row>
    <row r="737" spans="1:12" x14ac:dyDescent="0.25">
      <c r="A737" s="2">
        <v>44539.678078703706</v>
      </c>
      <c r="B737" t="s">
        <v>0</v>
      </c>
      <c r="C737">
        <v>682</v>
      </c>
      <c r="D737" t="s">
        <v>1677</v>
      </c>
      <c r="E737">
        <v>1</v>
      </c>
      <c r="F737">
        <v>6.99</v>
      </c>
      <c r="G737">
        <v>0</v>
      </c>
      <c r="H737">
        <v>-0.49</v>
      </c>
      <c r="I737">
        <v>-1.19</v>
      </c>
      <c r="J737">
        <v>-2.16</v>
      </c>
      <c r="K737">
        <v>-0.99</v>
      </c>
      <c r="L737" t="s">
        <v>1696</v>
      </c>
    </row>
    <row r="738" spans="1:12" x14ac:dyDescent="0.25">
      <c r="A738" s="2">
        <v>44472.127905092595</v>
      </c>
      <c r="B738" t="s">
        <v>0</v>
      </c>
      <c r="C738">
        <v>683</v>
      </c>
      <c r="D738" t="s">
        <v>1673</v>
      </c>
      <c r="E738">
        <v>1</v>
      </c>
      <c r="F738">
        <v>7.99</v>
      </c>
      <c r="G738">
        <v>-1.36</v>
      </c>
      <c r="H738">
        <v>-2.16</v>
      </c>
      <c r="I738">
        <v>-0.99</v>
      </c>
      <c r="J738">
        <v>0</v>
      </c>
      <c r="K738">
        <v>3.48</v>
      </c>
      <c r="L738" t="s">
        <v>1718</v>
      </c>
    </row>
    <row r="739" spans="1:12" x14ac:dyDescent="0.25">
      <c r="A739" s="2">
        <v>44518.563900462963</v>
      </c>
      <c r="B739" t="s">
        <v>0</v>
      </c>
      <c r="C739">
        <v>684</v>
      </c>
      <c r="D739" t="s">
        <v>1673</v>
      </c>
      <c r="E739">
        <v>1</v>
      </c>
      <c r="F739">
        <v>7.99</v>
      </c>
      <c r="G739">
        <v>0</v>
      </c>
      <c r="H739">
        <v>-0.82</v>
      </c>
      <c r="I739">
        <v>-1.36</v>
      </c>
      <c r="J739">
        <v>-2.16</v>
      </c>
      <c r="K739">
        <v>-0.99</v>
      </c>
      <c r="L739" t="s">
        <v>1720</v>
      </c>
    </row>
    <row r="740" spans="1:12" x14ac:dyDescent="0.25">
      <c r="A740" s="2">
        <v>44540.573831018519</v>
      </c>
      <c r="B740" t="s">
        <v>0</v>
      </c>
      <c r="C740">
        <v>685</v>
      </c>
      <c r="D740" t="s">
        <v>1677</v>
      </c>
      <c r="E740">
        <v>1</v>
      </c>
      <c r="F740">
        <v>0</v>
      </c>
      <c r="G740">
        <v>0</v>
      </c>
      <c r="H740">
        <v>0</v>
      </c>
      <c r="I740">
        <v>0</v>
      </c>
      <c r="J740">
        <v>0</v>
      </c>
      <c r="K740">
        <v>0</v>
      </c>
      <c r="L740" t="s">
        <v>1696</v>
      </c>
    </row>
    <row r="741" spans="1:12" x14ac:dyDescent="0.25">
      <c r="A741" s="2">
        <v>43805.230115740742</v>
      </c>
      <c r="B741" t="s">
        <v>0</v>
      </c>
      <c r="C741">
        <v>686</v>
      </c>
      <c r="D741" t="s">
        <v>1671</v>
      </c>
      <c r="E741">
        <v>1</v>
      </c>
      <c r="F741">
        <v>6.99</v>
      </c>
      <c r="G741">
        <v>-1.05</v>
      </c>
      <c r="H741">
        <v>-2.41</v>
      </c>
      <c r="I741">
        <v>-0.99</v>
      </c>
      <c r="J741">
        <v>0</v>
      </c>
      <c r="K741">
        <v>2.54</v>
      </c>
      <c r="L741" t="s">
        <v>1700</v>
      </c>
    </row>
    <row r="742" spans="1:12" x14ac:dyDescent="0.25">
      <c r="A742" s="2">
        <v>44557.730798611112</v>
      </c>
      <c r="B742" t="s">
        <v>0</v>
      </c>
      <c r="C742">
        <v>687</v>
      </c>
      <c r="D742" t="s">
        <v>1673</v>
      </c>
      <c r="E742">
        <v>1</v>
      </c>
      <c r="F742">
        <v>7.99</v>
      </c>
      <c r="G742">
        <v>0</v>
      </c>
      <c r="H742">
        <v>-1.1499999999999999</v>
      </c>
      <c r="I742">
        <v>-1.36</v>
      </c>
      <c r="J742">
        <v>-8.15</v>
      </c>
      <c r="K742">
        <v>-0.99</v>
      </c>
      <c r="L742" t="s">
        <v>1696</v>
      </c>
    </row>
    <row r="743" spans="1:12" x14ac:dyDescent="0.25">
      <c r="A743" s="2">
        <v>44293.064108796294</v>
      </c>
      <c r="B743" t="s">
        <v>0</v>
      </c>
      <c r="C743">
        <v>688</v>
      </c>
      <c r="D743" t="s">
        <v>1673</v>
      </c>
      <c r="E743">
        <v>1</v>
      </c>
      <c r="F743">
        <v>0</v>
      </c>
      <c r="G743">
        <v>0</v>
      </c>
      <c r="H743">
        <v>0</v>
      </c>
      <c r="I743">
        <v>0</v>
      </c>
      <c r="J743">
        <v>0</v>
      </c>
      <c r="K743">
        <v>0</v>
      </c>
      <c r="L743" t="s">
        <v>1699</v>
      </c>
    </row>
    <row r="744" spans="1:12" x14ac:dyDescent="0.25">
      <c r="A744" s="2">
        <v>44281.889699074076</v>
      </c>
      <c r="B744" t="s">
        <v>0</v>
      </c>
      <c r="C744">
        <v>689</v>
      </c>
      <c r="D744" t="s">
        <v>1673</v>
      </c>
      <c r="E744">
        <v>1</v>
      </c>
      <c r="F744">
        <v>6.99</v>
      </c>
      <c r="G744">
        <v>-1.19</v>
      </c>
      <c r="H744">
        <v>-1.97</v>
      </c>
      <c r="I744">
        <v>-0.99</v>
      </c>
      <c r="J744">
        <v>0</v>
      </c>
      <c r="K744">
        <v>2.84</v>
      </c>
      <c r="L744" t="s">
        <v>1705</v>
      </c>
    </row>
    <row r="745" spans="1:12" x14ac:dyDescent="0.25">
      <c r="A745" s="2">
        <v>44316.873842592591</v>
      </c>
      <c r="B745" t="s">
        <v>0</v>
      </c>
      <c r="C745">
        <v>690</v>
      </c>
      <c r="D745" t="s">
        <v>1671</v>
      </c>
      <c r="E745">
        <v>1</v>
      </c>
      <c r="F745">
        <v>6.99</v>
      </c>
      <c r="G745">
        <v>-1.19</v>
      </c>
      <c r="H745">
        <v>-2.5</v>
      </c>
      <c r="I745">
        <v>-0.99</v>
      </c>
      <c r="J745">
        <v>0</v>
      </c>
      <c r="K745">
        <v>2.31</v>
      </c>
      <c r="L745" t="s">
        <v>1699</v>
      </c>
    </row>
    <row r="746" spans="1:12" x14ac:dyDescent="0.25">
      <c r="A746" s="2">
        <v>44185.108749999999</v>
      </c>
      <c r="B746" t="s">
        <v>0</v>
      </c>
      <c r="C746">
        <v>691</v>
      </c>
      <c r="D746" t="s">
        <v>1671</v>
      </c>
      <c r="E746">
        <v>1</v>
      </c>
      <c r="F746">
        <v>6.29</v>
      </c>
      <c r="G746">
        <v>-0.94</v>
      </c>
      <c r="H746">
        <v>-2.5</v>
      </c>
      <c r="I746">
        <v>-0.99</v>
      </c>
      <c r="J746">
        <v>0</v>
      </c>
      <c r="K746">
        <v>1.86</v>
      </c>
      <c r="L746" t="s">
        <v>1706</v>
      </c>
    </row>
    <row r="747" spans="1:12" x14ac:dyDescent="0.25">
      <c r="A747" s="2">
        <v>44652.023622685185</v>
      </c>
      <c r="B747" t="s">
        <v>0</v>
      </c>
      <c r="C747">
        <v>692</v>
      </c>
      <c r="D747" t="s">
        <v>1675</v>
      </c>
      <c r="E747">
        <v>1</v>
      </c>
      <c r="F747">
        <v>6.99</v>
      </c>
      <c r="G747">
        <v>0</v>
      </c>
      <c r="H747">
        <v>0</v>
      </c>
      <c r="I747">
        <v>-1.19</v>
      </c>
      <c r="J747">
        <v>-2.5299999999999998</v>
      </c>
      <c r="K747">
        <v>-0.99</v>
      </c>
      <c r="L747" t="s">
        <v>1725</v>
      </c>
    </row>
    <row r="748" spans="1:12" x14ac:dyDescent="0.25">
      <c r="A748" s="2">
        <v>44878.97761574074</v>
      </c>
      <c r="B748" t="s">
        <v>0</v>
      </c>
      <c r="C748">
        <v>693</v>
      </c>
      <c r="D748" t="s">
        <v>1674</v>
      </c>
      <c r="E748">
        <v>1</v>
      </c>
      <c r="F748">
        <v>8.99</v>
      </c>
      <c r="G748">
        <v>0</v>
      </c>
      <c r="H748">
        <v>-0.74</v>
      </c>
      <c r="I748">
        <v>-1.53</v>
      </c>
      <c r="J748">
        <v>-2.4700000000000002</v>
      </c>
      <c r="K748">
        <v>-0.99</v>
      </c>
      <c r="L748" t="s">
        <v>1711</v>
      </c>
    </row>
    <row r="749" spans="1:12" x14ac:dyDescent="0.25">
      <c r="A749" s="2">
        <v>44254.714629629627</v>
      </c>
      <c r="B749" t="s">
        <v>0</v>
      </c>
      <c r="C749">
        <v>694</v>
      </c>
      <c r="D749" t="s">
        <v>1673</v>
      </c>
      <c r="E749">
        <v>1</v>
      </c>
      <c r="F749">
        <v>6.99</v>
      </c>
      <c r="G749">
        <v>-1.19</v>
      </c>
      <c r="H749">
        <v>-1.97</v>
      </c>
      <c r="I749">
        <v>-0.99</v>
      </c>
      <c r="J749">
        <v>0</v>
      </c>
      <c r="K749">
        <v>2.84</v>
      </c>
      <c r="L749" t="s">
        <v>1721</v>
      </c>
    </row>
    <row r="750" spans="1:12" x14ac:dyDescent="0.25">
      <c r="A750" s="2">
        <v>44522.076249999998</v>
      </c>
      <c r="B750" t="s">
        <v>0</v>
      </c>
      <c r="C750">
        <v>695</v>
      </c>
      <c r="D750" t="s">
        <v>1673</v>
      </c>
      <c r="E750">
        <v>1</v>
      </c>
      <c r="F750">
        <v>7.99</v>
      </c>
      <c r="G750">
        <v>0</v>
      </c>
      <c r="H750">
        <v>-0.5</v>
      </c>
      <c r="I750">
        <v>-1.36</v>
      </c>
      <c r="J750">
        <v>-2.16</v>
      </c>
      <c r="K750">
        <v>-0.99</v>
      </c>
      <c r="L750" t="s">
        <v>1720</v>
      </c>
    </row>
    <row r="751" spans="1:12" x14ac:dyDescent="0.25">
      <c r="A751" s="2">
        <v>44878.735891203702</v>
      </c>
      <c r="B751" t="s">
        <v>0</v>
      </c>
      <c r="C751">
        <v>696</v>
      </c>
      <c r="D751" t="s">
        <v>1671</v>
      </c>
      <c r="E751">
        <v>1</v>
      </c>
      <c r="F751">
        <v>8.99</v>
      </c>
      <c r="G751">
        <v>0</v>
      </c>
      <c r="H751">
        <v>-0.6</v>
      </c>
      <c r="I751">
        <v>-1.53</v>
      </c>
      <c r="J751">
        <v>-3.28</v>
      </c>
      <c r="K751">
        <v>-0.99</v>
      </c>
      <c r="L751" t="s">
        <v>1711</v>
      </c>
    </row>
    <row r="752" spans="1:12" x14ac:dyDescent="0.25">
      <c r="A752" s="2">
        <v>43885.059050925927</v>
      </c>
      <c r="B752" t="s">
        <v>0</v>
      </c>
      <c r="C752">
        <v>697</v>
      </c>
      <c r="D752" t="s">
        <v>1671</v>
      </c>
      <c r="E752">
        <v>1</v>
      </c>
      <c r="F752">
        <v>6.99</v>
      </c>
      <c r="G752">
        <v>-1.05</v>
      </c>
      <c r="H752">
        <v>-2.5</v>
      </c>
      <c r="I752">
        <v>-0.99</v>
      </c>
      <c r="J752">
        <v>0</v>
      </c>
      <c r="K752">
        <v>2.4500000000000002</v>
      </c>
      <c r="L752" t="s">
        <v>1714</v>
      </c>
    </row>
    <row r="753" spans="1:12" x14ac:dyDescent="0.25">
      <c r="A753" s="2">
        <v>44076.494004629632</v>
      </c>
      <c r="B753" t="s">
        <v>0</v>
      </c>
      <c r="C753">
        <v>698</v>
      </c>
      <c r="D753" t="s">
        <v>1671</v>
      </c>
      <c r="E753">
        <v>1</v>
      </c>
      <c r="F753">
        <v>6.99</v>
      </c>
      <c r="G753">
        <v>-1.05</v>
      </c>
      <c r="H753">
        <v>-2.5</v>
      </c>
      <c r="I753">
        <v>-0.99</v>
      </c>
      <c r="J753">
        <v>0</v>
      </c>
      <c r="K753">
        <v>2.4500000000000002</v>
      </c>
      <c r="L753" t="s">
        <v>1723</v>
      </c>
    </row>
    <row r="754" spans="1:12" x14ac:dyDescent="0.25">
      <c r="A754" s="2">
        <v>44431.580567129633</v>
      </c>
      <c r="B754" t="s">
        <v>0</v>
      </c>
      <c r="C754">
        <v>699</v>
      </c>
      <c r="D754" t="s">
        <v>1673</v>
      </c>
      <c r="E754">
        <v>1</v>
      </c>
      <c r="F754">
        <v>7.99</v>
      </c>
      <c r="G754">
        <v>-1.36</v>
      </c>
      <c r="H754">
        <v>-2.16</v>
      </c>
      <c r="I754">
        <v>-0.99</v>
      </c>
      <c r="J754">
        <v>0</v>
      </c>
      <c r="K754">
        <v>3.48</v>
      </c>
      <c r="L754" t="s">
        <v>1697</v>
      </c>
    </row>
    <row r="755" spans="1:12" x14ac:dyDescent="0.25">
      <c r="A755" s="2">
        <v>44426.46638888889</v>
      </c>
      <c r="B755" t="s">
        <v>0</v>
      </c>
      <c r="C755">
        <v>700</v>
      </c>
      <c r="D755" t="s">
        <v>1673</v>
      </c>
      <c r="E755">
        <v>1</v>
      </c>
      <c r="F755">
        <v>7.99</v>
      </c>
      <c r="G755">
        <v>-1.36</v>
      </c>
      <c r="H755">
        <v>-2.16</v>
      </c>
      <c r="I755">
        <v>-0.99</v>
      </c>
      <c r="J755">
        <v>0</v>
      </c>
      <c r="K755">
        <v>3.48</v>
      </c>
      <c r="L755" t="s">
        <v>1697</v>
      </c>
    </row>
    <row r="756" spans="1:12" x14ac:dyDescent="0.25">
      <c r="A756" s="2">
        <v>44836.984016203707</v>
      </c>
      <c r="B756" t="s">
        <v>0</v>
      </c>
      <c r="C756">
        <v>701</v>
      </c>
      <c r="D756" t="s">
        <v>1675</v>
      </c>
      <c r="E756">
        <v>1</v>
      </c>
      <c r="F756">
        <v>8.99</v>
      </c>
      <c r="G756">
        <v>0</v>
      </c>
      <c r="H756">
        <v>-0.63</v>
      </c>
      <c r="I756">
        <v>-1.53</v>
      </c>
      <c r="J756">
        <v>-2.66</v>
      </c>
      <c r="K756">
        <v>-0.99</v>
      </c>
      <c r="L756" t="s">
        <v>1724</v>
      </c>
    </row>
    <row r="757" spans="1:12" x14ac:dyDescent="0.25">
      <c r="A757" s="2">
        <v>44493.056898148148</v>
      </c>
      <c r="B757" t="s">
        <v>0</v>
      </c>
      <c r="C757">
        <v>702</v>
      </c>
      <c r="D757" t="s">
        <v>1673</v>
      </c>
      <c r="E757">
        <v>1</v>
      </c>
      <c r="F757">
        <v>7.99</v>
      </c>
      <c r="G757">
        <v>-1.36</v>
      </c>
      <c r="H757">
        <v>-2.16</v>
      </c>
      <c r="I757">
        <v>-0.99</v>
      </c>
      <c r="J757">
        <v>0</v>
      </c>
      <c r="K757">
        <v>3.48</v>
      </c>
      <c r="L757" t="s">
        <v>1718</v>
      </c>
    </row>
    <row r="758" spans="1:12" x14ac:dyDescent="0.25">
      <c r="A758" s="2">
        <v>44291.301296296297</v>
      </c>
      <c r="B758" t="s">
        <v>0</v>
      </c>
      <c r="C758">
        <v>703</v>
      </c>
      <c r="D758" t="s">
        <v>1673</v>
      </c>
      <c r="E758">
        <v>1</v>
      </c>
      <c r="F758">
        <v>6.99</v>
      </c>
      <c r="G758">
        <v>-1.19</v>
      </c>
      <c r="H758">
        <v>-1.97</v>
      </c>
      <c r="I758">
        <v>-0.99</v>
      </c>
      <c r="J758">
        <v>0</v>
      </c>
      <c r="K758">
        <v>2.84</v>
      </c>
      <c r="L758" t="s">
        <v>1699</v>
      </c>
    </row>
    <row r="759" spans="1:12" x14ac:dyDescent="0.25">
      <c r="A759" s="2">
        <v>44292.832569444443</v>
      </c>
      <c r="B759" t="s">
        <v>42</v>
      </c>
      <c r="C759">
        <v>703</v>
      </c>
      <c r="D759" t="s">
        <v>1673</v>
      </c>
      <c r="E759">
        <v>1</v>
      </c>
      <c r="F759">
        <v>-6.99</v>
      </c>
      <c r="G759">
        <v>0.95</v>
      </c>
      <c r="H759">
        <v>0</v>
      </c>
      <c r="I759">
        <v>0.99</v>
      </c>
      <c r="J759">
        <v>0</v>
      </c>
      <c r="K759">
        <v>-5.05</v>
      </c>
      <c r="L759" t="s">
        <v>1699</v>
      </c>
    </row>
    <row r="760" spans="1:12" x14ac:dyDescent="0.25">
      <c r="A760" s="2">
        <v>44352.91333333333</v>
      </c>
      <c r="B760" t="s">
        <v>39</v>
      </c>
      <c r="C760">
        <v>703</v>
      </c>
      <c r="D760" t="s">
        <v>1673</v>
      </c>
      <c r="E760">
        <v>1</v>
      </c>
      <c r="F760">
        <v>0</v>
      </c>
      <c r="G760">
        <v>0</v>
      </c>
      <c r="H760">
        <v>0</v>
      </c>
      <c r="I760">
        <v>0</v>
      </c>
      <c r="J760">
        <v>2.65</v>
      </c>
      <c r="K760">
        <v>2.65</v>
      </c>
      <c r="L760" t="s">
        <v>1722</v>
      </c>
    </row>
    <row r="761" spans="1:12" x14ac:dyDescent="0.25">
      <c r="A761" s="2">
        <v>44240.065844907411</v>
      </c>
      <c r="B761" t="s">
        <v>0</v>
      </c>
      <c r="C761">
        <v>704</v>
      </c>
      <c r="D761" t="s">
        <v>1671</v>
      </c>
      <c r="E761">
        <v>1</v>
      </c>
      <c r="F761">
        <v>6.99</v>
      </c>
      <c r="G761">
        <v>-1.19</v>
      </c>
      <c r="H761">
        <v>-2.5</v>
      </c>
      <c r="I761">
        <v>-0.99</v>
      </c>
      <c r="J761">
        <v>0</v>
      </c>
      <c r="K761">
        <v>2.31</v>
      </c>
      <c r="L761" t="s">
        <v>1721</v>
      </c>
    </row>
    <row r="762" spans="1:12" x14ac:dyDescent="0.25">
      <c r="A762" s="2">
        <v>44097.512164351851</v>
      </c>
      <c r="B762" t="s">
        <v>0</v>
      </c>
      <c r="C762">
        <v>705</v>
      </c>
      <c r="D762" t="s">
        <v>1671</v>
      </c>
      <c r="E762">
        <v>1</v>
      </c>
      <c r="F762">
        <v>6.99</v>
      </c>
      <c r="G762">
        <v>-1.05</v>
      </c>
      <c r="H762">
        <v>-2.5</v>
      </c>
      <c r="I762">
        <v>-0.99</v>
      </c>
      <c r="J762">
        <v>0</v>
      </c>
      <c r="K762">
        <v>2.4500000000000002</v>
      </c>
      <c r="L762" t="s">
        <v>1723</v>
      </c>
    </row>
    <row r="763" spans="1:12" x14ac:dyDescent="0.25">
      <c r="A763" s="2">
        <v>44784.75990740741</v>
      </c>
      <c r="B763" t="s">
        <v>0</v>
      </c>
      <c r="C763">
        <v>706</v>
      </c>
      <c r="D763" t="s">
        <v>1674</v>
      </c>
      <c r="E763">
        <v>1</v>
      </c>
      <c r="F763">
        <v>6.99</v>
      </c>
      <c r="G763">
        <v>0</v>
      </c>
      <c r="H763">
        <v>-0.57999999999999996</v>
      </c>
      <c r="I763">
        <v>-1.19</v>
      </c>
      <c r="J763">
        <v>-3.73</v>
      </c>
      <c r="K763">
        <v>-0.99</v>
      </c>
      <c r="L763" t="s">
        <v>1727</v>
      </c>
    </row>
    <row r="764" spans="1:12" x14ac:dyDescent="0.25">
      <c r="A764" s="2">
        <v>44514.806377314817</v>
      </c>
      <c r="B764" t="s">
        <v>0</v>
      </c>
      <c r="C764">
        <v>707</v>
      </c>
      <c r="D764" t="s">
        <v>1673</v>
      </c>
      <c r="E764">
        <v>1</v>
      </c>
      <c r="F764">
        <v>7.99</v>
      </c>
      <c r="G764">
        <v>0</v>
      </c>
      <c r="H764">
        <v>-0.66</v>
      </c>
      <c r="I764">
        <v>-1.36</v>
      </c>
      <c r="J764">
        <v>-2.16</v>
      </c>
      <c r="K764">
        <v>-0.99</v>
      </c>
      <c r="L764" t="s">
        <v>1720</v>
      </c>
    </row>
    <row r="765" spans="1:12" x14ac:dyDescent="0.25">
      <c r="A765" s="2">
        <v>44547.969247685185</v>
      </c>
      <c r="B765" t="s">
        <v>0</v>
      </c>
      <c r="C765">
        <v>708</v>
      </c>
      <c r="D765" t="s">
        <v>1671</v>
      </c>
      <c r="E765">
        <v>1</v>
      </c>
      <c r="F765">
        <v>6.99</v>
      </c>
      <c r="G765">
        <v>0</v>
      </c>
      <c r="H765">
        <v>-0.57999999999999996</v>
      </c>
      <c r="I765">
        <v>-1.19</v>
      </c>
      <c r="J765">
        <v>-2.7</v>
      </c>
      <c r="K765">
        <v>-0.99</v>
      </c>
      <c r="L765" t="s">
        <v>1696</v>
      </c>
    </row>
    <row r="766" spans="1:12" x14ac:dyDescent="0.25">
      <c r="A766" s="2">
        <v>43955.874768518515</v>
      </c>
      <c r="B766" t="s">
        <v>0</v>
      </c>
      <c r="C766">
        <v>709</v>
      </c>
      <c r="D766" t="s">
        <v>1671</v>
      </c>
      <c r="E766">
        <v>1</v>
      </c>
      <c r="F766">
        <v>6.99</v>
      </c>
      <c r="G766">
        <v>-1.05</v>
      </c>
      <c r="H766">
        <v>-2.5</v>
      </c>
      <c r="I766">
        <v>-0.99</v>
      </c>
      <c r="J766">
        <v>0</v>
      </c>
      <c r="K766">
        <v>2.4500000000000002</v>
      </c>
      <c r="L766" t="s">
        <v>1709</v>
      </c>
    </row>
    <row r="767" spans="1:12" x14ac:dyDescent="0.25">
      <c r="A767" s="2">
        <v>43821.93409722222</v>
      </c>
      <c r="B767" t="s">
        <v>0</v>
      </c>
      <c r="C767">
        <v>710</v>
      </c>
      <c r="D767" t="s">
        <v>1671</v>
      </c>
      <c r="E767">
        <v>1</v>
      </c>
      <c r="F767">
        <v>6.99</v>
      </c>
      <c r="G767">
        <v>-1.05</v>
      </c>
      <c r="H767">
        <v>-2.41</v>
      </c>
      <c r="I767">
        <v>-0.99</v>
      </c>
      <c r="J767">
        <v>0</v>
      </c>
      <c r="K767">
        <v>2.54</v>
      </c>
      <c r="L767" t="s">
        <v>1700</v>
      </c>
    </row>
    <row r="768" spans="1:12" x14ac:dyDescent="0.25">
      <c r="A768" s="2">
        <v>44558.061006944445</v>
      </c>
      <c r="B768" t="s">
        <v>0</v>
      </c>
      <c r="C768">
        <v>711</v>
      </c>
      <c r="D768" t="s">
        <v>1671</v>
      </c>
      <c r="E768">
        <v>1</v>
      </c>
      <c r="F768">
        <v>0</v>
      </c>
      <c r="G768">
        <v>0</v>
      </c>
      <c r="H768">
        <v>0</v>
      </c>
      <c r="I768">
        <v>0</v>
      </c>
      <c r="J768">
        <v>0</v>
      </c>
      <c r="K768">
        <v>0</v>
      </c>
      <c r="L768" t="s">
        <v>1696</v>
      </c>
    </row>
    <row r="769" spans="1:12" x14ac:dyDescent="0.25">
      <c r="A769" s="2">
        <v>43809.549953703703</v>
      </c>
      <c r="B769" t="s">
        <v>0</v>
      </c>
      <c r="C769">
        <v>712</v>
      </c>
      <c r="D769" t="s">
        <v>1671</v>
      </c>
      <c r="E769">
        <v>1</v>
      </c>
      <c r="F769">
        <v>6.99</v>
      </c>
      <c r="G769">
        <v>-1.05</v>
      </c>
      <c r="H769">
        <v>-2.41</v>
      </c>
      <c r="I769">
        <v>-0.99</v>
      </c>
      <c r="J769">
        <v>0</v>
      </c>
      <c r="K769">
        <v>2.54</v>
      </c>
      <c r="L769" t="s">
        <v>1700</v>
      </c>
    </row>
    <row r="770" spans="1:12" x14ac:dyDescent="0.25">
      <c r="A770" s="2">
        <v>44228.457187499997</v>
      </c>
      <c r="B770" t="s">
        <v>0</v>
      </c>
      <c r="C770">
        <v>713</v>
      </c>
      <c r="D770" t="s">
        <v>1673</v>
      </c>
      <c r="E770">
        <v>1</v>
      </c>
      <c r="F770">
        <v>6.29</v>
      </c>
      <c r="G770">
        <v>-1.07</v>
      </c>
      <c r="H770">
        <v>-1.97</v>
      </c>
      <c r="I770">
        <v>-0.99</v>
      </c>
      <c r="J770">
        <v>0</v>
      </c>
      <c r="K770">
        <v>2.2599999999999998</v>
      </c>
      <c r="L770" t="s">
        <v>1721</v>
      </c>
    </row>
    <row r="771" spans="1:12" x14ac:dyDescent="0.25">
      <c r="A771" s="2">
        <v>44262.754548611112</v>
      </c>
      <c r="B771" t="s">
        <v>0</v>
      </c>
      <c r="C771">
        <v>714</v>
      </c>
      <c r="D771" t="s">
        <v>1673</v>
      </c>
      <c r="E771">
        <v>1</v>
      </c>
      <c r="F771">
        <v>6.99</v>
      </c>
      <c r="G771">
        <v>-1.19</v>
      </c>
      <c r="H771">
        <v>-1.97</v>
      </c>
      <c r="I771">
        <v>-0.99</v>
      </c>
      <c r="J771">
        <v>0</v>
      </c>
      <c r="K771">
        <v>2.84</v>
      </c>
      <c r="L771" t="s">
        <v>1705</v>
      </c>
    </row>
    <row r="772" spans="1:12" x14ac:dyDescent="0.25">
      <c r="A772" s="2">
        <v>44180.45648148148</v>
      </c>
      <c r="B772" t="s">
        <v>0</v>
      </c>
      <c r="C772">
        <v>715</v>
      </c>
      <c r="D772" t="s">
        <v>1671</v>
      </c>
      <c r="E772">
        <v>1</v>
      </c>
      <c r="F772">
        <v>6.99</v>
      </c>
      <c r="G772">
        <v>-1.05</v>
      </c>
      <c r="H772">
        <v>-2.5</v>
      </c>
      <c r="I772">
        <v>-0.99</v>
      </c>
      <c r="J772">
        <v>0</v>
      </c>
      <c r="K772">
        <v>2.4500000000000002</v>
      </c>
      <c r="L772" t="s">
        <v>1706</v>
      </c>
    </row>
    <row r="773" spans="1:12" x14ac:dyDescent="0.25">
      <c r="A773" s="2">
        <v>44551.05027777778</v>
      </c>
      <c r="B773" t="s">
        <v>0</v>
      </c>
      <c r="C773">
        <v>716</v>
      </c>
      <c r="D773" t="s">
        <v>1671</v>
      </c>
      <c r="E773">
        <v>1</v>
      </c>
      <c r="F773">
        <v>6.99</v>
      </c>
      <c r="G773">
        <v>0</v>
      </c>
      <c r="H773">
        <v>0</v>
      </c>
      <c r="I773">
        <v>-1.19</v>
      </c>
      <c r="J773">
        <v>-2.7</v>
      </c>
      <c r="K773">
        <v>-0.99</v>
      </c>
      <c r="L773" t="s">
        <v>1696</v>
      </c>
    </row>
    <row r="774" spans="1:12" x14ac:dyDescent="0.25">
      <c r="A774" s="2">
        <v>43810.080995370372</v>
      </c>
      <c r="B774" t="s">
        <v>0</v>
      </c>
      <c r="C774">
        <v>717</v>
      </c>
      <c r="D774" t="s">
        <v>1671</v>
      </c>
      <c r="E774">
        <v>2</v>
      </c>
      <c r="F774">
        <v>13.98</v>
      </c>
      <c r="G774">
        <v>-2.1</v>
      </c>
      <c r="H774">
        <v>-4.82</v>
      </c>
      <c r="I774">
        <v>-1.98</v>
      </c>
      <c r="J774">
        <v>0</v>
      </c>
      <c r="K774">
        <v>5.08</v>
      </c>
      <c r="L774" t="s">
        <v>1700</v>
      </c>
    </row>
    <row r="775" spans="1:12" x14ac:dyDescent="0.25">
      <c r="A775" s="2">
        <v>44081.619803240741</v>
      </c>
      <c r="B775" t="s">
        <v>0</v>
      </c>
      <c r="C775">
        <v>718</v>
      </c>
      <c r="D775" t="s">
        <v>1671</v>
      </c>
      <c r="E775">
        <v>1</v>
      </c>
      <c r="F775">
        <v>6.99</v>
      </c>
      <c r="G775">
        <v>-1.05</v>
      </c>
      <c r="H775">
        <v>-2.5</v>
      </c>
      <c r="I775">
        <v>-0.99</v>
      </c>
      <c r="J775">
        <v>0</v>
      </c>
      <c r="K775">
        <v>2.4500000000000002</v>
      </c>
      <c r="L775" t="s">
        <v>1723</v>
      </c>
    </row>
    <row r="776" spans="1:12" x14ac:dyDescent="0.25">
      <c r="A776" s="2">
        <v>44438.002638888887</v>
      </c>
      <c r="B776" t="s">
        <v>0</v>
      </c>
      <c r="C776">
        <v>719</v>
      </c>
      <c r="D776" t="s">
        <v>1677</v>
      </c>
      <c r="E776">
        <v>1</v>
      </c>
      <c r="F776">
        <v>6.99</v>
      </c>
      <c r="G776">
        <v>-1.19</v>
      </c>
      <c r="H776">
        <v>-2.16</v>
      </c>
      <c r="I776">
        <v>-0.99</v>
      </c>
      <c r="J776">
        <v>0</v>
      </c>
      <c r="K776">
        <v>2.65</v>
      </c>
      <c r="L776" t="s">
        <v>1697</v>
      </c>
    </row>
    <row r="777" spans="1:12" x14ac:dyDescent="0.25">
      <c r="A777" s="2">
        <v>43818.542013888888</v>
      </c>
      <c r="B777" t="s">
        <v>0</v>
      </c>
      <c r="C777">
        <v>720</v>
      </c>
      <c r="D777" t="s">
        <v>1671</v>
      </c>
      <c r="E777">
        <v>1</v>
      </c>
      <c r="F777">
        <v>6.99</v>
      </c>
      <c r="G777">
        <v>-1.05</v>
      </c>
      <c r="H777">
        <v>-2.41</v>
      </c>
      <c r="I777">
        <v>-0.99</v>
      </c>
      <c r="J777">
        <v>0</v>
      </c>
      <c r="K777">
        <v>2.54</v>
      </c>
      <c r="L777" t="s">
        <v>1700</v>
      </c>
    </row>
    <row r="778" spans="1:12" x14ac:dyDescent="0.25">
      <c r="A778" s="2">
        <v>44429.473391203705</v>
      </c>
      <c r="B778" t="s">
        <v>0</v>
      </c>
      <c r="C778">
        <v>721</v>
      </c>
      <c r="D778" t="s">
        <v>1677</v>
      </c>
      <c r="E778">
        <v>1</v>
      </c>
      <c r="F778">
        <v>6.99</v>
      </c>
      <c r="G778">
        <v>-1.19</v>
      </c>
      <c r="H778">
        <v>-2.16</v>
      </c>
      <c r="I778">
        <v>-0.99</v>
      </c>
      <c r="J778">
        <v>0</v>
      </c>
      <c r="K778">
        <v>2.65</v>
      </c>
      <c r="L778" t="s">
        <v>1697</v>
      </c>
    </row>
    <row r="779" spans="1:12" x14ac:dyDescent="0.25">
      <c r="A779" s="2">
        <v>44465.775451388887</v>
      </c>
      <c r="B779" t="s">
        <v>0</v>
      </c>
      <c r="C779">
        <v>722</v>
      </c>
      <c r="D779" t="s">
        <v>1671</v>
      </c>
      <c r="E779">
        <v>1</v>
      </c>
      <c r="F779">
        <v>6.99</v>
      </c>
      <c r="G779">
        <v>-1.19</v>
      </c>
      <c r="H779">
        <v>-2.7</v>
      </c>
      <c r="I779">
        <v>-0.99</v>
      </c>
      <c r="J779">
        <v>0</v>
      </c>
      <c r="K779">
        <v>2.11</v>
      </c>
      <c r="L779" t="s">
        <v>1707</v>
      </c>
    </row>
    <row r="780" spans="1:12" x14ac:dyDescent="0.25">
      <c r="A780" s="2">
        <v>44127.626956018517</v>
      </c>
      <c r="B780" t="s">
        <v>0</v>
      </c>
      <c r="C780">
        <v>723</v>
      </c>
      <c r="D780" t="s">
        <v>1671</v>
      </c>
      <c r="E780">
        <v>1</v>
      </c>
      <c r="F780">
        <v>6.99</v>
      </c>
      <c r="G780">
        <v>-1.05</v>
      </c>
      <c r="H780">
        <v>-2.5</v>
      </c>
      <c r="I780">
        <v>-0.99</v>
      </c>
      <c r="J780">
        <v>0</v>
      </c>
      <c r="K780">
        <v>2.4500000000000002</v>
      </c>
      <c r="L780" t="s">
        <v>1712</v>
      </c>
    </row>
    <row r="781" spans="1:12" x14ac:dyDescent="0.25">
      <c r="A781" s="2">
        <v>44497.054849537039</v>
      </c>
      <c r="B781" t="s">
        <v>0</v>
      </c>
      <c r="C781">
        <v>724</v>
      </c>
      <c r="D781" t="s">
        <v>1671</v>
      </c>
      <c r="E781">
        <v>1</v>
      </c>
      <c r="F781">
        <v>6.99</v>
      </c>
      <c r="G781">
        <v>-1.19</v>
      </c>
      <c r="H781">
        <v>-2.7</v>
      </c>
      <c r="I781">
        <v>-0.99</v>
      </c>
      <c r="J781">
        <v>0</v>
      </c>
      <c r="K781">
        <v>2.11</v>
      </c>
      <c r="L781" t="s">
        <v>1718</v>
      </c>
    </row>
    <row r="782" spans="1:12" x14ac:dyDescent="0.25">
      <c r="A782" s="2">
        <v>44412.440567129626</v>
      </c>
      <c r="B782" t="s">
        <v>0</v>
      </c>
      <c r="C782">
        <v>725</v>
      </c>
      <c r="D782" t="s">
        <v>1677</v>
      </c>
      <c r="E782">
        <v>1</v>
      </c>
      <c r="F782">
        <v>6.99</v>
      </c>
      <c r="G782">
        <v>-1.19</v>
      </c>
      <c r="H782">
        <v>-2.16</v>
      </c>
      <c r="I782">
        <v>-0.99</v>
      </c>
      <c r="J782">
        <v>0</v>
      </c>
      <c r="K782">
        <v>2.65</v>
      </c>
      <c r="L782" t="s">
        <v>1697</v>
      </c>
    </row>
    <row r="783" spans="1:12" x14ac:dyDescent="0.25">
      <c r="A783" s="2">
        <v>44589.422349537039</v>
      </c>
      <c r="B783" t="s">
        <v>0</v>
      </c>
      <c r="C783">
        <v>726</v>
      </c>
      <c r="D783" t="s">
        <v>1673</v>
      </c>
      <c r="E783">
        <v>1</v>
      </c>
      <c r="F783">
        <v>7.99</v>
      </c>
      <c r="G783">
        <v>0</v>
      </c>
      <c r="H783">
        <v>-0.67</v>
      </c>
      <c r="I783">
        <v>-1.36</v>
      </c>
      <c r="J783">
        <v>-2.35</v>
      </c>
      <c r="K783">
        <v>-0.99</v>
      </c>
      <c r="L783" t="s">
        <v>1698</v>
      </c>
    </row>
    <row r="784" spans="1:12" x14ac:dyDescent="0.25">
      <c r="A784" s="2">
        <v>43945.143564814818</v>
      </c>
      <c r="B784" t="s">
        <v>0</v>
      </c>
      <c r="C784">
        <v>727</v>
      </c>
      <c r="D784" t="s">
        <v>1671</v>
      </c>
      <c r="E784">
        <v>1</v>
      </c>
      <c r="F784">
        <v>6.99</v>
      </c>
      <c r="G784">
        <v>-1.05</v>
      </c>
      <c r="H784">
        <v>-2.5</v>
      </c>
      <c r="I784">
        <v>-0.99</v>
      </c>
      <c r="J784">
        <v>0</v>
      </c>
      <c r="K784">
        <v>2.4500000000000002</v>
      </c>
      <c r="L784" t="s">
        <v>1717</v>
      </c>
    </row>
    <row r="785" spans="1:12" x14ac:dyDescent="0.25">
      <c r="A785" s="2">
        <v>44001.813530092593</v>
      </c>
      <c r="B785" t="s">
        <v>0</v>
      </c>
      <c r="C785">
        <v>728</v>
      </c>
      <c r="D785" t="s">
        <v>1671</v>
      </c>
      <c r="E785">
        <v>1</v>
      </c>
      <c r="F785">
        <v>6.99</v>
      </c>
      <c r="G785">
        <v>-3.15</v>
      </c>
      <c r="H785">
        <v>-2.5</v>
      </c>
      <c r="I785">
        <v>-2.97</v>
      </c>
      <c r="J785">
        <v>0</v>
      </c>
      <c r="K785">
        <v>-2.61</v>
      </c>
      <c r="L785" t="s">
        <v>1702</v>
      </c>
    </row>
    <row r="786" spans="1:12" x14ac:dyDescent="0.25">
      <c r="A786" s="2">
        <v>44001.813530092593</v>
      </c>
      <c r="B786" t="s">
        <v>0</v>
      </c>
      <c r="C786">
        <v>728</v>
      </c>
      <c r="D786" t="s">
        <v>1671</v>
      </c>
      <c r="E786">
        <v>1</v>
      </c>
      <c r="F786">
        <v>6.99</v>
      </c>
      <c r="G786">
        <v>0</v>
      </c>
      <c r="H786">
        <v>-2.5</v>
      </c>
      <c r="I786">
        <v>0</v>
      </c>
      <c r="J786">
        <v>0</v>
      </c>
      <c r="K786">
        <v>4.9800000000000004</v>
      </c>
      <c r="L786" t="s">
        <v>1702</v>
      </c>
    </row>
    <row r="787" spans="1:12" x14ac:dyDescent="0.25">
      <c r="A787" s="2">
        <v>44001.813530092593</v>
      </c>
      <c r="B787" t="s">
        <v>0</v>
      </c>
      <c r="C787">
        <v>728</v>
      </c>
      <c r="D787" t="s">
        <v>1671</v>
      </c>
      <c r="E787">
        <v>1</v>
      </c>
      <c r="F787">
        <v>6.99</v>
      </c>
      <c r="G787">
        <v>0</v>
      </c>
      <c r="H787">
        <v>-2.5</v>
      </c>
      <c r="I787">
        <v>0</v>
      </c>
      <c r="J787">
        <v>0</v>
      </c>
      <c r="K787">
        <v>4.9800000000000004</v>
      </c>
      <c r="L787" t="s">
        <v>1702</v>
      </c>
    </row>
    <row r="788" spans="1:12" x14ac:dyDescent="0.25">
      <c r="A788" s="2">
        <v>43977.548784722225</v>
      </c>
      <c r="B788" t="s">
        <v>0</v>
      </c>
      <c r="C788">
        <v>729</v>
      </c>
      <c r="D788" t="s">
        <v>1671</v>
      </c>
      <c r="E788">
        <v>1</v>
      </c>
      <c r="F788">
        <v>6.99</v>
      </c>
      <c r="G788">
        <v>-1.05</v>
      </c>
      <c r="H788">
        <v>-2.5</v>
      </c>
      <c r="I788">
        <v>-0.99</v>
      </c>
      <c r="J788">
        <v>0</v>
      </c>
      <c r="K788">
        <v>2.4500000000000002</v>
      </c>
      <c r="L788" t="s">
        <v>1709</v>
      </c>
    </row>
    <row r="789" spans="1:12" x14ac:dyDescent="0.25">
      <c r="A789" s="2">
        <v>44798.467638888891</v>
      </c>
      <c r="B789" t="s">
        <v>0</v>
      </c>
      <c r="C789">
        <v>730</v>
      </c>
      <c r="D789" t="s">
        <v>1674</v>
      </c>
      <c r="E789">
        <v>1</v>
      </c>
      <c r="F789">
        <v>6.99</v>
      </c>
      <c r="G789">
        <v>0</v>
      </c>
      <c r="H789">
        <v>-0.44</v>
      </c>
      <c r="I789">
        <v>-1.19</v>
      </c>
      <c r="J789">
        <v>-2.4700000000000002</v>
      </c>
      <c r="K789">
        <v>-0.99</v>
      </c>
      <c r="L789" t="s">
        <v>1727</v>
      </c>
    </row>
    <row r="790" spans="1:12" x14ac:dyDescent="0.25">
      <c r="A790" s="2">
        <v>44468.615983796299</v>
      </c>
      <c r="B790" t="s">
        <v>0</v>
      </c>
      <c r="C790">
        <v>731</v>
      </c>
      <c r="D790" t="s">
        <v>1677</v>
      </c>
      <c r="E790">
        <v>1</v>
      </c>
      <c r="F790">
        <v>6.99</v>
      </c>
      <c r="G790">
        <v>-1.19</v>
      </c>
      <c r="H790">
        <v>-2.16</v>
      </c>
      <c r="I790">
        <v>-0.99</v>
      </c>
      <c r="J790">
        <v>0</v>
      </c>
      <c r="K790">
        <v>2.65</v>
      </c>
      <c r="L790" t="s">
        <v>1707</v>
      </c>
    </row>
    <row r="791" spans="1:12" x14ac:dyDescent="0.25">
      <c r="A791" s="2">
        <v>44455.572118055556</v>
      </c>
      <c r="B791" t="s">
        <v>0</v>
      </c>
      <c r="C791">
        <v>732</v>
      </c>
      <c r="D791" t="s">
        <v>1671</v>
      </c>
      <c r="E791">
        <v>1</v>
      </c>
      <c r="F791">
        <v>6.99</v>
      </c>
      <c r="G791">
        <v>-1.19</v>
      </c>
      <c r="H791">
        <v>-2.7</v>
      </c>
      <c r="I791">
        <v>-0.99</v>
      </c>
      <c r="J791">
        <v>0</v>
      </c>
      <c r="K791">
        <v>2.11</v>
      </c>
      <c r="L791" t="s">
        <v>1707</v>
      </c>
    </row>
    <row r="792" spans="1:12" x14ac:dyDescent="0.25">
      <c r="A792" s="2">
        <v>44292.641157407408</v>
      </c>
      <c r="B792" t="s">
        <v>0</v>
      </c>
      <c r="C792">
        <v>733</v>
      </c>
      <c r="D792" t="s">
        <v>1673</v>
      </c>
      <c r="E792">
        <v>9</v>
      </c>
      <c r="F792">
        <v>62.91</v>
      </c>
      <c r="G792">
        <v>-17.850000000000001</v>
      </c>
      <c r="H792">
        <v>-17.73</v>
      </c>
      <c r="I792">
        <v>-14.85</v>
      </c>
      <c r="J792">
        <v>0</v>
      </c>
      <c r="K792">
        <v>9.84</v>
      </c>
      <c r="L792" t="s">
        <v>1699</v>
      </c>
    </row>
    <row r="793" spans="1:12" x14ac:dyDescent="0.25">
      <c r="A793" s="2">
        <v>44292.641157407408</v>
      </c>
      <c r="B793" t="s">
        <v>0</v>
      </c>
      <c r="C793">
        <v>733</v>
      </c>
      <c r="D793" t="s">
        <v>1673</v>
      </c>
      <c r="E793">
        <v>6</v>
      </c>
      <c r="F793">
        <v>41.94</v>
      </c>
      <c r="G793">
        <v>0</v>
      </c>
      <c r="H793">
        <v>-11.82</v>
      </c>
      <c r="I793">
        <v>0</v>
      </c>
      <c r="J793">
        <v>0</v>
      </c>
      <c r="K793">
        <v>32.76</v>
      </c>
      <c r="L793" t="s">
        <v>1699</v>
      </c>
    </row>
    <row r="794" spans="1:12" x14ac:dyDescent="0.25">
      <c r="A794" s="2">
        <v>44803.495104166665</v>
      </c>
      <c r="B794" t="s">
        <v>0</v>
      </c>
      <c r="C794">
        <v>734</v>
      </c>
      <c r="D794" t="s">
        <v>1674</v>
      </c>
      <c r="E794">
        <v>1</v>
      </c>
      <c r="F794">
        <v>6.99</v>
      </c>
      <c r="G794">
        <v>0</v>
      </c>
      <c r="H794">
        <v>-0.49</v>
      </c>
      <c r="I794">
        <v>-1.19</v>
      </c>
      <c r="J794">
        <v>-2.4700000000000002</v>
      </c>
      <c r="K794">
        <v>-0.99</v>
      </c>
      <c r="L794" t="s">
        <v>1727</v>
      </c>
    </row>
    <row r="795" spans="1:12" x14ac:dyDescent="0.25">
      <c r="A795" s="2">
        <v>44006.408333333333</v>
      </c>
      <c r="B795" t="s">
        <v>0</v>
      </c>
      <c r="C795">
        <v>735</v>
      </c>
      <c r="D795" t="s">
        <v>1671</v>
      </c>
      <c r="E795">
        <v>1</v>
      </c>
      <c r="F795">
        <v>6.99</v>
      </c>
      <c r="G795">
        <v>-1.05</v>
      </c>
      <c r="H795">
        <v>-2.5</v>
      </c>
      <c r="I795">
        <v>-0.99</v>
      </c>
      <c r="J795">
        <v>0</v>
      </c>
      <c r="K795">
        <v>2.4500000000000002</v>
      </c>
      <c r="L795" t="s">
        <v>1702</v>
      </c>
    </row>
    <row r="796" spans="1:12" x14ac:dyDescent="0.25">
      <c r="A796" s="2">
        <v>43900.485219907408</v>
      </c>
      <c r="B796" t="s">
        <v>0</v>
      </c>
      <c r="C796">
        <v>736</v>
      </c>
      <c r="D796" t="s">
        <v>1671</v>
      </c>
      <c r="E796">
        <v>1</v>
      </c>
      <c r="F796">
        <v>6.99</v>
      </c>
      <c r="G796">
        <v>-1.05</v>
      </c>
      <c r="H796">
        <v>-2.5</v>
      </c>
      <c r="I796">
        <v>-0.99</v>
      </c>
      <c r="J796">
        <v>0</v>
      </c>
      <c r="K796">
        <v>2.4500000000000002</v>
      </c>
      <c r="L796" t="s">
        <v>1713</v>
      </c>
    </row>
    <row r="797" spans="1:12" x14ac:dyDescent="0.25">
      <c r="A797" s="2">
        <v>43819.389502314814</v>
      </c>
      <c r="B797" t="s">
        <v>0</v>
      </c>
      <c r="C797">
        <v>737</v>
      </c>
      <c r="D797" t="s">
        <v>1671</v>
      </c>
      <c r="E797">
        <v>1</v>
      </c>
      <c r="F797">
        <v>6.99</v>
      </c>
      <c r="G797">
        <v>-1.05</v>
      </c>
      <c r="H797">
        <v>-2.41</v>
      </c>
      <c r="I797">
        <v>-0.99</v>
      </c>
      <c r="J797">
        <v>0</v>
      </c>
      <c r="K797">
        <v>2.54</v>
      </c>
      <c r="L797" t="s">
        <v>1700</v>
      </c>
    </row>
    <row r="798" spans="1:12" x14ac:dyDescent="0.25">
      <c r="A798" s="2">
        <v>44505.885613425926</v>
      </c>
      <c r="B798" t="s">
        <v>0</v>
      </c>
      <c r="C798">
        <v>738</v>
      </c>
      <c r="D798" t="s">
        <v>1673</v>
      </c>
      <c r="E798">
        <v>1</v>
      </c>
      <c r="F798">
        <v>7.99</v>
      </c>
      <c r="G798">
        <v>-1.36</v>
      </c>
      <c r="H798">
        <v>-2.16</v>
      </c>
      <c r="I798">
        <v>-0.99</v>
      </c>
      <c r="J798">
        <v>0</v>
      </c>
      <c r="K798">
        <v>3.48</v>
      </c>
      <c r="L798" t="s">
        <v>1720</v>
      </c>
    </row>
    <row r="799" spans="1:12" x14ac:dyDescent="0.25">
      <c r="A799" s="2">
        <v>44178.652037037034</v>
      </c>
      <c r="B799" t="s">
        <v>0</v>
      </c>
      <c r="C799">
        <v>739</v>
      </c>
      <c r="D799" t="s">
        <v>1671</v>
      </c>
      <c r="E799">
        <v>1</v>
      </c>
      <c r="F799">
        <v>6.99</v>
      </c>
      <c r="G799">
        <v>-1.05</v>
      </c>
      <c r="H799">
        <v>-2.5</v>
      </c>
      <c r="I799">
        <v>-0.99</v>
      </c>
      <c r="J799">
        <v>0</v>
      </c>
      <c r="K799">
        <v>2.4500000000000002</v>
      </c>
      <c r="L799" t="s">
        <v>1706</v>
      </c>
    </row>
    <row r="800" spans="1:12" x14ac:dyDescent="0.25">
      <c r="A800" s="2">
        <v>44488.097581018519</v>
      </c>
      <c r="B800" t="s">
        <v>0</v>
      </c>
      <c r="C800">
        <v>740</v>
      </c>
      <c r="D800" t="s">
        <v>1673</v>
      </c>
      <c r="E800">
        <v>1</v>
      </c>
      <c r="F800">
        <v>7.99</v>
      </c>
      <c r="G800">
        <v>-1.36</v>
      </c>
      <c r="H800">
        <v>-2.16</v>
      </c>
      <c r="I800">
        <v>-0.99</v>
      </c>
      <c r="J800">
        <v>0</v>
      </c>
      <c r="K800">
        <v>3.48</v>
      </c>
      <c r="L800" t="s">
        <v>1718</v>
      </c>
    </row>
    <row r="801" spans="1:12" x14ac:dyDescent="0.25">
      <c r="A801" s="2">
        <v>44546.767731481479</v>
      </c>
      <c r="B801" t="s">
        <v>0</v>
      </c>
      <c r="C801">
        <v>741</v>
      </c>
      <c r="D801" t="s">
        <v>1673</v>
      </c>
      <c r="E801">
        <v>1</v>
      </c>
      <c r="F801">
        <v>7.99</v>
      </c>
      <c r="G801">
        <v>0</v>
      </c>
      <c r="H801">
        <v>-0.52</v>
      </c>
      <c r="I801">
        <v>-1.36</v>
      </c>
      <c r="J801">
        <v>-2.16</v>
      </c>
      <c r="K801">
        <v>-0.99</v>
      </c>
      <c r="L801" t="s">
        <v>1696</v>
      </c>
    </row>
    <row r="802" spans="1:12" x14ac:dyDescent="0.25">
      <c r="A802" s="2">
        <v>44547.020092592589</v>
      </c>
      <c r="B802" t="s">
        <v>0</v>
      </c>
      <c r="C802">
        <v>742</v>
      </c>
      <c r="D802" t="s">
        <v>1671</v>
      </c>
      <c r="E802">
        <v>1</v>
      </c>
      <c r="F802">
        <v>6.99</v>
      </c>
      <c r="G802">
        <v>0</v>
      </c>
      <c r="H802">
        <v>-0.57999999999999996</v>
      </c>
      <c r="I802">
        <v>-1.19</v>
      </c>
      <c r="J802">
        <v>-2.7</v>
      </c>
      <c r="K802">
        <v>-0.99</v>
      </c>
      <c r="L802" t="s">
        <v>1696</v>
      </c>
    </row>
    <row r="803" spans="1:12" x14ac:dyDescent="0.25">
      <c r="A803" s="2">
        <v>44497.758287037039</v>
      </c>
      <c r="B803" t="s">
        <v>0</v>
      </c>
      <c r="C803">
        <v>743</v>
      </c>
      <c r="D803" t="s">
        <v>1673</v>
      </c>
      <c r="E803">
        <v>1</v>
      </c>
      <c r="F803">
        <v>7.99</v>
      </c>
      <c r="G803">
        <v>-1.36</v>
      </c>
      <c r="H803">
        <v>-2.16</v>
      </c>
      <c r="I803">
        <v>-0.99</v>
      </c>
      <c r="J803">
        <v>0</v>
      </c>
      <c r="K803">
        <v>3.48</v>
      </c>
      <c r="L803" t="s">
        <v>1718</v>
      </c>
    </row>
    <row r="804" spans="1:12" x14ac:dyDescent="0.25">
      <c r="A804" s="2">
        <v>44476.642951388887</v>
      </c>
      <c r="B804" t="s">
        <v>0</v>
      </c>
      <c r="C804">
        <v>744</v>
      </c>
      <c r="D804" t="s">
        <v>1673</v>
      </c>
      <c r="E804">
        <v>3</v>
      </c>
      <c r="F804">
        <v>23.97</v>
      </c>
      <c r="G804">
        <v>-4.08</v>
      </c>
      <c r="H804">
        <v>-6.48</v>
      </c>
      <c r="I804">
        <v>-2.97</v>
      </c>
      <c r="J804">
        <v>0</v>
      </c>
      <c r="K804">
        <v>10.44</v>
      </c>
      <c r="L804" t="s">
        <v>1718</v>
      </c>
    </row>
    <row r="805" spans="1:12" x14ac:dyDescent="0.25">
      <c r="A805" s="2">
        <v>44201.886041666665</v>
      </c>
      <c r="B805" t="s">
        <v>0</v>
      </c>
      <c r="C805">
        <v>745</v>
      </c>
      <c r="D805" t="s">
        <v>1672</v>
      </c>
      <c r="E805">
        <v>1</v>
      </c>
      <c r="F805">
        <v>6.99</v>
      </c>
      <c r="G805">
        <v>-1.19</v>
      </c>
      <c r="H805">
        <v>-1.97</v>
      </c>
      <c r="I805">
        <v>-0.99</v>
      </c>
      <c r="J805">
        <v>0</v>
      </c>
      <c r="K805">
        <v>2.84</v>
      </c>
      <c r="L805" t="s">
        <v>1708</v>
      </c>
    </row>
    <row r="806" spans="1:12" x14ac:dyDescent="0.25">
      <c r="A806" s="2">
        <v>44255.149062500001</v>
      </c>
      <c r="B806" t="s">
        <v>0</v>
      </c>
      <c r="C806">
        <v>746</v>
      </c>
      <c r="D806" t="s">
        <v>1671</v>
      </c>
      <c r="E806">
        <v>1</v>
      </c>
      <c r="F806">
        <v>6.29</v>
      </c>
      <c r="G806">
        <v>-1.07</v>
      </c>
      <c r="H806">
        <v>-2.5</v>
      </c>
      <c r="I806">
        <v>-0.99</v>
      </c>
      <c r="J806">
        <v>0</v>
      </c>
      <c r="K806">
        <v>1.73</v>
      </c>
      <c r="L806" t="s">
        <v>1721</v>
      </c>
    </row>
    <row r="807" spans="1:12" x14ac:dyDescent="0.25">
      <c r="A807" s="2">
        <v>43972.418796296297</v>
      </c>
      <c r="B807" t="s">
        <v>0</v>
      </c>
      <c r="C807">
        <v>747</v>
      </c>
      <c r="D807" t="s">
        <v>1671</v>
      </c>
      <c r="E807">
        <v>1</v>
      </c>
      <c r="F807">
        <v>6.99</v>
      </c>
      <c r="G807">
        <v>-1.05</v>
      </c>
      <c r="H807">
        <v>-2.5</v>
      </c>
      <c r="I807">
        <v>-0.99</v>
      </c>
      <c r="J807">
        <v>0</v>
      </c>
      <c r="K807">
        <v>2.4500000000000002</v>
      </c>
      <c r="L807" t="s">
        <v>1709</v>
      </c>
    </row>
    <row r="808" spans="1:12" x14ac:dyDescent="0.25">
      <c r="A808" s="2">
        <v>43979.01667824074</v>
      </c>
      <c r="B808" t="s">
        <v>42</v>
      </c>
      <c r="C808">
        <v>747</v>
      </c>
      <c r="D808" t="s">
        <v>1671</v>
      </c>
      <c r="E808">
        <v>1</v>
      </c>
      <c r="F808">
        <v>-6.99</v>
      </c>
      <c r="G808">
        <v>0.84</v>
      </c>
      <c r="H808">
        <v>0</v>
      </c>
      <c r="I808">
        <v>0.99</v>
      </c>
      <c r="J808">
        <v>0</v>
      </c>
      <c r="K808">
        <v>-5.16</v>
      </c>
      <c r="L808" t="s">
        <v>1709</v>
      </c>
    </row>
    <row r="809" spans="1:12" x14ac:dyDescent="0.25">
      <c r="A809" s="2">
        <v>44019.185949074075</v>
      </c>
      <c r="B809" t="s">
        <v>39</v>
      </c>
      <c r="C809">
        <v>747</v>
      </c>
      <c r="D809" t="s">
        <v>1671</v>
      </c>
      <c r="E809">
        <v>1</v>
      </c>
      <c r="F809">
        <v>0</v>
      </c>
      <c r="G809">
        <v>0</v>
      </c>
      <c r="H809">
        <v>0</v>
      </c>
      <c r="I809">
        <v>0</v>
      </c>
      <c r="J809">
        <v>2.4500000000000002</v>
      </c>
      <c r="K809">
        <v>2.4500000000000002</v>
      </c>
      <c r="L809" t="s">
        <v>1704</v>
      </c>
    </row>
    <row r="810" spans="1:12" x14ac:dyDescent="0.25">
      <c r="A810" s="2">
        <v>44429.523472222223</v>
      </c>
      <c r="B810" t="s">
        <v>0</v>
      </c>
      <c r="C810">
        <v>748</v>
      </c>
      <c r="D810" t="s">
        <v>1673</v>
      </c>
      <c r="E810">
        <v>1</v>
      </c>
      <c r="F810">
        <v>7.99</v>
      </c>
      <c r="G810">
        <v>-1.36</v>
      </c>
      <c r="H810">
        <v>-2.16</v>
      </c>
      <c r="I810">
        <v>-0.99</v>
      </c>
      <c r="J810">
        <v>0</v>
      </c>
      <c r="K810">
        <v>3.48</v>
      </c>
      <c r="L810" t="s">
        <v>1697</v>
      </c>
    </row>
    <row r="811" spans="1:12" x14ac:dyDescent="0.25">
      <c r="A811" s="2">
        <v>43818.50439814815</v>
      </c>
      <c r="B811" t="s">
        <v>0</v>
      </c>
      <c r="C811">
        <v>749</v>
      </c>
      <c r="D811" t="s">
        <v>1671</v>
      </c>
      <c r="E811">
        <v>1</v>
      </c>
      <c r="F811">
        <v>6.99</v>
      </c>
      <c r="G811">
        <v>-1.05</v>
      </c>
      <c r="H811">
        <v>-2.41</v>
      </c>
      <c r="I811">
        <v>-0.99</v>
      </c>
      <c r="J811">
        <v>0</v>
      </c>
      <c r="K811">
        <v>2.54</v>
      </c>
      <c r="L811" t="s">
        <v>1700</v>
      </c>
    </row>
    <row r="812" spans="1:12" x14ac:dyDescent="0.25">
      <c r="A812" s="2">
        <v>44459.722592592596</v>
      </c>
      <c r="B812" t="s">
        <v>0</v>
      </c>
      <c r="C812">
        <v>750</v>
      </c>
      <c r="D812" t="s">
        <v>1673</v>
      </c>
      <c r="E812">
        <v>2</v>
      </c>
      <c r="F812">
        <v>15.98</v>
      </c>
      <c r="G812">
        <v>-2.72</v>
      </c>
      <c r="H812">
        <v>-4.32</v>
      </c>
      <c r="I812">
        <v>-1.98</v>
      </c>
      <c r="J812">
        <v>0</v>
      </c>
      <c r="K812">
        <v>6.96</v>
      </c>
      <c r="L812" t="s">
        <v>1707</v>
      </c>
    </row>
    <row r="813" spans="1:12" x14ac:dyDescent="0.25">
      <c r="A813" s="2">
        <v>44593.441111111111</v>
      </c>
      <c r="B813" t="s">
        <v>0</v>
      </c>
      <c r="C813">
        <v>751</v>
      </c>
      <c r="D813" t="s">
        <v>1673</v>
      </c>
      <c r="E813">
        <v>1</v>
      </c>
      <c r="F813">
        <v>7.99</v>
      </c>
      <c r="G813">
        <v>0</v>
      </c>
      <c r="H813">
        <v>-0.68</v>
      </c>
      <c r="I813">
        <v>-1.36</v>
      </c>
      <c r="J813">
        <v>-2.35</v>
      </c>
      <c r="K813">
        <v>-0.99</v>
      </c>
      <c r="L813" t="s">
        <v>1710</v>
      </c>
    </row>
    <row r="814" spans="1:12" x14ac:dyDescent="0.25">
      <c r="A814" s="2">
        <v>44466.096400462964</v>
      </c>
      <c r="B814" t="s">
        <v>0</v>
      </c>
      <c r="C814">
        <v>752</v>
      </c>
      <c r="D814" t="s">
        <v>1673</v>
      </c>
      <c r="E814">
        <v>1</v>
      </c>
      <c r="F814">
        <v>7.99</v>
      </c>
      <c r="G814">
        <v>-1.36</v>
      </c>
      <c r="H814">
        <v>-2.16</v>
      </c>
      <c r="I814">
        <v>-0.99</v>
      </c>
      <c r="J814">
        <v>0</v>
      </c>
      <c r="K814">
        <v>3.48</v>
      </c>
      <c r="L814" t="s">
        <v>1707</v>
      </c>
    </row>
    <row r="815" spans="1:12" x14ac:dyDescent="0.25">
      <c r="A815" s="2">
        <v>43833.282465277778</v>
      </c>
      <c r="B815" t="s">
        <v>0</v>
      </c>
      <c r="C815">
        <v>753</v>
      </c>
      <c r="D815" t="s">
        <v>1671</v>
      </c>
      <c r="E815">
        <v>1</v>
      </c>
      <c r="F815">
        <v>6.99</v>
      </c>
      <c r="G815">
        <v>-1.05</v>
      </c>
      <c r="H815">
        <v>-2.41</v>
      </c>
      <c r="I815">
        <v>-0.99</v>
      </c>
      <c r="J815">
        <v>0</v>
      </c>
      <c r="K815">
        <v>2.54</v>
      </c>
      <c r="L815" t="s">
        <v>1719</v>
      </c>
    </row>
    <row r="816" spans="1:12" x14ac:dyDescent="0.25">
      <c r="A816" s="2">
        <v>43818.518773148149</v>
      </c>
      <c r="B816" t="s">
        <v>0</v>
      </c>
      <c r="C816">
        <v>754</v>
      </c>
      <c r="D816" t="s">
        <v>1671</v>
      </c>
      <c r="E816">
        <v>1</v>
      </c>
      <c r="F816">
        <v>6.99</v>
      </c>
      <c r="G816">
        <v>-1.05</v>
      </c>
      <c r="H816">
        <v>-2.41</v>
      </c>
      <c r="I816">
        <v>-0.99</v>
      </c>
      <c r="J816">
        <v>0</v>
      </c>
      <c r="K816">
        <v>2.54</v>
      </c>
      <c r="L816" t="s">
        <v>1700</v>
      </c>
    </row>
    <row r="817" spans="1:12" x14ac:dyDescent="0.25">
      <c r="A817" s="2">
        <v>43803.777372685188</v>
      </c>
      <c r="B817" t="s">
        <v>0</v>
      </c>
      <c r="C817">
        <v>755</v>
      </c>
      <c r="D817" t="s">
        <v>1671</v>
      </c>
      <c r="E817">
        <v>1</v>
      </c>
      <c r="F817">
        <v>6.99</v>
      </c>
      <c r="G817">
        <v>-1.05</v>
      </c>
      <c r="H817">
        <v>-2.41</v>
      </c>
      <c r="I817">
        <v>-0.99</v>
      </c>
      <c r="J817">
        <v>0</v>
      </c>
      <c r="K817">
        <v>2.54</v>
      </c>
      <c r="L817" t="s">
        <v>1700</v>
      </c>
    </row>
    <row r="818" spans="1:12" x14ac:dyDescent="0.25">
      <c r="A818" s="2">
        <v>43857.356724537036</v>
      </c>
      <c r="B818" t="s">
        <v>0</v>
      </c>
      <c r="C818">
        <v>756</v>
      </c>
      <c r="D818" t="s">
        <v>1671</v>
      </c>
      <c r="E818">
        <v>1</v>
      </c>
      <c r="F818">
        <v>6.99</v>
      </c>
      <c r="G818">
        <v>-1.05</v>
      </c>
      <c r="H818">
        <v>-2.41</v>
      </c>
      <c r="I818">
        <v>-0.99</v>
      </c>
      <c r="J818">
        <v>0</v>
      </c>
      <c r="K818">
        <v>2.54</v>
      </c>
      <c r="L818" t="s">
        <v>1719</v>
      </c>
    </row>
    <row r="819" spans="1:12" x14ac:dyDescent="0.25">
      <c r="A819" s="2">
        <v>43985.350370370368</v>
      </c>
      <c r="B819" t="s">
        <v>0</v>
      </c>
      <c r="C819">
        <v>757</v>
      </c>
      <c r="D819" t="s">
        <v>1671</v>
      </c>
      <c r="E819">
        <v>1</v>
      </c>
      <c r="F819">
        <v>6.99</v>
      </c>
      <c r="G819">
        <v>-1.05</v>
      </c>
      <c r="H819">
        <v>-2.5</v>
      </c>
      <c r="I819">
        <v>-0.99</v>
      </c>
      <c r="J819">
        <v>0</v>
      </c>
      <c r="K819">
        <v>2.4500000000000002</v>
      </c>
      <c r="L819" t="s">
        <v>1702</v>
      </c>
    </row>
    <row r="820" spans="1:12" x14ac:dyDescent="0.25">
      <c r="A820" s="2">
        <v>44496.367789351854</v>
      </c>
      <c r="B820" t="s">
        <v>0</v>
      </c>
      <c r="C820">
        <v>758</v>
      </c>
      <c r="D820" t="s">
        <v>1673</v>
      </c>
      <c r="E820">
        <v>1</v>
      </c>
      <c r="F820">
        <v>7.99</v>
      </c>
      <c r="G820">
        <v>-1.36</v>
      </c>
      <c r="H820">
        <v>-2.16</v>
      </c>
      <c r="I820">
        <v>-0.99</v>
      </c>
      <c r="J820">
        <v>0</v>
      </c>
      <c r="K820">
        <v>3.48</v>
      </c>
      <c r="L820" t="s">
        <v>1718</v>
      </c>
    </row>
    <row r="821" spans="1:12" x14ac:dyDescent="0.25">
      <c r="A821" s="2">
        <v>43802.764189814814</v>
      </c>
      <c r="B821" t="s">
        <v>0</v>
      </c>
      <c r="C821">
        <v>759</v>
      </c>
      <c r="D821" t="s">
        <v>1671</v>
      </c>
      <c r="E821">
        <v>1</v>
      </c>
      <c r="F821">
        <v>6.99</v>
      </c>
      <c r="G821">
        <v>-1.05</v>
      </c>
      <c r="H821">
        <v>-2.41</v>
      </c>
      <c r="I821">
        <v>-0.99</v>
      </c>
      <c r="J821">
        <v>0</v>
      </c>
      <c r="K821">
        <v>2.54</v>
      </c>
      <c r="L821" t="s">
        <v>1700</v>
      </c>
    </row>
    <row r="822" spans="1:12" x14ac:dyDescent="0.25">
      <c r="A822" s="2">
        <v>44550.93986111111</v>
      </c>
      <c r="B822" t="s">
        <v>0</v>
      </c>
      <c r="C822">
        <v>760</v>
      </c>
      <c r="D822" t="s">
        <v>1671</v>
      </c>
      <c r="E822">
        <v>1</v>
      </c>
      <c r="F822">
        <v>6.99</v>
      </c>
      <c r="G822">
        <v>0</v>
      </c>
      <c r="H822">
        <v>-0.36</v>
      </c>
      <c r="I822">
        <v>-1.19</v>
      </c>
      <c r="J822">
        <v>-2.7</v>
      </c>
      <c r="K822">
        <v>-0.99</v>
      </c>
      <c r="L822" t="s">
        <v>1696</v>
      </c>
    </row>
    <row r="823" spans="1:12" x14ac:dyDescent="0.25">
      <c r="A823" s="2">
        <v>44508.64603009259</v>
      </c>
      <c r="B823" t="s">
        <v>0</v>
      </c>
      <c r="C823">
        <v>761</v>
      </c>
      <c r="D823" t="s">
        <v>1673</v>
      </c>
      <c r="E823">
        <v>1</v>
      </c>
      <c r="F823">
        <v>7.99</v>
      </c>
      <c r="G823">
        <v>-1.36</v>
      </c>
      <c r="H823">
        <v>-2.16</v>
      </c>
      <c r="I823">
        <v>-0.99</v>
      </c>
      <c r="J823">
        <v>0</v>
      </c>
      <c r="K823">
        <v>3.48</v>
      </c>
      <c r="L823" t="s">
        <v>1720</v>
      </c>
    </row>
    <row r="824" spans="1:12" x14ac:dyDescent="0.25">
      <c r="A824" s="2">
        <v>44041.526469907411</v>
      </c>
      <c r="B824" t="s">
        <v>0</v>
      </c>
      <c r="C824">
        <v>762</v>
      </c>
      <c r="D824" t="s">
        <v>1671</v>
      </c>
      <c r="E824">
        <v>1</v>
      </c>
      <c r="F824">
        <v>6.99</v>
      </c>
      <c r="G824">
        <v>-1.05</v>
      </c>
      <c r="H824">
        <v>-2.5</v>
      </c>
      <c r="I824">
        <v>-0.99</v>
      </c>
      <c r="J824">
        <v>0</v>
      </c>
      <c r="K824">
        <v>2.4500000000000002</v>
      </c>
      <c r="L824" t="s">
        <v>1704</v>
      </c>
    </row>
    <row r="825" spans="1:12" x14ac:dyDescent="0.25">
      <c r="A825" s="2">
        <v>44460.688101851854</v>
      </c>
      <c r="B825" t="s">
        <v>0</v>
      </c>
      <c r="C825">
        <v>763</v>
      </c>
      <c r="D825" t="s">
        <v>1673</v>
      </c>
      <c r="E825">
        <v>1</v>
      </c>
      <c r="F825">
        <v>7.99</v>
      </c>
      <c r="G825">
        <v>-1.36</v>
      </c>
      <c r="H825">
        <v>-2.16</v>
      </c>
      <c r="I825">
        <v>-0.99</v>
      </c>
      <c r="J825">
        <v>0</v>
      </c>
      <c r="K825">
        <v>3.48</v>
      </c>
      <c r="L825" t="s">
        <v>1707</v>
      </c>
    </row>
    <row r="826" spans="1:12" x14ac:dyDescent="0.25">
      <c r="A826" s="2">
        <v>44305.860682870371</v>
      </c>
      <c r="B826" t="s">
        <v>0</v>
      </c>
      <c r="C826">
        <v>764</v>
      </c>
      <c r="D826" t="s">
        <v>1673</v>
      </c>
      <c r="E826">
        <v>1</v>
      </c>
      <c r="F826">
        <v>6.99</v>
      </c>
      <c r="G826">
        <v>-1.19</v>
      </c>
      <c r="H826">
        <v>-1.97</v>
      </c>
      <c r="I826">
        <v>-0.99</v>
      </c>
      <c r="J826">
        <v>0</v>
      </c>
      <c r="K826">
        <v>2.84</v>
      </c>
      <c r="L826" t="s">
        <v>1699</v>
      </c>
    </row>
    <row r="827" spans="1:12" x14ac:dyDescent="0.25">
      <c r="A827" s="2">
        <v>43830.019699074073</v>
      </c>
      <c r="B827" t="s">
        <v>0</v>
      </c>
      <c r="C827">
        <v>765</v>
      </c>
      <c r="D827" t="s">
        <v>1671</v>
      </c>
      <c r="E827">
        <v>1</v>
      </c>
      <c r="F827">
        <v>6.99</v>
      </c>
      <c r="G827">
        <v>-1.05</v>
      </c>
      <c r="H827">
        <v>-2.41</v>
      </c>
      <c r="I827">
        <v>-0.99</v>
      </c>
      <c r="J827">
        <v>0</v>
      </c>
      <c r="K827">
        <v>2.54</v>
      </c>
      <c r="L827" t="s">
        <v>1700</v>
      </c>
    </row>
    <row r="828" spans="1:12" x14ac:dyDescent="0.25">
      <c r="A828" s="2">
        <v>44662.876481481479</v>
      </c>
      <c r="B828" t="s">
        <v>0</v>
      </c>
      <c r="C828">
        <v>766</v>
      </c>
      <c r="D828" t="s">
        <v>1671</v>
      </c>
      <c r="E828">
        <v>1</v>
      </c>
      <c r="F828">
        <v>6.99</v>
      </c>
      <c r="G828">
        <v>0</v>
      </c>
      <c r="H828">
        <v>0</v>
      </c>
      <c r="I828">
        <v>-1.19</v>
      </c>
      <c r="J828">
        <v>-2.92</v>
      </c>
      <c r="K828">
        <v>-0.99</v>
      </c>
      <c r="L828" t="s">
        <v>1725</v>
      </c>
    </row>
    <row r="829" spans="1:12" x14ac:dyDescent="0.25">
      <c r="A829" s="2">
        <v>43949.755833333336</v>
      </c>
      <c r="B829" t="s">
        <v>0</v>
      </c>
      <c r="C829">
        <v>767</v>
      </c>
      <c r="D829" t="s">
        <v>1671</v>
      </c>
      <c r="E829">
        <v>1</v>
      </c>
      <c r="F829">
        <v>6.99</v>
      </c>
      <c r="G829">
        <v>-1.05</v>
      </c>
      <c r="H829">
        <v>-8.49</v>
      </c>
      <c r="I829">
        <v>-0.99</v>
      </c>
      <c r="J829">
        <v>0</v>
      </c>
      <c r="K829">
        <v>2.4500000000000002</v>
      </c>
      <c r="L829" t="s">
        <v>1717</v>
      </c>
    </row>
    <row r="830" spans="1:12" x14ac:dyDescent="0.25">
      <c r="A830" s="2">
        <v>44021.582881944443</v>
      </c>
      <c r="B830" t="s">
        <v>0</v>
      </c>
      <c r="C830">
        <v>768</v>
      </c>
      <c r="D830" t="s">
        <v>1671</v>
      </c>
      <c r="E830">
        <v>1</v>
      </c>
      <c r="F830">
        <v>6.99</v>
      </c>
      <c r="G830">
        <v>-1.05</v>
      </c>
      <c r="H830">
        <v>-2.72</v>
      </c>
      <c r="I830">
        <v>-0.99</v>
      </c>
      <c r="J830">
        <v>0</v>
      </c>
      <c r="K830">
        <v>2.4500000000000002</v>
      </c>
      <c r="L830" t="s">
        <v>1704</v>
      </c>
    </row>
    <row r="831" spans="1:12" x14ac:dyDescent="0.25">
      <c r="A831" s="2">
        <v>44431.4996875</v>
      </c>
      <c r="B831" t="s">
        <v>0</v>
      </c>
      <c r="C831">
        <v>769</v>
      </c>
      <c r="D831" t="s">
        <v>1673</v>
      </c>
      <c r="E831">
        <v>1</v>
      </c>
      <c r="F831">
        <v>7.99</v>
      </c>
      <c r="G831">
        <v>-1.36</v>
      </c>
      <c r="H831">
        <v>-2.16</v>
      </c>
      <c r="I831">
        <v>-0.99</v>
      </c>
      <c r="J831">
        <v>0</v>
      </c>
      <c r="K831">
        <v>3.48</v>
      </c>
      <c r="L831" t="s">
        <v>1697</v>
      </c>
    </row>
    <row r="832" spans="1:12" x14ac:dyDescent="0.25">
      <c r="A832" s="2">
        <v>43817.468078703707</v>
      </c>
      <c r="B832" t="s">
        <v>0</v>
      </c>
      <c r="C832">
        <v>770</v>
      </c>
      <c r="D832" t="s">
        <v>1671</v>
      </c>
      <c r="E832">
        <v>1</v>
      </c>
      <c r="F832">
        <v>6.99</v>
      </c>
      <c r="G832">
        <v>-1.05</v>
      </c>
      <c r="H832">
        <v>-2.41</v>
      </c>
      <c r="I832">
        <v>-0.99</v>
      </c>
      <c r="J832">
        <v>0</v>
      </c>
      <c r="K832">
        <v>2.54</v>
      </c>
      <c r="L832" t="s">
        <v>1700</v>
      </c>
    </row>
    <row r="833" spans="1:12" x14ac:dyDescent="0.25">
      <c r="A833" s="2">
        <v>44592.251006944447</v>
      </c>
      <c r="B833" t="s">
        <v>0</v>
      </c>
      <c r="C833">
        <v>771</v>
      </c>
      <c r="D833" t="s">
        <v>1675</v>
      </c>
      <c r="E833">
        <v>1</v>
      </c>
      <c r="F833">
        <v>6.99</v>
      </c>
      <c r="G833">
        <v>0</v>
      </c>
      <c r="H833">
        <v>-0.57999999999999996</v>
      </c>
      <c r="I833">
        <v>-1.19</v>
      </c>
      <c r="J833">
        <v>-2.35</v>
      </c>
      <c r="K833">
        <v>-0.99</v>
      </c>
      <c r="L833" t="s">
        <v>1698</v>
      </c>
    </row>
    <row r="834" spans="1:12" x14ac:dyDescent="0.25">
      <c r="A834" s="2">
        <v>43865.056030092594</v>
      </c>
      <c r="B834" t="s">
        <v>0</v>
      </c>
      <c r="C834">
        <v>772</v>
      </c>
      <c r="D834" t="s">
        <v>1671</v>
      </c>
      <c r="E834">
        <v>1</v>
      </c>
      <c r="F834">
        <v>6.99</v>
      </c>
      <c r="G834">
        <v>-1.05</v>
      </c>
      <c r="H834">
        <v>-2.41</v>
      </c>
      <c r="I834">
        <v>-0.99</v>
      </c>
      <c r="J834">
        <v>0</v>
      </c>
      <c r="K834">
        <v>2.54</v>
      </c>
      <c r="L834" t="s">
        <v>1714</v>
      </c>
    </row>
    <row r="835" spans="1:12" x14ac:dyDescent="0.25">
      <c r="A835" s="2">
        <v>43810.098819444444</v>
      </c>
      <c r="B835" t="s">
        <v>0</v>
      </c>
      <c r="C835">
        <v>773</v>
      </c>
      <c r="D835" t="s">
        <v>1671</v>
      </c>
      <c r="E835">
        <v>1</v>
      </c>
      <c r="F835">
        <v>6.99</v>
      </c>
      <c r="G835">
        <v>-1.05</v>
      </c>
      <c r="H835">
        <v>-2.41</v>
      </c>
      <c r="I835">
        <v>-0.99</v>
      </c>
      <c r="J835">
        <v>0</v>
      </c>
      <c r="K835">
        <v>2.54</v>
      </c>
      <c r="L835" t="s">
        <v>1700</v>
      </c>
    </row>
    <row r="836" spans="1:12" x14ac:dyDescent="0.25">
      <c r="A836" s="2">
        <v>44576.050694444442</v>
      </c>
      <c r="B836" t="s">
        <v>0</v>
      </c>
      <c r="C836">
        <v>774</v>
      </c>
      <c r="D836" t="s">
        <v>1671</v>
      </c>
      <c r="E836">
        <v>1</v>
      </c>
      <c r="F836">
        <v>6.99</v>
      </c>
      <c r="G836">
        <v>0</v>
      </c>
      <c r="H836">
        <v>-0.52</v>
      </c>
      <c r="I836">
        <v>-1.19</v>
      </c>
      <c r="J836">
        <v>-2.7</v>
      </c>
      <c r="K836">
        <v>-0.99</v>
      </c>
      <c r="L836" t="s">
        <v>1698</v>
      </c>
    </row>
    <row r="837" spans="1:12" x14ac:dyDescent="0.25">
      <c r="A837" s="2">
        <v>43892.847187500003</v>
      </c>
      <c r="B837" t="s">
        <v>0</v>
      </c>
      <c r="C837">
        <v>775</v>
      </c>
      <c r="D837" t="s">
        <v>1671</v>
      </c>
      <c r="E837">
        <v>1</v>
      </c>
      <c r="F837">
        <v>6.99</v>
      </c>
      <c r="G837">
        <v>-1.05</v>
      </c>
      <c r="H837">
        <v>-2.5</v>
      </c>
      <c r="I837">
        <v>-0.99</v>
      </c>
      <c r="J837">
        <v>0</v>
      </c>
      <c r="K837">
        <v>2.4500000000000002</v>
      </c>
      <c r="L837" t="s">
        <v>1713</v>
      </c>
    </row>
    <row r="838" spans="1:12" x14ac:dyDescent="0.25">
      <c r="A838" s="2">
        <v>43830.3671875</v>
      </c>
      <c r="B838" t="s">
        <v>0</v>
      </c>
      <c r="C838">
        <v>776</v>
      </c>
      <c r="D838" t="s">
        <v>1671</v>
      </c>
      <c r="E838">
        <v>1</v>
      </c>
      <c r="F838">
        <v>6.99</v>
      </c>
      <c r="G838">
        <v>-1.05</v>
      </c>
      <c r="H838">
        <v>-2.41</v>
      </c>
      <c r="I838">
        <v>-0.99</v>
      </c>
      <c r="J838">
        <v>0</v>
      </c>
      <c r="K838">
        <v>2.54</v>
      </c>
      <c r="L838" t="s">
        <v>1700</v>
      </c>
    </row>
    <row r="839" spans="1:12" x14ac:dyDescent="0.25">
      <c r="A839" s="2">
        <v>43910.63013888889</v>
      </c>
      <c r="B839" t="s">
        <v>0</v>
      </c>
      <c r="C839">
        <v>777</v>
      </c>
      <c r="D839" t="s">
        <v>1671</v>
      </c>
      <c r="E839">
        <v>2</v>
      </c>
      <c r="F839">
        <v>13.98</v>
      </c>
      <c r="G839">
        <v>-2.1</v>
      </c>
      <c r="H839">
        <v>-5</v>
      </c>
      <c r="I839">
        <v>-1.98</v>
      </c>
      <c r="J839">
        <v>0</v>
      </c>
      <c r="K839">
        <v>4.9000000000000004</v>
      </c>
      <c r="L839" t="s">
        <v>1713</v>
      </c>
    </row>
    <row r="840" spans="1:12" x14ac:dyDescent="0.25">
      <c r="A840" s="2">
        <v>43811.606805555559</v>
      </c>
      <c r="B840" t="s">
        <v>0</v>
      </c>
      <c r="C840">
        <v>778</v>
      </c>
      <c r="D840" t="s">
        <v>1671</v>
      </c>
      <c r="E840">
        <v>1</v>
      </c>
      <c r="F840">
        <v>6.99</v>
      </c>
      <c r="G840">
        <v>-4.2</v>
      </c>
      <c r="H840">
        <v>-2.41</v>
      </c>
      <c r="I840">
        <v>-3.96</v>
      </c>
      <c r="J840">
        <v>0</v>
      </c>
      <c r="K840">
        <v>-4.6900000000000004</v>
      </c>
      <c r="L840" t="s">
        <v>1700</v>
      </c>
    </row>
    <row r="841" spans="1:12" x14ac:dyDescent="0.25">
      <c r="A841" s="2">
        <v>43811.606805555559</v>
      </c>
      <c r="B841" t="s">
        <v>0</v>
      </c>
      <c r="C841">
        <v>778</v>
      </c>
      <c r="D841" t="s">
        <v>1671</v>
      </c>
      <c r="E841">
        <v>1</v>
      </c>
      <c r="F841">
        <v>6.99</v>
      </c>
      <c r="G841">
        <v>0</v>
      </c>
      <c r="H841">
        <v>-2.41</v>
      </c>
      <c r="I841">
        <v>0</v>
      </c>
      <c r="J841">
        <v>0</v>
      </c>
      <c r="K841">
        <v>4.95</v>
      </c>
      <c r="L841" t="s">
        <v>1700</v>
      </c>
    </row>
    <row r="842" spans="1:12" x14ac:dyDescent="0.25">
      <c r="A842" s="2">
        <v>43811.606805555559</v>
      </c>
      <c r="B842" t="s">
        <v>0</v>
      </c>
      <c r="C842">
        <v>778</v>
      </c>
      <c r="D842" t="s">
        <v>1671</v>
      </c>
      <c r="E842">
        <v>1</v>
      </c>
      <c r="F842">
        <v>6.99</v>
      </c>
      <c r="G842">
        <v>0</v>
      </c>
      <c r="H842">
        <v>-2.41</v>
      </c>
      <c r="I842">
        <v>0</v>
      </c>
      <c r="J842">
        <v>0</v>
      </c>
      <c r="K842">
        <v>4.95</v>
      </c>
      <c r="L842" t="s">
        <v>1700</v>
      </c>
    </row>
    <row r="843" spans="1:12" x14ac:dyDescent="0.25">
      <c r="A843" s="2">
        <v>43811.606805555559</v>
      </c>
      <c r="B843" t="s">
        <v>0</v>
      </c>
      <c r="C843">
        <v>778</v>
      </c>
      <c r="D843" t="s">
        <v>1671</v>
      </c>
      <c r="E843">
        <v>1</v>
      </c>
      <c r="F843">
        <v>6.99</v>
      </c>
      <c r="G843">
        <v>0</v>
      </c>
      <c r="H843">
        <v>-2.41</v>
      </c>
      <c r="I843">
        <v>0</v>
      </c>
      <c r="J843">
        <v>0</v>
      </c>
      <c r="K843">
        <v>4.95</v>
      </c>
      <c r="L843" t="s">
        <v>1700</v>
      </c>
    </row>
    <row r="844" spans="1:12" x14ac:dyDescent="0.25">
      <c r="A844" s="2">
        <v>44448.797222222223</v>
      </c>
      <c r="B844" t="s">
        <v>0</v>
      </c>
      <c r="C844">
        <v>779</v>
      </c>
      <c r="D844" t="s">
        <v>1673</v>
      </c>
      <c r="E844">
        <v>2</v>
      </c>
      <c r="F844">
        <v>15.98</v>
      </c>
      <c r="G844">
        <v>-2.72</v>
      </c>
      <c r="H844">
        <v>-4.32</v>
      </c>
      <c r="I844">
        <v>-1.98</v>
      </c>
      <c r="J844">
        <v>0</v>
      </c>
      <c r="K844">
        <v>6.96</v>
      </c>
      <c r="L844" t="s">
        <v>1707</v>
      </c>
    </row>
    <row r="845" spans="1:12" x14ac:dyDescent="0.25">
      <c r="A845" s="2">
        <v>44456.905729166669</v>
      </c>
      <c r="B845" t="s">
        <v>42</v>
      </c>
      <c r="C845">
        <v>779</v>
      </c>
      <c r="D845" t="s">
        <v>1673</v>
      </c>
      <c r="E845">
        <v>2</v>
      </c>
      <c r="F845">
        <v>-15.98</v>
      </c>
      <c r="G845">
        <v>2.1800000000000002</v>
      </c>
      <c r="H845">
        <v>0</v>
      </c>
      <c r="I845">
        <v>1.98</v>
      </c>
      <c r="J845">
        <v>0</v>
      </c>
      <c r="K845">
        <v>-11.82</v>
      </c>
      <c r="L845" t="s">
        <v>1707</v>
      </c>
    </row>
    <row r="846" spans="1:12" x14ac:dyDescent="0.25">
      <c r="A846" s="2">
        <v>43819.536099537036</v>
      </c>
      <c r="B846" t="s">
        <v>0</v>
      </c>
      <c r="C846">
        <v>780</v>
      </c>
      <c r="D846" t="s">
        <v>1671</v>
      </c>
      <c r="E846">
        <v>1</v>
      </c>
      <c r="F846">
        <v>6.99</v>
      </c>
      <c r="G846">
        <v>-1.05</v>
      </c>
      <c r="H846">
        <v>-2.41</v>
      </c>
      <c r="I846">
        <v>-0.99</v>
      </c>
      <c r="J846">
        <v>0</v>
      </c>
      <c r="K846">
        <v>2.54</v>
      </c>
      <c r="L846" t="s">
        <v>1700</v>
      </c>
    </row>
    <row r="847" spans="1:12" x14ac:dyDescent="0.25">
      <c r="A847" s="2">
        <v>44535.767511574071</v>
      </c>
      <c r="B847" t="s">
        <v>0</v>
      </c>
      <c r="C847">
        <v>781</v>
      </c>
      <c r="D847" t="s">
        <v>1673</v>
      </c>
      <c r="E847">
        <v>1</v>
      </c>
      <c r="F847">
        <v>7.99</v>
      </c>
      <c r="G847">
        <v>0</v>
      </c>
      <c r="H847">
        <v>-0.6</v>
      </c>
      <c r="I847">
        <v>-1.36</v>
      </c>
      <c r="J847">
        <v>-2.16</v>
      </c>
      <c r="K847">
        <v>-0.99</v>
      </c>
      <c r="L847" t="s">
        <v>1696</v>
      </c>
    </row>
    <row r="848" spans="1:12" x14ac:dyDescent="0.25">
      <c r="A848" s="2">
        <v>44468.145567129628</v>
      </c>
      <c r="B848" t="s">
        <v>0</v>
      </c>
      <c r="C848">
        <v>782</v>
      </c>
      <c r="D848" t="s">
        <v>1677</v>
      </c>
      <c r="E848">
        <v>1</v>
      </c>
      <c r="F848">
        <v>6.99</v>
      </c>
      <c r="G848">
        <v>-1.19</v>
      </c>
      <c r="H848">
        <v>-2.16</v>
      </c>
      <c r="I848">
        <v>-0.99</v>
      </c>
      <c r="J848">
        <v>0</v>
      </c>
      <c r="K848">
        <v>2.65</v>
      </c>
      <c r="L848" t="s">
        <v>1707</v>
      </c>
    </row>
    <row r="849" spans="1:12" x14ac:dyDescent="0.25">
      <c r="A849" s="2">
        <v>44354.494201388887</v>
      </c>
      <c r="B849" t="s">
        <v>0</v>
      </c>
      <c r="C849">
        <v>783</v>
      </c>
      <c r="D849" t="s">
        <v>1677</v>
      </c>
      <c r="E849">
        <v>1</v>
      </c>
      <c r="F849">
        <v>6.99</v>
      </c>
      <c r="G849">
        <v>-1.19</v>
      </c>
      <c r="H849">
        <v>-2.16</v>
      </c>
      <c r="I849">
        <v>-0.99</v>
      </c>
      <c r="J849">
        <v>0</v>
      </c>
      <c r="K849">
        <v>2.65</v>
      </c>
      <c r="L849" t="s">
        <v>1722</v>
      </c>
    </row>
    <row r="850" spans="1:12" x14ac:dyDescent="0.25">
      <c r="A850" s="2">
        <v>44033.791886574072</v>
      </c>
      <c r="B850" t="s">
        <v>0</v>
      </c>
      <c r="C850">
        <v>784</v>
      </c>
      <c r="D850" t="s">
        <v>1671</v>
      </c>
      <c r="E850">
        <v>1</v>
      </c>
      <c r="F850">
        <v>6.99</v>
      </c>
      <c r="G850">
        <v>-1.05</v>
      </c>
      <c r="H850">
        <v>-2.5</v>
      </c>
      <c r="I850">
        <v>-0.99</v>
      </c>
      <c r="J850">
        <v>0</v>
      </c>
      <c r="K850">
        <v>2.4500000000000002</v>
      </c>
      <c r="L850" t="s">
        <v>1704</v>
      </c>
    </row>
    <row r="851" spans="1:12" x14ac:dyDescent="0.25">
      <c r="A851" s="2">
        <v>44489.946458333332</v>
      </c>
      <c r="B851" t="s">
        <v>0</v>
      </c>
      <c r="C851">
        <v>785</v>
      </c>
      <c r="D851" t="s">
        <v>1673</v>
      </c>
      <c r="E851">
        <v>1</v>
      </c>
      <c r="F851">
        <v>7.99</v>
      </c>
      <c r="G851">
        <v>-1.36</v>
      </c>
      <c r="H851">
        <v>-2.16</v>
      </c>
      <c r="I851">
        <v>-0.99</v>
      </c>
      <c r="J851">
        <v>0</v>
      </c>
      <c r="K851">
        <v>3.48</v>
      </c>
      <c r="L851" t="s">
        <v>1718</v>
      </c>
    </row>
    <row r="852" spans="1:12" x14ac:dyDescent="0.25">
      <c r="A852" s="2">
        <v>44447.646319444444</v>
      </c>
      <c r="B852" t="s">
        <v>0</v>
      </c>
      <c r="C852">
        <v>786</v>
      </c>
      <c r="D852" t="s">
        <v>1673</v>
      </c>
      <c r="E852">
        <v>1</v>
      </c>
      <c r="F852">
        <v>7.99</v>
      </c>
      <c r="G852">
        <v>-1.36</v>
      </c>
      <c r="H852">
        <v>-2.16</v>
      </c>
      <c r="I852">
        <v>-0.99</v>
      </c>
      <c r="J852">
        <v>0</v>
      </c>
      <c r="K852">
        <v>3.48</v>
      </c>
      <c r="L852" t="s">
        <v>1707</v>
      </c>
    </row>
    <row r="853" spans="1:12" x14ac:dyDescent="0.25">
      <c r="A853" s="2">
        <v>44528.698738425926</v>
      </c>
      <c r="B853" t="s">
        <v>0</v>
      </c>
      <c r="C853">
        <v>787</v>
      </c>
      <c r="D853" t="s">
        <v>1673</v>
      </c>
      <c r="E853">
        <v>1</v>
      </c>
      <c r="F853">
        <v>7.99</v>
      </c>
      <c r="G853">
        <v>0</v>
      </c>
      <c r="H853">
        <v>-0.76</v>
      </c>
      <c r="I853">
        <v>-1.36</v>
      </c>
      <c r="J853">
        <v>-2.16</v>
      </c>
      <c r="K853">
        <v>-0.99</v>
      </c>
      <c r="L853" t="s">
        <v>1720</v>
      </c>
    </row>
    <row r="854" spans="1:12" x14ac:dyDescent="0.25">
      <c r="A854" s="2">
        <v>44059.590069444443</v>
      </c>
      <c r="B854" t="s">
        <v>0</v>
      </c>
      <c r="C854">
        <v>788</v>
      </c>
      <c r="D854" t="s">
        <v>1671</v>
      </c>
      <c r="E854">
        <v>1</v>
      </c>
      <c r="F854">
        <v>6.99</v>
      </c>
      <c r="G854">
        <v>-1.05</v>
      </c>
      <c r="H854">
        <v>-2.5</v>
      </c>
      <c r="I854">
        <v>-0.99</v>
      </c>
      <c r="J854">
        <v>0</v>
      </c>
      <c r="K854">
        <v>2.4500000000000002</v>
      </c>
      <c r="L854" t="s">
        <v>1715</v>
      </c>
    </row>
    <row r="855" spans="1:12" x14ac:dyDescent="0.25">
      <c r="A855" s="2">
        <v>44437.432187500002</v>
      </c>
      <c r="B855" t="s">
        <v>0</v>
      </c>
      <c r="C855">
        <v>789</v>
      </c>
      <c r="D855" t="s">
        <v>1671</v>
      </c>
      <c r="E855">
        <v>1</v>
      </c>
      <c r="F855">
        <v>6.99</v>
      </c>
      <c r="G855">
        <v>-1.19</v>
      </c>
      <c r="H855">
        <v>-3.33</v>
      </c>
      <c r="I855">
        <v>-0.99</v>
      </c>
      <c r="J855">
        <v>0</v>
      </c>
      <c r="K855">
        <v>2.11</v>
      </c>
      <c r="L855" t="s">
        <v>1697</v>
      </c>
    </row>
    <row r="856" spans="1:12" x14ac:dyDescent="0.25">
      <c r="A856" s="2">
        <v>44296.29005787037</v>
      </c>
      <c r="B856" t="s">
        <v>0</v>
      </c>
      <c r="C856">
        <v>790</v>
      </c>
      <c r="D856" t="s">
        <v>1673</v>
      </c>
      <c r="E856">
        <v>1</v>
      </c>
      <c r="F856">
        <v>6.99</v>
      </c>
      <c r="G856">
        <v>-1.19</v>
      </c>
      <c r="H856">
        <v>-1.97</v>
      </c>
      <c r="I856">
        <v>-0.99</v>
      </c>
      <c r="J856">
        <v>0</v>
      </c>
      <c r="K856">
        <v>2.84</v>
      </c>
      <c r="L856" t="s">
        <v>1699</v>
      </c>
    </row>
    <row r="857" spans="1:12" x14ac:dyDescent="0.25">
      <c r="A857" s="2">
        <v>44281.215381944443</v>
      </c>
      <c r="B857" t="s">
        <v>0</v>
      </c>
      <c r="C857">
        <v>791</v>
      </c>
      <c r="D857" t="s">
        <v>1671</v>
      </c>
      <c r="E857">
        <v>1</v>
      </c>
      <c r="F857">
        <v>6.99</v>
      </c>
      <c r="G857">
        <v>-1.19</v>
      </c>
      <c r="H857">
        <v>-2.5</v>
      </c>
      <c r="I857">
        <v>-0.99</v>
      </c>
      <c r="J857">
        <v>0</v>
      </c>
      <c r="K857">
        <v>2.31</v>
      </c>
      <c r="L857" t="s">
        <v>1705</v>
      </c>
    </row>
    <row r="858" spans="1:12" x14ac:dyDescent="0.25">
      <c r="A858" s="2">
        <v>44010.6871875</v>
      </c>
      <c r="B858" t="s">
        <v>0</v>
      </c>
      <c r="C858">
        <v>792</v>
      </c>
      <c r="D858" t="s">
        <v>1671</v>
      </c>
      <c r="E858">
        <v>1</v>
      </c>
      <c r="F858">
        <v>6.99</v>
      </c>
      <c r="G858">
        <v>-1.05</v>
      </c>
      <c r="H858">
        <v>-2.5</v>
      </c>
      <c r="I858">
        <v>-0.99</v>
      </c>
      <c r="J858">
        <v>0</v>
      </c>
      <c r="K858">
        <v>2.4500000000000002</v>
      </c>
      <c r="L858" t="s">
        <v>1702</v>
      </c>
    </row>
    <row r="859" spans="1:12" x14ac:dyDescent="0.25">
      <c r="A859" s="2">
        <v>44529.093009259261</v>
      </c>
      <c r="B859" t="s">
        <v>0</v>
      </c>
      <c r="C859">
        <v>793</v>
      </c>
      <c r="D859" t="s">
        <v>1671</v>
      </c>
      <c r="E859">
        <v>1</v>
      </c>
      <c r="F859">
        <v>6.99</v>
      </c>
      <c r="G859">
        <v>0</v>
      </c>
      <c r="H859">
        <v>-0.42</v>
      </c>
      <c r="I859">
        <v>-1.19</v>
      </c>
      <c r="J859">
        <v>-2.7</v>
      </c>
      <c r="K859">
        <v>-0.99</v>
      </c>
      <c r="L859" t="s">
        <v>1720</v>
      </c>
    </row>
    <row r="860" spans="1:12" x14ac:dyDescent="0.25">
      <c r="A860" s="2">
        <v>44283.958645833336</v>
      </c>
      <c r="B860" t="s">
        <v>0</v>
      </c>
      <c r="C860">
        <v>794</v>
      </c>
      <c r="D860" t="s">
        <v>1673</v>
      </c>
      <c r="E860">
        <v>1</v>
      </c>
      <c r="F860">
        <v>6.99</v>
      </c>
      <c r="G860">
        <v>-1.19</v>
      </c>
      <c r="H860">
        <v>-1.97</v>
      </c>
      <c r="I860">
        <v>-0.99</v>
      </c>
      <c r="J860">
        <v>0</v>
      </c>
      <c r="K860">
        <v>2.84</v>
      </c>
      <c r="L860" t="s">
        <v>1705</v>
      </c>
    </row>
    <row r="861" spans="1:12" x14ac:dyDescent="0.25">
      <c r="A861" s="2">
        <v>44578.03292824074</v>
      </c>
      <c r="B861" t="s">
        <v>0</v>
      </c>
      <c r="C861">
        <v>795</v>
      </c>
      <c r="D861" t="s">
        <v>1673</v>
      </c>
      <c r="E861">
        <v>1</v>
      </c>
      <c r="F861">
        <v>7.99</v>
      </c>
      <c r="G861">
        <v>0</v>
      </c>
      <c r="H861">
        <v>-0.7</v>
      </c>
      <c r="I861">
        <v>-1.36</v>
      </c>
      <c r="J861">
        <v>-2.16</v>
      </c>
      <c r="K861">
        <v>-0.99</v>
      </c>
      <c r="L861" t="s">
        <v>1698</v>
      </c>
    </row>
    <row r="862" spans="1:12" x14ac:dyDescent="0.25">
      <c r="A862" s="2">
        <v>44288.840567129628</v>
      </c>
      <c r="B862" t="s">
        <v>0</v>
      </c>
      <c r="C862">
        <v>796</v>
      </c>
      <c r="D862" t="s">
        <v>1673</v>
      </c>
      <c r="E862">
        <v>1</v>
      </c>
      <c r="F862">
        <v>6.99</v>
      </c>
      <c r="G862">
        <v>-1.19</v>
      </c>
      <c r="H862">
        <v>-1.97</v>
      </c>
      <c r="I862">
        <v>-0.99</v>
      </c>
      <c r="J862">
        <v>0</v>
      </c>
      <c r="K862">
        <v>2.84</v>
      </c>
      <c r="L862" t="s">
        <v>1699</v>
      </c>
    </row>
    <row r="863" spans="1:12" x14ac:dyDescent="0.25">
      <c r="A863" s="2">
        <v>44330.493518518517</v>
      </c>
      <c r="B863" t="s">
        <v>0</v>
      </c>
      <c r="C863">
        <v>797</v>
      </c>
      <c r="D863" t="s">
        <v>1671</v>
      </c>
      <c r="E863">
        <v>1</v>
      </c>
      <c r="F863">
        <v>6.99</v>
      </c>
      <c r="G863">
        <v>-1.19</v>
      </c>
      <c r="H863">
        <v>-2.5</v>
      </c>
      <c r="I863">
        <v>-0.99</v>
      </c>
      <c r="J863">
        <v>0</v>
      </c>
      <c r="K863">
        <v>2.31</v>
      </c>
      <c r="L863" t="s">
        <v>1701</v>
      </c>
    </row>
    <row r="864" spans="1:12" x14ac:dyDescent="0.25">
      <c r="A864" s="2">
        <v>43809.129907407405</v>
      </c>
      <c r="B864" t="s">
        <v>0</v>
      </c>
      <c r="C864">
        <v>798</v>
      </c>
      <c r="D864" t="s">
        <v>1671</v>
      </c>
      <c r="E864">
        <v>1</v>
      </c>
      <c r="F864">
        <v>6.99</v>
      </c>
      <c r="G864">
        <v>-1.05</v>
      </c>
      <c r="H864">
        <v>-2.41</v>
      </c>
      <c r="I864">
        <v>-0.99</v>
      </c>
      <c r="J864">
        <v>0</v>
      </c>
      <c r="K864">
        <v>2.54</v>
      </c>
      <c r="L864" t="s">
        <v>1700</v>
      </c>
    </row>
    <row r="865" spans="1:12" x14ac:dyDescent="0.25">
      <c r="A865" s="2">
        <v>44583.795289351852</v>
      </c>
      <c r="B865" t="s">
        <v>0</v>
      </c>
      <c r="C865">
        <v>799</v>
      </c>
      <c r="D865" t="s">
        <v>1673</v>
      </c>
      <c r="E865">
        <v>1</v>
      </c>
      <c r="F865">
        <v>7.99</v>
      </c>
      <c r="G865">
        <v>0</v>
      </c>
      <c r="H865">
        <v>-0.74</v>
      </c>
      <c r="I865">
        <v>-1.36</v>
      </c>
      <c r="J865">
        <v>-2.35</v>
      </c>
      <c r="K865">
        <v>-0.99</v>
      </c>
      <c r="L865" t="s">
        <v>1698</v>
      </c>
    </row>
    <row r="866" spans="1:12" x14ac:dyDescent="0.25">
      <c r="A866" s="2">
        <v>44127.384108796294</v>
      </c>
      <c r="B866" t="s">
        <v>0</v>
      </c>
      <c r="C866">
        <v>800</v>
      </c>
      <c r="D866" t="s">
        <v>1671</v>
      </c>
      <c r="E866">
        <v>1</v>
      </c>
      <c r="F866">
        <v>6.99</v>
      </c>
      <c r="G866">
        <v>-1.05</v>
      </c>
      <c r="H866">
        <v>-2.5</v>
      </c>
      <c r="I866">
        <v>-0.99</v>
      </c>
      <c r="J866">
        <v>0</v>
      </c>
      <c r="K866">
        <v>2.4500000000000002</v>
      </c>
      <c r="L866" t="s">
        <v>1712</v>
      </c>
    </row>
    <row r="867" spans="1:12" x14ac:dyDescent="0.25">
      <c r="A867" s="2">
        <v>44621.532083333332</v>
      </c>
      <c r="B867" t="s">
        <v>0</v>
      </c>
      <c r="C867">
        <v>801</v>
      </c>
      <c r="D867" t="s">
        <v>1671</v>
      </c>
      <c r="E867">
        <v>1</v>
      </c>
      <c r="F867">
        <v>6.99</v>
      </c>
      <c r="G867">
        <v>0</v>
      </c>
      <c r="H867">
        <v>-0.37</v>
      </c>
      <c r="I867">
        <v>-1.19</v>
      </c>
      <c r="J867">
        <v>-2.92</v>
      </c>
      <c r="K867">
        <v>-0.99</v>
      </c>
      <c r="L867" t="s">
        <v>1729</v>
      </c>
    </row>
    <row r="868" spans="1:12" x14ac:dyDescent="0.25">
      <c r="A868" s="2">
        <v>43900.704699074071</v>
      </c>
      <c r="B868" t="s">
        <v>0</v>
      </c>
      <c r="C868">
        <v>802</v>
      </c>
      <c r="D868" t="s">
        <v>1671</v>
      </c>
      <c r="E868">
        <v>1</v>
      </c>
      <c r="F868">
        <v>6.99</v>
      </c>
      <c r="G868">
        <v>-1.05</v>
      </c>
      <c r="H868">
        <v>-8.49</v>
      </c>
      <c r="I868">
        <v>-0.99</v>
      </c>
      <c r="J868">
        <v>0</v>
      </c>
      <c r="K868">
        <v>2.4500000000000002</v>
      </c>
      <c r="L868" t="s">
        <v>1713</v>
      </c>
    </row>
    <row r="869" spans="1:12" x14ac:dyDescent="0.25">
      <c r="A869" s="2">
        <v>43910.131828703707</v>
      </c>
      <c r="B869" t="s">
        <v>42</v>
      </c>
      <c r="C869">
        <v>802</v>
      </c>
      <c r="D869" t="s">
        <v>1671</v>
      </c>
      <c r="E869">
        <v>1</v>
      </c>
      <c r="F869">
        <v>-6.99</v>
      </c>
      <c r="G869">
        <v>0.84</v>
      </c>
      <c r="H869">
        <v>5.99</v>
      </c>
      <c r="I869">
        <v>0.99</v>
      </c>
      <c r="J869">
        <v>0</v>
      </c>
      <c r="K869">
        <v>-5.16</v>
      </c>
      <c r="L869" t="s">
        <v>1713</v>
      </c>
    </row>
    <row r="870" spans="1:12" x14ac:dyDescent="0.25">
      <c r="A870" s="2">
        <v>44042.421944444446</v>
      </c>
      <c r="B870" t="s">
        <v>0</v>
      </c>
      <c r="C870">
        <v>803</v>
      </c>
      <c r="D870" t="s">
        <v>1671</v>
      </c>
      <c r="E870">
        <v>1</v>
      </c>
      <c r="F870">
        <v>6.99</v>
      </c>
      <c r="G870">
        <v>-1.05</v>
      </c>
      <c r="H870">
        <v>-2.5</v>
      </c>
      <c r="I870">
        <v>-0.99</v>
      </c>
      <c r="J870">
        <v>0</v>
      </c>
      <c r="K870">
        <v>2.4500000000000002</v>
      </c>
      <c r="L870" t="s">
        <v>1704</v>
      </c>
    </row>
    <row r="871" spans="1:12" x14ac:dyDescent="0.25">
      <c r="A871" s="2">
        <v>43966.349976851852</v>
      </c>
      <c r="B871" t="s">
        <v>0</v>
      </c>
      <c r="C871">
        <v>804</v>
      </c>
      <c r="D871" t="s">
        <v>1671</v>
      </c>
      <c r="E871">
        <v>1</v>
      </c>
      <c r="F871">
        <v>6.99</v>
      </c>
      <c r="G871">
        <v>-1.05</v>
      </c>
      <c r="H871">
        <v>-2.5</v>
      </c>
      <c r="I871">
        <v>-0.99</v>
      </c>
      <c r="J871">
        <v>0</v>
      </c>
      <c r="K871">
        <v>2.4500000000000002</v>
      </c>
      <c r="L871" t="s">
        <v>1709</v>
      </c>
    </row>
    <row r="872" spans="1:12" x14ac:dyDescent="0.25">
      <c r="A872" s="2">
        <v>44882.821504629632</v>
      </c>
      <c r="B872" t="s">
        <v>0</v>
      </c>
      <c r="C872">
        <v>805</v>
      </c>
      <c r="D872" t="s">
        <v>1673</v>
      </c>
      <c r="E872">
        <v>1</v>
      </c>
      <c r="F872">
        <v>8.99</v>
      </c>
      <c r="G872">
        <v>0</v>
      </c>
      <c r="H872">
        <v>-0.63</v>
      </c>
      <c r="I872">
        <v>-1.53</v>
      </c>
      <c r="J872">
        <v>-2.4700000000000002</v>
      </c>
      <c r="K872">
        <v>-0.99</v>
      </c>
      <c r="L872" t="s">
        <v>1711</v>
      </c>
    </row>
    <row r="873" spans="1:12" x14ac:dyDescent="0.25">
      <c r="A873" s="2">
        <v>44705.835706018515</v>
      </c>
      <c r="B873" t="s">
        <v>0</v>
      </c>
      <c r="C873">
        <v>806</v>
      </c>
      <c r="D873" t="s">
        <v>1677</v>
      </c>
      <c r="E873">
        <v>1</v>
      </c>
      <c r="F873">
        <v>6.99</v>
      </c>
      <c r="G873">
        <v>0</v>
      </c>
      <c r="H873">
        <v>-0.75</v>
      </c>
      <c r="I873">
        <v>-1.19</v>
      </c>
      <c r="J873">
        <v>-2.4700000000000002</v>
      </c>
      <c r="K873">
        <v>-0.99</v>
      </c>
      <c r="L873" t="s">
        <v>1716</v>
      </c>
    </row>
    <row r="874" spans="1:12" x14ac:dyDescent="0.25">
      <c r="A874" s="2">
        <v>43972.095451388886</v>
      </c>
      <c r="B874" t="s">
        <v>0</v>
      </c>
      <c r="C874">
        <v>807</v>
      </c>
      <c r="D874" t="s">
        <v>1671</v>
      </c>
      <c r="E874">
        <v>1</v>
      </c>
      <c r="F874">
        <v>6.99</v>
      </c>
      <c r="G874">
        <v>-1.05</v>
      </c>
      <c r="H874">
        <v>-2.5</v>
      </c>
      <c r="I874">
        <v>-0.99</v>
      </c>
      <c r="J874">
        <v>0</v>
      </c>
      <c r="K874">
        <v>2.4500000000000002</v>
      </c>
      <c r="L874" t="s">
        <v>1709</v>
      </c>
    </row>
    <row r="875" spans="1:12" x14ac:dyDescent="0.25">
      <c r="A875" s="2">
        <v>44592.356354166666</v>
      </c>
      <c r="B875" t="s">
        <v>0</v>
      </c>
      <c r="C875">
        <v>808</v>
      </c>
      <c r="D875" t="s">
        <v>1673</v>
      </c>
      <c r="E875">
        <v>1</v>
      </c>
      <c r="F875">
        <v>7.99</v>
      </c>
      <c r="G875">
        <v>0</v>
      </c>
      <c r="H875">
        <v>-0.82</v>
      </c>
      <c r="I875">
        <v>-1.36</v>
      </c>
      <c r="J875">
        <v>-2.35</v>
      </c>
      <c r="K875">
        <v>-0.99</v>
      </c>
      <c r="L875" t="s">
        <v>1698</v>
      </c>
    </row>
    <row r="876" spans="1:12" x14ac:dyDescent="0.25">
      <c r="A876" s="2">
        <v>44463.065659722219</v>
      </c>
      <c r="B876" t="s">
        <v>0</v>
      </c>
      <c r="C876">
        <v>809</v>
      </c>
      <c r="D876" t="s">
        <v>1671</v>
      </c>
      <c r="E876">
        <v>1</v>
      </c>
      <c r="F876">
        <v>6.99</v>
      </c>
      <c r="G876">
        <v>-1.19</v>
      </c>
      <c r="H876">
        <v>-2.7</v>
      </c>
      <c r="I876">
        <v>-0.99</v>
      </c>
      <c r="J876">
        <v>0</v>
      </c>
      <c r="K876">
        <v>2.11</v>
      </c>
      <c r="L876" t="s">
        <v>1707</v>
      </c>
    </row>
    <row r="877" spans="1:12" x14ac:dyDescent="0.25">
      <c r="A877" s="2">
        <v>44183.398125</v>
      </c>
      <c r="B877" t="s">
        <v>0</v>
      </c>
      <c r="C877">
        <v>810</v>
      </c>
      <c r="D877" t="s">
        <v>1671</v>
      </c>
      <c r="E877">
        <v>1</v>
      </c>
      <c r="F877">
        <v>6.99</v>
      </c>
      <c r="G877">
        <v>-1.05</v>
      </c>
      <c r="H877">
        <v>-2.5</v>
      </c>
      <c r="I877">
        <v>-0.99</v>
      </c>
      <c r="J877">
        <v>0</v>
      </c>
      <c r="K877">
        <v>2.4500000000000002</v>
      </c>
      <c r="L877" t="s">
        <v>1706</v>
      </c>
    </row>
    <row r="878" spans="1:12" x14ac:dyDescent="0.25">
      <c r="A878" s="2">
        <v>44452.76903935185</v>
      </c>
      <c r="B878" t="s">
        <v>0</v>
      </c>
      <c r="C878">
        <v>811</v>
      </c>
      <c r="D878" t="s">
        <v>1673</v>
      </c>
      <c r="E878">
        <v>1</v>
      </c>
      <c r="F878">
        <v>7.99</v>
      </c>
      <c r="G878">
        <v>-1.36</v>
      </c>
      <c r="H878">
        <v>-2.16</v>
      </c>
      <c r="I878">
        <v>-0.99</v>
      </c>
      <c r="J878">
        <v>0</v>
      </c>
      <c r="K878">
        <v>3.48</v>
      </c>
      <c r="L878" t="s">
        <v>1707</v>
      </c>
    </row>
    <row r="879" spans="1:12" x14ac:dyDescent="0.25">
      <c r="A879" s="2">
        <v>44313.353310185186</v>
      </c>
      <c r="B879" t="s">
        <v>0</v>
      </c>
      <c r="C879">
        <v>812</v>
      </c>
      <c r="D879" t="s">
        <v>1671</v>
      </c>
      <c r="E879">
        <v>1</v>
      </c>
      <c r="F879">
        <v>6.99</v>
      </c>
      <c r="G879">
        <v>-1.19</v>
      </c>
      <c r="H879">
        <v>-2.5</v>
      </c>
      <c r="I879">
        <v>-0.99</v>
      </c>
      <c r="J879">
        <v>0</v>
      </c>
      <c r="K879">
        <v>2.31</v>
      </c>
      <c r="L879" t="s">
        <v>1699</v>
      </c>
    </row>
    <row r="880" spans="1:12" x14ac:dyDescent="0.25">
      <c r="A880" s="2">
        <v>44498.423784722225</v>
      </c>
      <c r="B880" t="s">
        <v>0</v>
      </c>
      <c r="C880">
        <v>813</v>
      </c>
      <c r="D880" t="s">
        <v>1673</v>
      </c>
      <c r="E880">
        <v>1</v>
      </c>
      <c r="F880">
        <v>7.99</v>
      </c>
      <c r="G880">
        <v>-1.36</v>
      </c>
      <c r="H880">
        <v>-2.16</v>
      </c>
      <c r="I880">
        <v>-0.99</v>
      </c>
      <c r="J880">
        <v>0</v>
      </c>
      <c r="K880">
        <v>3.48</v>
      </c>
      <c r="L880" t="s">
        <v>1718</v>
      </c>
    </row>
    <row r="881" spans="1:12" x14ac:dyDescent="0.25">
      <c r="A881" s="2">
        <v>44214.633969907409</v>
      </c>
      <c r="B881" t="s">
        <v>0</v>
      </c>
      <c r="C881">
        <v>814</v>
      </c>
      <c r="D881" t="s">
        <v>1674</v>
      </c>
      <c r="E881">
        <v>1</v>
      </c>
      <c r="F881">
        <v>6.99</v>
      </c>
      <c r="G881">
        <v>-1.19</v>
      </c>
      <c r="H881">
        <v>-1.97</v>
      </c>
      <c r="I881">
        <v>-0.99</v>
      </c>
      <c r="J881">
        <v>0</v>
      </c>
      <c r="K881">
        <v>2.84</v>
      </c>
      <c r="L881" t="s">
        <v>1708</v>
      </c>
    </row>
    <row r="882" spans="1:12" x14ac:dyDescent="0.25">
      <c r="A882" s="2">
        <v>43828.274363425924</v>
      </c>
      <c r="B882" t="s">
        <v>0</v>
      </c>
      <c r="C882">
        <v>815</v>
      </c>
      <c r="D882" t="s">
        <v>1671</v>
      </c>
      <c r="E882">
        <v>1</v>
      </c>
      <c r="F882">
        <v>6.99</v>
      </c>
      <c r="G882">
        <v>-1.05</v>
      </c>
      <c r="H882">
        <v>-2.41</v>
      </c>
      <c r="I882">
        <v>-0.99</v>
      </c>
      <c r="J882">
        <v>0</v>
      </c>
      <c r="K882">
        <v>2.54</v>
      </c>
      <c r="L882" t="s">
        <v>1700</v>
      </c>
    </row>
    <row r="883" spans="1:12" x14ac:dyDescent="0.25">
      <c r="A883" s="2">
        <v>44243.389247685183</v>
      </c>
      <c r="B883" t="s">
        <v>0</v>
      </c>
      <c r="C883">
        <v>816</v>
      </c>
      <c r="D883" t="s">
        <v>1673</v>
      </c>
      <c r="E883">
        <v>1</v>
      </c>
      <c r="F883">
        <v>6.99</v>
      </c>
      <c r="G883">
        <v>-1.19</v>
      </c>
      <c r="H883">
        <v>-1.97</v>
      </c>
      <c r="I883">
        <v>-0.99</v>
      </c>
      <c r="J883">
        <v>0</v>
      </c>
      <c r="K883">
        <v>2.84</v>
      </c>
      <c r="L883" t="s">
        <v>1721</v>
      </c>
    </row>
    <row r="884" spans="1:12" x14ac:dyDescent="0.25">
      <c r="A884" s="2">
        <v>44549.442986111113</v>
      </c>
      <c r="B884" t="s">
        <v>0</v>
      </c>
      <c r="C884">
        <v>817</v>
      </c>
      <c r="D884" t="s">
        <v>1671</v>
      </c>
      <c r="E884">
        <v>1</v>
      </c>
      <c r="F884">
        <v>6.99</v>
      </c>
      <c r="G884">
        <v>0</v>
      </c>
      <c r="H884">
        <v>-0.53</v>
      </c>
      <c r="I884">
        <v>-1.19</v>
      </c>
      <c r="J884">
        <v>-2.7</v>
      </c>
      <c r="K884">
        <v>-0.99</v>
      </c>
      <c r="L884" t="s">
        <v>1696</v>
      </c>
    </row>
    <row r="885" spans="1:12" x14ac:dyDescent="0.25">
      <c r="A885" s="2">
        <v>44466.759733796294</v>
      </c>
      <c r="B885" t="s">
        <v>0</v>
      </c>
      <c r="C885">
        <v>818</v>
      </c>
      <c r="D885" t="s">
        <v>1673</v>
      </c>
      <c r="E885">
        <v>1</v>
      </c>
      <c r="F885">
        <v>7.99</v>
      </c>
      <c r="G885">
        <v>-1.36</v>
      </c>
      <c r="H885">
        <v>-2.16</v>
      </c>
      <c r="I885">
        <v>-0.99</v>
      </c>
      <c r="J885">
        <v>0</v>
      </c>
      <c r="K885">
        <v>3.48</v>
      </c>
      <c r="L885" t="s">
        <v>1707</v>
      </c>
    </row>
    <row r="886" spans="1:12" x14ac:dyDescent="0.25">
      <c r="A886" s="2">
        <v>44116.65824074074</v>
      </c>
      <c r="B886" t="s">
        <v>0</v>
      </c>
      <c r="C886">
        <v>819</v>
      </c>
      <c r="D886" t="s">
        <v>1672</v>
      </c>
      <c r="E886">
        <v>1</v>
      </c>
      <c r="F886">
        <v>6.99</v>
      </c>
      <c r="G886">
        <v>-1.19</v>
      </c>
      <c r="H886">
        <v>-1.97</v>
      </c>
      <c r="I886">
        <v>-0.99</v>
      </c>
      <c r="J886">
        <v>0</v>
      </c>
      <c r="K886">
        <v>2.84</v>
      </c>
      <c r="L886" t="s">
        <v>1712</v>
      </c>
    </row>
    <row r="887" spans="1:12" x14ac:dyDescent="0.25">
      <c r="A887" s="2">
        <v>43812.581701388888</v>
      </c>
      <c r="B887" t="s">
        <v>0</v>
      </c>
      <c r="C887">
        <v>820</v>
      </c>
      <c r="D887" t="s">
        <v>1671</v>
      </c>
      <c r="E887">
        <v>1</v>
      </c>
      <c r="F887">
        <v>6.99</v>
      </c>
      <c r="G887">
        <v>-1.05</v>
      </c>
      <c r="H887">
        <v>-2.41</v>
      </c>
      <c r="I887">
        <v>-0.99</v>
      </c>
      <c r="J887">
        <v>0</v>
      </c>
      <c r="K887">
        <v>2.54</v>
      </c>
      <c r="L887" t="s">
        <v>1700</v>
      </c>
    </row>
    <row r="888" spans="1:12" x14ac:dyDescent="0.25">
      <c r="A888" s="2">
        <v>43820.639594907407</v>
      </c>
      <c r="B888" t="s">
        <v>0</v>
      </c>
      <c r="C888">
        <v>821</v>
      </c>
      <c r="D888" t="s">
        <v>1671</v>
      </c>
      <c r="E888">
        <v>1</v>
      </c>
      <c r="F888">
        <v>6.99</v>
      </c>
      <c r="G888">
        <v>-1.05</v>
      </c>
      <c r="H888">
        <v>-2.41</v>
      </c>
      <c r="I888">
        <v>-0.99</v>
      </c>
      <c r="J888">
        <v>0</v>
      </c>
      <c r="K888">
        <v>2.54</v>
      </c>
      <c r="L888" t="s">
        <v>1700</v>
      </c>
    </row>
    <row r="889" spans="1:12" x14ac:dyDescent="0.25">
      <c r="A889" s="2">
        <v>44150.512291666666</v>
      </c>
      <c r="B889" t="s">
        <v>0</v>
      </c>
      <c r="C889">
        <v>822</v>
      </c>
      <c r="D889" t="s">
        <v>1671</v>
      </c>
      <c r="E889">
        <v>1</v>
      </c>
      <c r="F889">
        <v>6.99</v>
      </c>
      <c r="G889">
        <v>-1.05</v>
      </c>
      <c r="H889">
        <v>-2.5</v>
      </c>
      <c r="I889">
        <v>-0.99</v>
      </c>
      <c r="J889">
        <v>0</v>
      </c>
      <c r="K889">
        <v>2.4500000000000002</v>
      </c>
      <c r="L889" t="s">
        <v>1726</v>
      </c>
    </row>
    <row r="890" spans="1:12" x14ac:dyDescent="0.25">
      <c r="A890" s="2">
        <v>44303.814189814817</v>
      </c>
      <c r="B890" t="s">
        <v>0</v>
      </c>
      <c r="C890">
        <v>823</v>
      </c>
      <c r="D890" t="s">
        <v>1673</v>
      </c>
      <c r="E890">
        <v>1</v>
      </c>
      <c r="F890">
        <v>6.99</v>
      </c>
      <c r="G890">
        <v>-1.19</v>
      </c>
      <c r="H890">
        <v>-1.97</v>
      </c>
      <c r="I890">
        <v>-0.99</v>
      </c>
      <c r="J890">
        <v>0</v>
      </c>
      <c r="K890">
        <v>2.84</v>
      </c>
      <c r="L890" t="s">
        <v>1699</v>
      </c>
    </row>
    <row r="891" spans="1:12" x14ac:dyDescent="0.25">
      <c r="A891" s="2">
        <v>44263.824999999997</v>
      </c>
      <c r="B891" t="s">
        <v>0</v>
      </c>
      <c r="C891">
        <v>824</v>
      </c>
      <c r="D891" t="s">
        <v>1674</v>
      </c>
      <c r="E891">
        <v>1</v>
      </c>
      <c r="F891">
        <v>6.99</v>
      </c>
      <c r="G891">
        <v>-1.19</v>
      </c>
      <c r="H891">
        <v>-1.97</v>
      </c>
      <c r="I891">
        <v>-0.99</v>
      </c>
      <c r="J891">
        <v>0</v>
      </c>
      <c r="K891">
        <v>2.84</v>
      </c>
      <c r="L891" t="s">
        <v>1705</v>
      </c>
    </row>
    <row r="892" spans="1:12" x14ac:dyDescent="0.25">
      <c r="A892" s="2">
        <v>44707.215451388889</v>
      </c>
      <c r="B892" t="s">
        <v>0</v>
      </c>
      <c r="C892">
        <v>825</v>
      </c>
      <c r="D892" t="s">
        <v>1675</v>
      </c>
      <c r="E892">
        <v>1</v>
      </c>
      <c r="F892">
        <v>6.99</v>
      </c>
      <c r="G892">
        <v>0</v>
      </c>
      <c r="H892">
        <v>-0.49</v>
      </c>
      <c r="I892">
        <v>-1.19</v>
      </c>
      <c r="J892">
        <v>-2.66</v>
      </c>
      <c r="K892">
        <v>-0.99</v>
      </c>
      <c r="L892" t="s">
        <v>1716</v>
      </c>
    </row>
    <row r="893" spans="1:12" x14ac:dyDescent="0.25">
      <c r="A893" s="2">
        <v>44603.483194444445</v>
      </c>
      <c r="B893" t="s">
        <v>0</v>
      </c>
      <c r="C893">
        <v>826</v>
      </c>
      <c r="D893" t="s">
        <v>1673</v>
      </c>
      <c r="E893">
        <v>1</v>
      </c>
      <c r="F893">
        <v>7.99</v>
      </c>
      <c r="G893">
        <v>0</v>
      </c>
      <c r="H893">
        <v>-0.62</v>
      </c>
      <c r="I893">
        <v>-1.36</v>
      </c>
      <c r="J893">
        <v>-2.35</v>
      </c>
      <c r="K893">
        <v>-0.99</v>
      </c>
      <c r="L893" t="s">
        <v>1710</v>
      </c>
    </row>
    <row r="894" spans="1:12" x14ac:dyDescent="0.25">
      <c r="A894" s="2">
        <v>44284.239768518521</v>
      </c>
      <c r="B894" t="s">
        <v>0</v>
      </c>
      <c r="C894">
        <v>827</v>
      </c>
      <c r="D894" t="s">
        <v>1673</v>
      </c>
      <c r="E894">
        <v>1</v>
      </c>
      <c r="F894">
        <v>6.99</v>
      </c>
      <c r="G894">
        <v>-1.19</v>
      </c>
      <c r="H894">
        <v>-1.97</v>
      </c>
      <c r="I894">
        <v>-0.99</v>
      </c>
      <c r="J894">
        <v>0</v>
      </c>
      <c r="K894">
        <v>2.84</v>
      </c>
      <c r="L894" t="s">
        <v>1705</v>
      </c>
    </row>
    <row r="895" spans="1:12" x14ac:dyDescent="0.25">
      <c r="A895" s="2">
        <v>44209.107581018521</v>
      </c>
      <c r="B895" t="s">
        <v>0</v>
      </c>
      <c r="C895">
        <v>828</v>
      </c>
      <c r="D895" t="s">
        <v>1674</v>
      </c>
      <c r="E895">
        <v>1</v>
      </c>
      <c r="F895">
        <v>6.29</v>
      </c>
      <c r="G895">
        <v>-1.07</v>
      </c>
      <c r="H895">
        <v>-1.97</v>
      </c>
      <c r="I895">
        <v>-0.99</v>
      </c>
      <c r="J895">
        <v>0</v>
      </c>
      <c r="K895">
        <v>2.2599999999999998</v>
      </c>
      <c r="L895" t="s">
        <v>1708</v>
      </c>
    </row>
    <row r="896" spans="1:12" x14ac:dyDescent="0.25">
      <c r="A896" s="2">
        <v>44495.992268518516</v>
      </c>
      <c r="B896" t="s">
        <v>0</v>
      </c>
      <c r="C896">
        <v>829</v>
      </c>
      <c r="D896" t="s">
        <v>1673</v>
      </c>
      <c r="E896">
        <v>1</v>
      </c>
      <c r="F896">
        <v>7.99</v>
      </c>
      <c r="G896">
        <v>-1.36</v>
      </c>
      <c r="H896">
        <v>-2.16</v>
      </c>
      <c r="I896">
        <v>-0.99</v>
      </c>
      <c r="J896">
        <v>0</v>
      </c>
      <c r="K896">
        <v>3.48</v>
      </c>
      <c r="L896" t="s">
        <v>1718</v>
      </c>
    </row>
    <row r="897" spans="1:12" x14ac:dyDescent="0.25">
      <c r="A897" s="2">
        <v>44438.805995370371</v>
      </c>
      <c r="B897" t="s">
        <v>0</v>
      </c>
      <c r="C897">
        <v>830</v>
      </c>
      <c r="D897" t="s">
        <v>1673</v>
      </c>
      <c r="E897">
        <v>1</v>
      </c>
      <c r="F897">
        <v>7.99</v>
      </c>
      <c r="G897">
        <v>-1.36</v>
      </c>
      <c r="H897">
        <v>-2.16</v>
      </c>
      <c r="I897">
        <v>-0.99</v>
      </c>
      <c r="J897">
        <v>0</v>
      </c>
      <c r="K897">
        <v>3.48</v>
      </c>
      <c r="L897" t="s">
        <v>1697</v>
      </c>
    </row>
    <row r="898" spans="1:12" x14ac:dyDescent="0.25">
      <c r="A898" s="2">
        <v>44282.790335648147</v>
      </c>
      <c r="B898" t="s">
        <v>0</v>
      </c>
      <c r="C898">
        <v>831</v>
      </c>
      <c r="D898" t="s">
        <v>1671</v>
      </c>
      <c r="E898">
        <v>1</v>
      </c>
      <c r="F898">
        <v>6.99</v>
      </c>
      <c r="G898">
        <v>-1.19</v>
      </c>
      <c r="H898">
        <v>-2.5</v>
      </c>
      <c r="I898">
        <v>-0.99</v>
      </c>
      <c r="J898">
        <v>0</v>
      </c>
      <c r="K898">
        <v>2.31</v>
      </c>
      <c r="L898" t="s">
        <v>1705</v>
      </c>
    </row>
    <row r="899" spans="1:12" x14ac:dyDescent="0.25">
      <c r="A899" s="2">
        <v>44622.4762962963</v>
      </c>
      <c r="B899" t="s">
        <v>0</v>
      </c>
      <c r="C899">
        <v>832</v>
      </c>
      <c r="D899" t="s">
        <v>1671</v>
      </c>
      <c r="E899">
        <v>1</v>
      </c>
      <c r="F899">
        <v>6.99</v>
      </c>
      <c r="G899">
        <v>0</v>
      </c>
      <c r="H899">
        <v>-0.49</v>
      </c>
      <c r="I899">
        <v>-1.19</v>
      </c>
      <c r="J899">
        <v>-2.92</v>
      </c>
      <c r="K899">
        <v>-0.99</v>
      </c>
      <c r="L899" t="s">
        <v>1729</v>
      </c>
    </row>
    <row r="900" spans="1:12" x14ac:dyDescent="0.25">
      <c r="A900" s="2">
        <v>43904.094050925924</v>
      </c>
      <c r="B900" t="s">
        <v>0</v>
      </c>
      <c r="C900">
        <v>833</v>
      </c>
      <c r="D900" t="s">
        <v>1671</v>
      </c>
      <c r="E900">
        <v>1</v>
      </c>
      <c r="F900">
        <v>6.99</v>
      </c>
      <c r="G900">
        <v>-1.05</v>
      </c>
      <c r="H900">
        <v>-2.5</v>
      </c>
      <c r="I900">
        <v>-0.99</v>
      </c>
      <c r="J900">
        <v>0</v>
      </c>
      <c r="K900">
        <v>2.4500000000000002</v>
      </c>
      <c r="L900" t="s">
        <v>1713</v>
      </c>
    </row>
    <row r="901" spans="1:12" x14ac:dyDescent="0.25">
      <c r="A901" s="2">
        <v>43807.473738425928</v>
      </c>
      <c r="B901" t="s">
        <v>0</v>
      </c>
      <c r="C901">
        <v>834</v>
      </c>
      <c r="D901" t="s">
        <v>1671</v>
      </c>
      <c r="E901">
        <v>1</v>
      </c>
      <c r="F901">
        <v>6.99</v>
      </c>
      <c r="G901">
        <v>-1.05</v>
      </c>
      <c r="H901">
        <v>-2.41</v>
      </c>
      <c r="I901">
        <v>-0.99</v>
      </c>
      <c r="J901">
        <v>0</v>
      </c>
      <c r="K901">
        <v>2.54</v>
      </c>
      <c r="L901" t="s">
        <v>1700</v>
      </c>
    </row>
    <row r="902" spans="1:12" x14ac:dyDescent="0.25">
      <c r="A902" s="2">
        <v>43809.371689814812</v>
      </c>
      <c r="B902" t="s">
        <v>42</v>
      </c>
      <c r="C902">
        <v>834</v>
      </c>
      <c r="D902" t="s">
        <v>1671</v>
      </c>
      <c r="E902">
        <v>1</v>
      </c>
      <c r="F902">
        <v>-6.99</v>
      </c>
      <c r="G902">
        <v>0.84</v>
      </c>
      <c r="H902">
        <v>0</v>
      </c>
      <c r="I902">
        <v>0.99</v>
      </c>
      <c r="J902">
        <v>0</v>
      </c>
      <c r="K902">
        <v>-5.16</v>
      </c>
      <c r="L902" t="s">
        <v>1700</v>
      </c>
    </row>
    <row r="903" spans="1:12" x14ac:dyDescent="0.25">
      <c r="A903" s="2">
        <v>43850.046770833331</v>
      </c>
      <c r="B903" t="s">
        <v>39</v>
      </c>
      <c r="C903">
        <v>834</v>
      </c>
      <c r="D903" t="s">
        <v>1671</v>
      </c>
      <c r="E903">
        <v>1</v>
      </c>
      <c r="F903">
        <v>0</v>
      </c>
      <c r="G903">
        <v>0</v>
      </c>
      <c r="H903">
        <v>0</v>
      </c>
      <c r="I903">
        <v>0</v>
      </c>
      <c r="J903">
        <v>2.54</v>
      </c>
      <c r="K903">
        <v>2.54</v>
      </c>
      <c r="L903" t="s">
        <v>1719</v>
      </c>
    </row>
    <row r="904" spans="1:12" x14ac:dyDescent="0.25">
      <c r="A904" s="2">
        <v>43815.585798611108</v>
      </c>
      <c r="B904" t="s">
        <v>0</v>
      </c>
      <c r="C904">
        <v>835</v>
      </c>
      <c r="D904" t="s">
        <v>1671</v>
      </c>
      <c r="E904">
        <v>1</v>
      </c>
      <c r="F904">
        <v>6.99</v>
      </c>
      <c r="G904">
        <v>-1.05</v>
      </c>
      <c r="H904">
        <v>-2.41</v>
      </c>
      <c r="I904">
        <v>-0.99</v>
      </c>
      <c r="J904">
        <v>0</v>
      </c>
      <c r="K904">
        <v>2.54</v>
      </c>
      <c r="L904" t="s">
        <v>1700</v>
      </c>
    </row>
    <row r="905" spans="1:12" x14ac:dyDescent="0.25">
      <c r="A905" s="2">
        <v>44239.02684027778</v>
      </c>
      <c r="B905" t="s">
        <v>0</v>
      </c>
      <c r="C905">
        <v>836</v>
      </c>
      <c r="D905" t="s">
        <v>1676</v>
      </c>
      <c r="E905">
        <v>1</v>
      </c>
      <c r="F905">
        <v>6.99</v>
      </c>
      <c r="G905">
        <v>-1.19</v>
      </c>
      <c r="H905">
        <v>-1.97</v>
      </c>
      <c r="I905">
        <v>-0.99</v>
      </c>
      <c r="J905">
        <v>0</v>
      </c>
      <c r="K905">
        <v>2.84</v>
      </c>
      <c r="L905" t="s">
        <v>1721</v>
      </c>
    </row>
    <row r="906" spans="1:12" x14ac:dyDescent="0.25">
      <c r="A906" s="2">
        <v>44243.64261574074</v>
      </c>
      <c r="B906" t="s">
        <v>0</v>
      </c>
      <c r="C906">
        <v>837</v>
      </c>
      <c r="D906" t="s">
        <v>1673</v>
      </c>
      <c r="E906">
        <v>1</v>
      </c>
      <c r="F906">
        <v>6.99</v>
      </c>
      <c r="G906">
        <v>-1.19</v>
      </c>
      <c r="H906">
        <v>-1.97</v>
      </c>
      <c r="I906">
        <v>-0.99</v>
      </c>
      <c r="J906">
        <v>0</v>
      </c>
      <c r="K906">
        <v>2.84</v>
      </c>
      <c r="L906" t="s">
        <v>1721</v>
      </c>
    </row>
    <row r="907" spans="1:12" x14ac:dyDescent="0.25">
      <c r="A907" s="2">
        <v>44243.649525462963</v>
      </c>
      <c r="B907" t="s">
        <v>0</v>
      </c>
      <c r="C907">
        <v>837</v>
      </c>
      <c r="D907" t="s">
        <v>1673</v>
      </c>
      <c r="E907">
        <v>1</v>
      </c>
      <c r="F907">
        <v>6.99</v>
      </c>
      <c r="G907">
        <v>-1.19</v>
      </c>
      <c r="H907">
        <v>-1.97</v>
      </c>
      <c r="I907">
        <v>-0.99</v>
      </c>
      <c r="J907">
        <v>0</v>
      </c>
      <c r="K907">
        <v>2.84</v>
      </c>
      <c r="L907" t="s">
        <v>1721</v>
      </c>
    </row>
    <row r="908" spans="1:12" x14ac:dyDescent="0.25">
      <c r="A908" s="2">
        <v>44468.108206018522</v>
      </c>
      <c r="B908" t="s">
        <v>0</v>
      </c>
      <c r="C908">
        <v>838</v>
      </c>
      <c r="D908" t="s">
        <v>1673</v>
      </c>
      <c r="E908">
        <v>1</v>
      </c>
      <c r="F908">
        <v>7.99</v>
      </c>
      <c r="G908">
        <v>-1.36</v>
      </c>
      <c r="H908">
        <v>-2.16</v>
      </c>
      <c r="I908">
        <v>-0.99</v>
      </c>
      <c r="J908">
        <v>0</v>
      </c>
      <c r="K908">
        <v>3.48</v>
      </c>
      <c r="L908" t="s">
        <v>1707</v>
      </c>
    </row>
    <row r="909" spans="1:12" x14ac:dyDescent="0.25">
      <c r="A909" s="2">
        <v>43901.810358796298</v>
      </c>
      <c r="B909" t="s">
        <v>0</v>
      </c>
      <c r="C909">
        <v>839</v>
      </c>
      <c r="D909" t="s">
        <v>1671</v>
      </c>
      <c r="E909">
        <v>1</v>
      </c>
      <c r="F909">
        <v>6.99</v>
      </c>
      <c r="G909">
        <v>-2.1</v>
      </c>
      <c r="H909">
        <v>-2.5</v>
      </c>
      <c r="I909">
        <v>-1.98</v>
      </c>
      <c r="J909">
        <v>0</v>
      </c>
      <c r="K909">
        <v>0.41</v>
      </c>
      <c r="L909" t="s">
        <v>1713</v>
      </c>
    </row>
    <row r="910" spans="1:12" x14ac:dyDescent="0.25">
      <c r="A910" s="2">
        <v>43901.810358796298</v>
      </c>
      <c r="B910" t="s">
        <v>0</v>
      </c>
      <c r="C910">
        <v>839</v>
      </c>
      <c r="D910" t="s">
        <v>1671</v>
      </c>
      <c r="E910">
        <v>1</v>
      </c>
      <c r="F910">
        <v>6.99</v>
      </c>
      <c r="G910">
        <v>0</v>
      </c>
      <c r="H910">
        <v>-2.5</v>
      </c>
      <c r="I910">
        <v>0</v>
      </c>
      <c r="J910">
        <v>0</v>
      </c>
      <c r="K910">
        <v>4.49</v>
      </c>
      <c r="L910" t="s">
        <v>1713</v>
      </c>
    </row>
    <row r="911" spans="1:12" x14ac:dyDescent="0.25">
      <c r="A911" s="2">
        <v>44110.943819444445</v>
      </c>
      <c r="B911" t="s">
        <v>0</v>
      </c>
      <c r="C911">
        <v>840</v>
      </c>
      <c r="D911" t="s">
        <v>1671</v>
      </c>
      <c r="E911">
        <v>1</v>
      </c>
      <c r="F911">
        <v>6.99</v>
      </c>
      <c r="G911">
        <v>-1.05</v>
      </c>
      <c r="H911">
        <v>-2.5</v>
      </c>
      <c r="I911">
        <v>-0.99</v>
      </c>
      <c r="J911">
        <v>0</v>
      </c>
      <c r="K911">
        <v>2.4500000000000002</v>
      </c>
      <c r="L911" t="s">
        <v>1712</v>
      </c>
    </row>
    <row r="912" spans="1:12" x14ac:dyDescent="0.25">
      <c r="A912" s="2">
        <v>43939.975393518522</v>
      </c>
      <c r="B912" t="s">
        <v>0</v>
      </c>
      <c r="C912">
        <v>841</v>
      </c>
      <c r="D912" t="s">
        <v>1671</v>
      </c>
      <c r="E912">
        <v>1</v>
      </c>
      <c r="F912">
        <v>6.99</v>
      </c>
      <c r="G912">
        <v>-1.05</v>
      </c>
      <c r="H912">
        <v>-2.5</v>
      </c>
      <c r="I912">
        <v>-0.99</v>
      </c>
      <c r="J912">
        <v>0</v>
      </c>
      <c r="K912">
        <v>2.4500000000000002</v>
      </c>
      <c r="L912" t="s">
        <v>1717</v>
      </c>
    </row>
    <row r="913" spans="1:12" x14ac:dyDescent="0.25">
      <c r="A913" s="2">
        <v>44617.407835648148</v>
      </c>
      <c r="B913" t="s">
        <v>0</v>
      </c>
      <c r="C913">
        <v>842</v>
      </c>
      <c r="D913" t="s">
        <v>1674</v>
      </c>
      <c r="E913">
        <v>1</v>
      </c>
      <c r="F913">
        <v>6.99</v>
      </c>
      <c r="G913">
        <v>0</v>
      </c>
      <c r="H913">
        <v>-0.38</v>
      </c>
      <c r="I913">
        <v>-1.19</v>
      </c>
      <c r="J913">
        <v>-2.35</v>
      </c>
      <c r="K913">
        <v>-0.99</v>
      </c>
      <c r="L913" t="s">
        <v>1710</v>
      </c>
    </row>
    <row r="914" spans="1:12" x14ac:dyDescent="0.25">
      <c r="A914" s="2">
        <v>44553.530821759261</v>
      </c>
      <c r="B914" t="s">
        <v>0</v>
      </c>
      <c r="C914">
        <v>843</v>
      </c>
      <c r="D914" t="s">
        <v>1671</v>
      </c>
      <c r="E914">
        <v>1</v>
      </c>
      <c r="F914">
        <v>6.99</v>
      </c>
      <c r="G914">
        <v>0</v>
      </c>
      <c r="H914">
        <v>-0.42</v>
      </c>
      <c r="I914">
        <v>-1.19</v>
      </c>
      <c r="J914">
        <v>-2.7</v>
      </c>
      <c r="K914">
        <v>-0.99</v>
      </c>
      <c r="L914" t="s">
        <v>1696</v>
      </c>
    </row>
    <row r="915" spans="1:12" x14ac:dyDescent="0.25">
      <c r="A915" s="2">
        <v>44825.411678240744</v>
      </c>
      <c r="B915" t="s">
        <v>0</v>
      </c>
      <c r="C915">
        <v>844</v>
      </c>
      <c r="D915" t="s">
        <v>1676</v>
      </c>
      <c r="E915">
        <v>1</v>
      </c>
      <c r="F915">
        <v>8.99</v>
      </c>
      <c r="G915">
        <v>0</v>
      </c>
      <c r="H915">
        <v>-0.53</v>
      </c>
      <c r="I915">
        <v>-1.53</v>
      </c>
      <c r="J915">
        <v>-2.4700000000000002</v>
      </c>
      <c r="K915">
        <v>-0.99</v>
      </c>
      <c r="L915" t="s">
        <v>1728</v>
      </c>
    </row>
    <row r="916" spans="1:12" x14ac:dyDescent="0.25">
      <c r="A916" s="2">
        <v>44429.18990740741</v>
      </c>
      <c r="B916" t="s">
        <v>0</v>
      </c>
      <c r="C916">
        <v>845</v>
      </c>
      <c r="D916" t="s">
        <v>1677</v>
      </c>
      <c r="E916">
        <v>1</v>
      </c>
      <c r="F916">
        <v>6.99</v>
      </c>
      <c r="G916">
        <v>-1.19</v>
      </c>
      <c r="H916">
        <v>-2.16</v>
      </c>
      <c r="I916">
        <v>-0.99</v>
      </c>
      <c r="J916">
        <v>0</v>
      </c>
      <c r="K916">
        <v>2.65</v>
      </c>
      <c r="L916" t="s">
        <v>1697</v>
      </c>
    </row>
    <row r="917" spans="1:12" x14ac:dyDescent="0.25">
      <c r="A917" s="2">
        <v>44013.638078703705</v>
      </c>
      <c r="B917" t="s">
        <v>0</v>
      </c>
      <c r="C917">
        <v>846</v>
      </c>
      <c r="D917" t="s">
        <v>1671</v>
      </c>
      <c r="E917">
        <v>1</v>
      </c>
      <c r="F917">
        <v>6.99</v>
      </c>
      <c r="G917">
        <v>-1.05</v>
      </c>
      <c r="H917">
        <v>-2.5</v>
      </c>
      <c r="I917">
        <v>-0.99</v>
      </c>
      <c r="J917">
        <v>0</v>
      </c>
      <c r="K917">
        <v>2.4500000000000002</v>
      </c>
      <c r="L917" t="s">
        <v>1704</v>
      </c>
    </row>
    <row r="918" spans="1:12" x14ac:dyDescent="0.25">
      <c r="A918" s="2">
        <v>44283.586365740739</v>
      </c>
      <c r="B918" t="s">
        <v>0</v>
      </c>
      <c r="C918">
        <v>847</v>
      </c>
      <c r="D918" t="s">
        <v>1673</v>
      </c>
      <c r="E918">
        <v>1</v>
      </c>
      <c r="F918">
        <v>6.99</v>
      </c>
      <c r="G918">
        <v>-1.19</v>
      </c>
      <c r="H918">
        <v>-1.97</v>
      </c>
      <c r="I918">
        <v>-0.99</v>
      </c>
      <c r="J918">
        <v>0</v>
      </c>
      <c r="K918">
        <v>2.84</v>
      </c>
      <c r="L918" t="s">
        <v>1705</v>
      </c>
    </row>
    <row r="919" spans="1:12" x14ac:dyDescent="0.25">
      <c r="A919" s="2">
        <v>44184.078298611108</v>
      </c>
      <c r="B919" t="s">
        <v>0</v>
      </c>
      <c r="C919">
        <v>848</v>
      </c>
      <c r="D919" t="s">
        <v>1671</v>
      </c>
      <c r="E919">
        <v>1</v>
      </c>
      <c r="F919">
        <v>6.29</v>
      </c>
      <c r="G919">
        <v>-0.94</v>
      </c>
      <c r="H919">
        <v>-2.5</v>
      </c>
      <c r="I919">
        <v>-0.99</v>
      </c>
      <c r="J919">
        <v>0</v>
      </c>
      <c r="K919">
        <v>1.86</v>
      </c>
      <c r="L919" t="s">
        <v>1706</v>
      </c>
    </row>
    <row r="920" spans="1:12" x14ac:dyDescent="0.25">
      <c r="A920" s="2">
        <v>43861.056400462963</v>
      </c>
      <c r="B920" t="s">
        <v>0</v>
      </c>
      <c r="C920">
        <v>849</v>
      </c>
      <c r="D920" t="s">
        <v>1671</v>
      </c>
      <c r="E920">
        <v>1</v>
      </c>
      <c r="F920">
        <v>6.99</v>
      </c>
      <c r="G920">
        <v>-1.05</v>
      </c>
      <c r="H920">
        <v>-2.41</v>
      </c>
      <c r="I920">
        <v>-0.99</v>
      </c>
      <c r="J920">
        <v>0</v>
      </c>
      <c r="K920">
        <v>2.54</v>
      </c>
      <c r="L920" t="s">
        <v>1719</v>
      </c>
    </row>
    <row r="921" spans="1:12" x14ac:dyDescent="0.25">
      <c r="A921" s="2">
        <v>44271.555902777778</v>
      </c>
      <c r="B921" t="s">
        <v>0</v>
      </c>
      <c r="C921">
        <v>850</v>
      </c>
      <c r="D921" t="s">
        <v>1673</v>
      </c>
      <c r="E921">
        <v>1</v>
      </c>
      <c r="F921">
        <v>6.99</v>
      </c>
      <c r="G921">
        <v>-1.19</v>
      </c>
      <c r="H921">
        <v>-1.97</v>
      </c>
      <c r="I921">
        <v>-0.99</v>
      </c>
      <c r="J921">
        <v>0</v>
      </c>
      <c r="K921">
        <v>2.84</v>
      </c>
      <c r="L921" t="s">
        <v>1705</v>
      </c>
    </row>
    <row r="922" spans="1:12" x14ac:dyDescent="0.25">
      <c r="A922" s="2">
        <v>43804.555462962962</v>
      </c>
      <c r="B922" t="s">
        <v>0</v>
      </c>
      <c r="C922">
        <v>851</v>
      </c>
      <c r="D922" t="s">
        <v>1671</v>
      </c>
      <c r="E922">
        <v>1</v>
      </c>
      <c r="F922">
        <v>6.99</v>
      </c>
      <c r="G922">
        <v>-1.05</v>
      </c>
      <c r="H922">
        <v>-2.41</v>
      </c>
      <c r="I922">
        <v>-0.99</v>
      </c>
      <c r="J922">
        <v>0</v>
      </c>
      <c r="K922">
        <v>2.54</v>
      </c>
      <c r="L922" t="s">
        <v>1700</v>
      </c>
    </row>
    <row r="923" spans="1:12" x14ac:dyDescent="0.25">
      <c r="A923" s="2">
        <v>44868.604363425926</v>
      </c>
      <c r="B923" t="s">
        <v>0</v>
      </c>
      <c r="C923">
        <v>852</v>
      </c>
      <c r="D923" t="s">
        <v>1671</v>
      </c>
      <c r="E923">
        <v>1</v>
      </c>
      <c r="F923">
        <v>8.99</v>
      </c>
      <c r="G923">
        <v>0</v>
      </c>
      <c r="H923">
        <v>-0.7</v>
      </c>
      <c r="I923">
        <v>-1.53</v>
      </c>
      <c r="J923">
        <v>-3.28</v>
      </c>
      <c r="K923">
        <v>-0.99</v>
      </c>
      <c r="L923" t="s">
        <v>1711</v>
      </c>
    </row>
    <row r="924" spans="1:12" x14ac:dyDescent="0.25">
      <c r="A924" s="2">
        <v>44710.772650462961</v>
      </c>
      <c r="B924" t="s">
        <v>0</v>
      </c>
      <c r="C924">
        <v>853</v>
      </c>
      <c r="D924" t="s">
        <v>1674</v>
      </c>
      <c r="E924">
        <v>1</v>
      </c>
      <c r="F924">
        <v>6.99</v>
      </c>
      <c r="G924">
        <v>0</v>
      </c>
      <c r="H924">
        <v>-0.47</v>
      </c>
      <c r="I924">
        <v>-1.19</v>
      </c>
      <c r="J924">
        <v>-2.4700000000000002</v>
      </c>
      <c r="K924">
        <v>-0.99</v>
      </c>
      <c r="L924" t="s">
        <v>1716</v>
      </c>
    </row>
    <row r="925" spans="1:12" x14ac:dyDescent="0.25">
      <c r="A925" s="2">
        <v>43822.251562500001</v>
      </c>
      <c r="B925" t="s">
        <v>0</v>
      </c>
      <c r="C925">
        <v>854</v>
      </c>
      <c r="D925" t="s">
        <v>1671</v>
      </c>
      <c r="E925">
        <v>1</v>
      </c>
      <c r="F925">
        <v>6.99</v>
      </c>
      <c r="G925">
        <v>-1.05</v>
      </c>
      <c r="H925">
        <v>-2.41</v>
      </c>
      <c r="I925">
        <v>-0.99</v>
      </c>
      <c r="J925">
        <v>0</v>
      </c>
      <c r="K925">
        <v>2.54</v>
      </c>
      <c r="L925" t="s">
        <v>1700</v>
      </c>
    </row>
    <row r="926" spans="1:12" x14ac:dyDescent="0.25">
      <c r="A926" s="2">
        <v>44013.815000000002</v>
      </c>
      <c r="B926" t="s">
        <v>0</v>
      </c>
      <c r="C926">
        <v>855</v>
      </c>
      <c r="D926" t="s">
        <v>1671</v>
      </c>
      <c r="E926">
        <v>1</v>
      </c>
      <c r="F926">
        <v>6.99</v>
      </c>
      <c r="G926">
        <v>-1.05</v>
      </c>
      <c r="H926">
        <v>-2.5</v>
      </c>
      <c r="I926">
        <v>-0.99</v>
      </c>
      <c r="J926">
        <v>0</v>
      </c>
      <c r="K926">
        <v>2.4500000000000002</v>
      </c>
      <c r="L926" t="s">
        <v>1704</v>
      </c>
    </row>
    <row r="927" spans="1:12" x14ac:dyDescent="0.25">
      <c r="A927" s="2">
        <v>44437.205069444448</v>
      </c>
      <c r="B927" t="s">
        <v>0</v>
      </c>
      <c r="C927">
        <v>856</v>
      </c>
      <c r="D927" t="s">
        <v>1677</v>
      </c>
      <c r="E927">
        <v>1</v>
      </c>
      <c r="F927">
        <v>6.99</v>
      </c>
      <c r="G927">
        <v>-1.19</v>
      </c>
      <c r="H927">
        <v>-2.16</v>
      </c>
      <c r="I927">
        <v>-0.99</v>
      </c>
      <c r="J927">
        <v>0</v>
      </c>
      <c r="K927">
        <v>2.65</v>
      </c>
      <c r="L927" t="s">
        <v>1697</v>
      </c>
    </row>
    <row r="928" spans="1:12" x14ac:dyDescent="0.25">
      <c r="A928" s="2">
        <v>44020.229317129626</v>
      </c>
      <c r="B928" t="s">
        <v>0</v>
      </c>
      <c r="C928">
        <v>857</v>
      </c>
      <c r="D928" t="s">
        <v>1671</v>
      </c>
      <c r="E928">
        <v>1</v>
      </c>
      <c r="F928">
        <v>6.99</v>
      </c>
      <c r="G928">
        <v>-1.05</v>
      </c>
      <c r="H928">
        <v>-2.5</v>
      </c>
      <c r="I928">
        <v>-0.99</v>
      </c>
      <c r="J928">
        <v>0</v>
      </c>
      <c r="K928">
        <v>2.4500000000000002</v>
      </c>
      <c r="L928" t="s">
        <v>1704</v>
      </c>
    </row>
    <row r="929" spans="1:12" x14ac:dyDescent="0.25">
      <c r="A929" s="2">
        <v>44530.108449074076</v>
      </c>
      <c r="B929" t="s">
        <v>0</v>
      </c>
      <c r="C929">
        <v>858</v>
      </c>
      <c r="D929" t="s">
        <v>1673</v>
      </c>
      <c r="E929">
        <v>1</v>
      </c>
      <c r="F929">
        <v>7.99</v>
      </c>
      <c r="G929">
        <v>0</v>
      </c>
      <c r="H929">
        <v>-0.56000000000000005</v>
      </c>
      <c r="I929">
        <v>-1.36</v>
      </c>
      <c r="J929">
        <v>-2.16</v>
      </c>
      <c r="K929">
        <v>-0.99</v>
      </c>
      <c r="L929" t="s">
        <v>1720</v>
      </c>
    </row>
    <row r="930" spans="1:12" x14ac:dyDescent="0.25">
      <c r="A930" s="2">
        <v>44485.482534722221</v>
      </c>
      <c r="B930" t="s">
        <v>0</v>
      </c>
      <c r="C930">
        <v>859</v>
      </c>
      <c r="D930" t="s">
        <v>1677</v>
      </c>
      <c r="E930">
        <v>1</v>
      </c>
      <c r="F930">
        <v>6.99</v>
      </c>
      <c r="G930">
        <v>-1.19</v>
      </c>
      <c r="H930">
        <v>-2.16</v>
      </c>
      <c r="I930">
        <v>-0.99</v>
      </c>
      <c r="J930">
        <v>0</v>
      </c>
      <c r="K930">
        <v>2.65</v>
      </c>
      <c r="L930" t="s">
        <v>1718</v>
      </c>
    </row>
    <row r="931" spans="1:12" x14ac:dyDescent="0.25">
      <c r="A931" s="2">
        <v>44187.385358796295</v>
      </c>
      <c r="B931" t="s">
        <v>0</v>
      </c>
      <c r="C931">
        <v>860</v>
      </c>
      <c r="D931" t="s">
        <v>1671</v>
      </c>
      <c r="E931">
        <v>1</v>
      </c>
      <c r="F931">
        <v>6.29</v>
      </c>
      <c r="G931">
        <v>-0.94</v>
      </c>
      <c r="H931">
        <v>-2.5</v>
      </c>
      <c r="I931">
        <v>-0.99</v>
      </c>
      <c r="J931">
        <v>0</v>
      </c>
      <c r="K931">
        <v>1.86</v>
      </c>
      <c r="L931" t="s">
        <v>1706</v>
      </c>
    </row>
    <row r="932" spans="1:12" x14ac:dyDescent="0.25">
      <c r="A932" s="2">
        <v>44606.581620370373</v>
      </c>
      <c r="B932" t="s">
        <v>0</v>
      </c>
      <c r="C932">
        <v>861</v>
      </c>
      <c r="D932" t="s">
        <v>1673</v>
      </c>
      <c r="E932">
        <v>1</v>
      </c>
      <c r="F932">
        <v>7.99</v>
      </c>
      <c r="G932">
        <v>0</v>
      </c>
      <c r="H932">
        <v>-0.66</v>
      </c>
      <c r="I932">
        <v>-1.36</v>
      </c>
      <c r="J932">
        <v>-2.35</v>
      </c>
      <c r="K932">
        <v>-0.99</v>
      </c>
      <c r="L932" t="s">
        <v>1710</v>
      </c>
    </row>
    <row r="933" spans="1:12" x14ac:dyDescent="0.25">
      <c r="A933" s="2">
        <v>44305.614085648151</v>
      </c>
      <c r="B933" t="s">
        <v>0</v>
      </c>
      <c r="C933">
        <v>862</v>
      </c>
      <c r="D933" t="s">
        <v>1673</v>
      </c>
      <c r="E933">
        <v>1</v>
      </c>
      <c r="F933">
        <v>6.99</v>
      </c>
      <c r="G933">
        <v>-1.19</v>
      </c>
      <c r="H933">
        <v>-1.97</v>
      </c>
      <c r="I933">
        <v>-0.99</v>
      </c>
      <c r="J933">
        <v>0</v>
      </c>
      <c r="K933">
        <v>2.84</v>
      </c>
      <c r="L933" t="s">
        <v>1699</v>
      </c>
    </row>
    <row r="934" spans="1:12" x14ac:dyDescent="0.25">
      <c r="A934" s="2">
        <v>44449.350381944445</v>
      </c>
      <c r="B934" t="s">
        <v>0</v>
      </c>
      <c r="C934">
        <v>863</v>
      </c>
      <c r="D934" t="s">
        <v>1671</v>
      </c>
      <c r="E934">
        <v>1</v>
      </c>
      <c r="F934">
        <v>6.99</v>
      </c>
      <c r="G934">
        <v>-1.19</v>
      </c>
      <c r="H934">
        <v>-2.7</v>
      </c>
      <c r="I934">
        <v>-0.99</v>
      </c>
      <c r="J934">
        <v>0</v>
      </c>
      <c r="K934">
        <v>2.11</v>
      </c>
      <c r="L934" t="s">
        <v>1707</v>
      </c>
    </row>
    <row r="935" spans="1:12" x14ac:dyDescent="0.25">
      <c r="A935" s="2">
        <v>44183.501030092593</v>
      </c>
      <c r="B935" t="s">
        <v>0</v>
      </c>
      <c r="C935">
        <v>864</v>
      </c>
      <c r="D935" t="s">
        <v>1671</v>
      </c>
      <c r="E935">
        <v>1</v>
      </c>
      <c r="F935">
        <v>6.99</v>
      </c>
      <c r="G935">
        <v>-1.05</v>
      </c>
      <c r="H935">
        <v>-2.5</v>
      </c>
      <c r="I935">
        <v>-0.99</v>
      </c>
      <c r="J935">
        <v>0</v>
      </c>
      <c r="K935">
        <v>2.4500000000000002</v>
      </c>
      <c r="L935" t="s">
        <v>1706</v>
      </c>
    </row>
    <row r="936" spans="1:12" x14ac:dyDescent="0.25">
      <c r="A936" s="2">
        <v>44586.050995370373</v>
      </c>
      <c r="B936" t="s">
        <v>0</v>
      </c>
      <c r="C936">
        <v>865</v>
      </c>
      <c r="D936" t="s">
        <v>1671</v>
      </c>
      <c r="E936">
        <v>1</v>
      </c>
      <c r="F936">
        <v>6.99</v>
      </c>
      <c r="G936">
        <v>0</v>
      </c>
      <c r="H936">
        <v>0</v>
      </c>
      <c r="I936">
        <v>-1.19</v>
      </c>
      <c r="J936">
        <v>-2.92</v>
      </c>
      <c r="K936">
        <v>-0.99</v>
      </c>
      <c r="L936" t="s">
        <v>1698</v>
      </c>
    </row>
    <row r="937" spans="1:12" x14ac:dyDescent="0.25">
      <c r="A937" s="2">
        <v>44558.755347222221</v>
      </c>
      <c r="B937" t="s">
        <v>0</v>
      </c>
      <c r="C937">
        <v>866</v>
      </c>
      <c r="D937" t="s">
        <v>1673</v>
      </c>
      <c r="E937">
        <v>1</v>
      </c>
      <c r="F937">
        <v>7.99</v>
      </c>
      <c r="G937">
        <v>0</v>
      </c>
      <c r="H937">
        <v>0</v>
      </c>
      <c r="I937">
        <v>-1.36</v>
      </c>
      <c r="J937">
        <v>-4.76</v>
      </c>
      <c r="K937">
        <v>-0.99</v>
      </c>
      <c r="L937" t="s">
        <v>1696</v>
      </c>
    </row>
    <row r="938" spans="1:12" x14ac:dyDescent="0.25">
      <c r="A938" s="2">
        <v>44293.797013888892</v>
      </c>
      <c r="B938" t="s">
        <v>0</v>
      </c>
      <c r="C938">
        <v>867</v>
      </c>
      <c r="D938" t="s">
        <v>1673</v>
      </c>
      <c r="E938">
        <v>1</v>
      </c>
      <c r="F938">
        <v>6.99</v>
      </c>
      <c r="G938">
        <v>-1.19</v>
      </c>
      <c r="H938">
        <v>-1.97</v>
      </c>
      <c r="I938">
        <v>-0.99</v>
      </c>
      <c r="J938">
        <v>0</v>
      </c>
      <c r="K938">
        <v>2.84</v>
      </c>
      <c r="L938" t="s">
        <v>1699</v>
      </c>
    </row>
    <row r="939" spans="1:12" x14ac:dyDescent="0.25">
      <c r="A939" s="2">
        <v>44318.64912037037</v>
      </c>
      <c r="B939" t="s">
        <v>0</v>
      </c>
      <c r="C939">
        <v>868</v>
      </c>
      <c r="D939" t="s">
        <v>1677</v>
      </c>
      <c r="E939">
        <v>1</v>
      </c>
      <c r="F939">
        <v>6.99</v>
      </c>
      <c r="G939">
        <v>-1.19</v>
      </c>
      <c r="H939">
        <v>-1.97</v>
      </c>
      <c r="I939">
        <v>-0.99</v>
      </c>
      <c r="J939">
        <v>0</v>
      </c>
      <c r="K939">
        <v>2.84</v>
      </c>
      <c r="L939" t="s">
        <v>1701</v>
      </c>
    </row>
    <row r="940" spans="1:12" x14ac:dyDescent="0.25">
      <c r="A940" s="2">
        <v>44319.571377314816</v>
      </c>
      <c r="B940" t="s">
        <v>0</v>
      </c>
      <c r="C940">
        <v>869</v>
      </c>
      <c r="D940" t="s">
        <v>1677</v>
      </c>
      <c r="E940">
        <v>1</v>
      </c>
      <c r="F940">
        <v>6.99</v>
      </c>
      <c r="G940">
        <v>-1.19</v>
      </c>
      <c r="H940">
        <v>-1.97</v>
      </c>
      <c r="I940">
        <v>-0.99</v>
      </c>
      <c r="J940">
        <v>0</v>
      </c>
      <c r="K940">
        <v>2.84</v>
      </c>
      <c r="L940" t="s">
        <v>1701</v>
      </c>
    </row>
    <row r="941" spans="1:12" x14ac:dyDescent="0.25">
      <c r="A941" s="2">
        <v>44274.381099537037</v>
      </c>
      <c r="B941" t="s">
        <v>0</v>
      </c>
      <c r="C941">
        <v>870</v>
      </c>
      <c r="D941" t="s">
        <v>1673</v>
      </c>
      <c r="E941">
        <v>1</v>
      </c>
      <c r="F941">
        <v>6.99</v>
      </c>
      <c r="G941">
        <v>-1.19</v>
      </c>
      <c r="H941">
        <v>-1.97</v>
      </c>
      <c r="I941">
        <v>-0.99</v>
      </c>
      <c r="J941">
        <v>0</v>
      </c>
      <c r="K941">
        <v>2.84</v>
      </c>
      <c r="L941" t="s">
        <v>1705</v>
      </c>
    </row>
    <row r="942" spans="1:12" x14ac:dyDescent="0.25">
      <c r="A942" s="2">
        <v>44416.318993055553</v>
      </c>
      <c r="B942" t="s">
        <v>0</v>
      </c>
      <c r="C942">
        <v>871</v>
      </c>
      <c r="D942" t="s">
        <v>1677</v>
      </c>
      <c r="E942">
        <v>2</v>
      </c>
      <c r="F942">
        <v>13.98</v>
      </c>
      <c r="G942">
        <v>-2.38</v>
      </c>
      <c r="H942">
        <v>-4.32</v>
      </c>
      <c r="I942">
        <v>-1.98</v>
      </c>
      <c r="J942">
        <v>0</v>
      </c>
      <c r="K942">
        <v>5.3</v>
      </c>
      <c r="L942" t="s">
        <v>1697</v>
      </c>
    </row>
    <row r="943" spans="1:12" x14ac:dyDescent="0.25">
      <c r="A943" s="2">
        <v>43802.514131944445</v>
      </c>
      <c r="B943" t="s">
        <v>0</v>
      </c>
      <c r="C943">
        <v>872</v>
      </c>
      <c r="D943" t="s">
        <v>1671</v>
      </c>
      <c r="E943">
        <v>1</v>
      </c>
      <c r="F943">
        <v>6.99</v>
      </c>
      <c r="G943">
        <v>-1.05</v>
      </c>
      <c r="H943">
        <v>-2.41</v>
      </c>
      <c r="I943">
        <v>-0.99</v>
      </c>
      <c r="J943">
        <v>0</v>
      </c>
      <c r="K943">
        <v>2.54</v>
      </c>
      <c r="L943" t="s">
        <v>1700</v>
      </c>
    </row>
    <row r="944" spans="1:12" x14ac:dyDescent="0.25">
      <c r="A944" s="2">
        <v>44327.368425925924</v>
      </c>
      <c r="B944" t="s">
        <v>0</v>
      </c>
      <c r="C944">
        <v>873</v>
      </c>
      <c r="D944" t="s">
        <v>1671</v>
      </c>
      <c r="E944">
        <v>1</v>
      </c>
      <c r="F944">
        <v>6.99</v>
      </c>
      <c r="G944">
        <v>-1.19</v>
      </c>
      <c r="H944">
        <v>-2.5</v>
      </c>
      <c r="I944">
        <v>-0.99</v>
      </c>
      <c r="J944">
        <v>0</v>
      </c>
      <c r="K944">
        <v>2.31</v>
      </c>
      <c r="L944" t="s">
        <v>1701</v>
      </c>
    </row>
    <row r="945" spans="1:12" x14ac:dyDescent="0.25">
      <c r="A945" s="2">
        <v>43994.408819444441</v>
      </c>
      <c r="B945" t="s">
        <v>0</v>
      </c>
      <c r="C945">
        <v>874</v>
      </c>
      <c r="D945" t="s">
        <v>1671</v>
      </c>
      <c r="E945">
        <v>1</v>
      </c>
      <c r="F945">
        <v>6.99</v>
      </c>
      <c r="G945">
        <v>-1.05</v>
      </c>
      <c r="H945">
        <v>-2.5</v>
      </c>
      <c r="I945">
        <v>-0.99</v>
      </c>
      <c r="J945">
        <v>0</v>
      </c>
      <c r="K945">
        <v>2.4500000000000002</v>
      </c>
      <c r="L945" t="s">
        <v>1702</v>
      </c>
    </row>
    <row r="946" spans="1:12" x14ac:dyDescent="0.25">
      <c r="A946" s="2">
        <v>44104.690497685187</v>
      </c>
      <c r="B946" t="s">
        <v>0</v>
      </c>
      <c r="C946">
        <v>875</v>
      </c>
      <c r="D946" t="s">
        <v>1671</v>
      </c>
      <c r="E946">
        <v>1</v>
      </c>
      <c r="F946">
        <v>6.99</v>
      </c>
      <c r="G946">
        <v>-1.05</v>
      </c>
      <c r="H946">
        <v>-3.59</v>
      </c>
      <c r="I946">
        <v>-0.99</v>
      </c>
      <c r="J946">
        <v>0</v>
      </c>
      <c r="K946">
        <v>2.4500000000000002</v>
      </c>
      <c r="L946" t="s">
        <v>1723</v>
      </c>
    </row>
    <row r="947" spans="1:12" x14ac:dyDescent="0.25">
      <c r="A947" s="2">
        <v>44483.275254629632</v>
      </c>
      <c r="B947" t="s">
        <v>0</v>
      </c>
      <c r="C947">
        <v>876</v>
      </c>
      <c r="D947" t="s">
        <v>1673</v>
      </c>
      <c r="E947">
        <v>1</v>
      </c>
      <c r="F947">
        <v>7.99</v>
      </c>
      <c r="G947">
        <v>-1.36</v>
      </c>
      <c r="H947">
        <v>-2.16</v>
      </c>
      <c r="I947">
        <v>-0.99</v>
      </c>
      <c r="J947">
        <v>0</v>
      </c>
      <c r="K947">
        <v>3.48</v>
      </c>
      <c r="L947" t="s">
        <v>1718</v>
      </c>
    </row>
    <row r="948" spans="1:12" x14ac:dyDescent="0.25">
      <c r="A948" s="2">
        <v>44551.954293981478</v>
      </c>
      <c r="B948" t="s">
        <v>39</v>
      </c>
      <c r="C948">
        <v>876</v>
      </c>
      <c r="D948" t="s">
        <v>1673</v>
      </c>
      <c r="E948">
        <v>1</v>
      </c>
      <c r="F948">
        <v>0</v>
      </c>
      <c r="G948">
        <v>0</v>
      </c>
      <c r="H948">
        <v>0</v>
      </c>
      <c r="I948">
        <v>0</v>
      </c>
      <c r="J948">
        <v>0</v>
      </c>
      <c r="K948">
        <v>0</v>
      </c>
      <c r="L948" t="s">
        <v>1696</v>
      </c>
    </row>
    <row r="949" spans="1:12" x14ac:dyDescent="0.25">
      <c r="A949" s="2">
        <v>44561.337627314817</v>
      </c>
      <c r="B949" t="s">
        <v>0</v>
      </c>
      <c r="C949">
        <v>877</v>
      </c>
      <c r="D949" t="s">
        <v>1677</v>
      </c>
      <c r="E949">
        <v>1</v>
      </c>
      <c r="F949">
        <v>6.99</v>
      </c>
      <c r="G949">
        <v>0</v>
      </c>
      <c r="H949">
        <v>-0.44</v>
      </c>
      <c r="I949">
        <v>-1.19</v>
      </c>
      <c r="J949">
        <v>-2.16</v>
      </c>
      <c r="K949">
        <v>-0.99</v>
      </c>
      <c r="L949" t="s">
        <v>1696</v>
      </c>
    </row>
    <row r="950" spans="1:12" x14ac:dyDescent="0.25">
      <c r="A950" s="2">
        <v>44602.814930555556</v>
      </c>
      <c r="B950" t="s">
        <v>0</v>
      </c>
      <c r="C950">
        <v>878</v>
      </c>
      <c r="D950" t="s">
        <v>1673</v>
      </c>
      <c r="E950">
        <v>1</v>
      </c>
      <c r="F950">
        <v>7.99</v>
      </c>
      <c r="G950">
        <v>0</v>
      </c>
      <c r="H950">
        <v>-0.69</v>
      </c>
      <c r="I950">
        <v>-1.36</v>
      </c>
      <c r="J950">
        <v>-2.35</v>
      </c>
      <c r="K950">
        <v>-0.99</v>
      </c>
      <c r="L950" t="s">
        <v>1710</v>
      </c>
    </row>
    <row r="951" spans="1:12" x14ac:dyDescent="0.25">
      <c r="A951" s="2">
        <v>44048.533460648148</v>
      </c>
      <c r="B951" t="s">
        <v>0</v>
      </c>
      <c r="C951">
        <v>879</v>
      </c>
      <c r="D951" t="s">
        <v>1671</v>
      </c>
      <c r="E951">
        <v>1</v>
      </c>
      <c r="F951">
        <v>6.99</v>
      </c>
      <c r="G951">
        <v>-1.05</v>
      </c>
      <c r="H951">
        <v>-2.5</v>
      </c>
      <c r="I951">
        <v>-0.99</v>
      </c>
      <c r="J951">
        <v>0</v>
      </c>
      <c r="K951">
        <v>2.4500000000000002</v>
      </c>
      <c r="L951" t="s">
        <v>1715</v>
      </c>
    </row>
    <row r="952" spans="1:12" x14ac:dyDescent="0.25">
      <c r="A952" s="2">
        <v>43816.642326388886</v>
      </c>
      <c r="B952" t="s">
        <v>0</v>
      </c>
      <c r="C952">
        <v>880</v>
      </c>
      <c r="D952" t="s">
        <v>1671</v>
      </c>
      <c r="E952">
        <v>1</v>
      </c>
      <c r="F952">
        <v>6.99</v>
      </c>
      <c r="G952">
        <v>-1.05</v>
      </c>
      <c r="H952">
        <v>-2.41</v>
      </c>
      <c r="I952">
        <v>-0.99</v>
      </c>
      <c r="J952">
        <v>0</v>
      </c>
      <c r="K952">
        <v>2.54</v>
      </c>
      <c r="L952" t="s">
        <v>1700</v>
      </c>
    </row>
    <row r="953" spans="1:12" x14ac:dyDescent="0.25">
      <c r="A953" s="2">
        <v>44573.632777777777</v>
      </c>
      <c r="B953" t="s">
        <v>0</v>
      </c>
      <c r="C953">
        <v>881</v>
      </c>
      <c r="D953" t="s">
        <v>1673</v>
      </c>
      <c r="E953">
        <v>1</v>
      </c>
      <c r="F953">
        <v>7.99</v>
      </c>
      <c r="G953">
        <v>0</v>
      </c>
      <c r="H953">
        <v>-0.48</v>
      </c>
      <c r="I953">
        <v>-1.36</v>
      </c>
      <c r="J953">
        <v>-2.16</v>
      </c>
      <c r="K953">
        <v>-0.99</v>
      </c>
      <c r="L953" t="s">
        <v>1698</v>
      </c>
    </row>
    <row r="954" spans="1:12" x14ac:dyDescent="0.25">
      <c r="A954" s="2">
        <v>44485.435185185182</v>
      </c>
      <c r="B954" t="s">
        <v>0</v>
      </c>
      <c r="C954">
        <v>882</v>
      </c>
      <c r="D954" t="s">
        <v>1673</v>
      </c>
      <c r="E954">
        <v>1</v>
      </c>
      <c r="F954">
        <v>7.99</v>
      </c>
      <c r="G954">
        <v>-1.36</v>
      </c>
      <c r="H954">
        <v>-2.16</v>
      </c>
      <c r="I954">
        <v>-0.99</v>
      </c>
      <c r="J954">
        <v>0</v>
      </c>
      <c r="K954">
        <v>3.48</v>
      </c>
      <c r="L954" t="s">
        <v>1718</v>
      </c>
    </row>
    <row r="955" spans="1:12" x14ac:dyDescent="0.25">
      <c r="A955" s="2">
        <v>44488.809745370374</v>
      </c>
      <c r="B955" t="s">
        <v>0</v>
      </c>
      <c r="C955">
        <v>883</v>
      </c>
      <c r="D955" t="s">
        <v>1673</v>
      </c>
      <c r="E955">
        <v>1</v>
      </c>
      <c r="F955">
        <v>7.99</v>
      </c>
      <c r="G955">
        <v>-1.36</v>
      </c>
      <c r="H955">
        <v>-2.16</v>
      </c>
      <c r="I955">
        <v>-0.99</v>
      </c>
      <c r="J955">
        <v>0</v>
      </c>
      <c r="K955">
        <v>3.48</v>
      </c>
      <c r="L955" t="s">
        <v>1718</v>
      </c>
    </row>
    <row r="956" spans="1:12" x14ac:dyDescent="0.25">
      <c r="A956" s="2">
        <v>44572.60733796296</v>
      </c>
      <c r="B956" t="s">
        <v>0</v>
      </c>
      <c r="C956">
        <v>884</v>
      </c>
      <c r="D956" t="s">
        <v>1675</v>
      </c>
      <c r="E956">
        <v>1</v>
      </c>
      <c r="F956">
        <v>6.99</v>
      </c>
      <c r="G956">
        <v>0</v>
      </c>
      <c r="H956">
        <v>-0.46</v>
      </c>
      <c r="I956">
        <v>-1.19</v>
      </c>
      <c r="J956">
        <v>-2.16</v>
      </c>
      <c r="K956">
        <v>-0.99</v>
      </c>
      <c r="L956" t="s">
        <v>1698</v>
      </c>
    </row>
    <row r="957" spans="1:12" x14ac:dyDescent="0.25">
      <c r="A957" s="2">
        <v>43815.605706018519</v>
      </c>
      <c r="B957" t="s">
        <v>0</v>
      </c>
      <c r="C957">
        <v>885</v>
      </c>
      <c r="D957" t="s">
        <v>1671</v>
      </c>
      <c r="E957">
        <v>1</v>
      </c>
      <c r="F957">
        <v>6.99</v>
      </c>
      <c r="G957">
        <v>-1.05</v>
      </c>
      <c r="H957">
        <v>-2.41</v>
      </c>
      <c r="I957">
        <v>-0.99</v>
      </c>
      <c r="J957">
        <v>0</v>
      </c>
      <c r="K957">
        <v>2.54</v>
      </c>
      <c r="L957" t="s">
        <v>1700</v>
      </c>
    </row>
    <row r="958" spans="1:12" x14ac:dyDescent="0.25">
      <c r="A958" s="2">
        <v>43982.360358796293</v>
      </c>
      <c r="B958" t="s">
        <v>0</v>
      </c>
      <c r="C958">
        <v>886</v>
      </c>
      <c r="D958" t="s">
        <v>1671</v>
      </c>
      <c r="E958">
        <v>1</v>
      </c>
      <c r="F958">
        <v>6.99</v>
      </c>
      <c r="G958">
        <v>-1.05</v>
      </c>
      <c r="H958">
        <v>-2.5</v>
      </c>
      <c r="I958">
        <v>-0.99</v>
      </c>
      <c r="J958">
        <v>0</v>
      </c>
      <c r="K958">
        <v>2.4500000000000002</v>
      </c>
      <c r="L958" t="s">
        <v>1709</v>
      </c>
    </row>
    <row r="959" spans="1:12" x14ac:dyDescent="0.25">
      <c r="A959" s="2">
        <v>44237.342430555553</v>
      </c>
      <c r="B959" t="s">
        <v>0</v>
      </c>
      <c r="C959">
        <v>887</v>
      </c>
      <c r="D959" t="s">
        <v>1673</v>
      </c>
      <c r="E959">
        <v>1</v>
      </c>
      <c r="F959">
        <v>6.99</v>
      </c>
      <c r="G959">
        <v>-1.19</v>
      </c>
      <c r="H959">
        <v>-1.97</v>
      </c>
      <c r="I959">
        <v>-0.99</v>
      </c>
      <c r="J959">
        <v>0</v>
      </c>
      <c r="K959">
        <v>2.84</v>
      </c>
      <c r="L959" t="s">
        <v>1721</v>
      </c>
    </row>
    <row r="960" spans="1:12" x14ac:dyDescent="0.25">
      <c r="A960" s="2">
        <v>44418.275960648149</v>
      </c>
      <c r="B960" t="s">
        <v>0</v>
      </c>
      <c r="C960">
        <v>888</v>
      </c>
      <c r="D960" t="s">
        <v>1677</v>
      </c>
      <c r="E960">
        <v>1</v>
      </c>
      <c r="F960">
        <v>6.99</v>
      </c>
      <c r="G960">
        <v>-1.19</v>
      </c>
      <c r="H960">
        <v>-2.16</v>
      </c>
      <c r="I960">
        <v>-0.99</v>
      </c>
      <c r="J960">
        <v>0</v>
      </c>
      <c r="K960">
        <v>2.65</v>
      </c>
      <c r="L960" t="s">
        <v>1697</v>
      </c>
    </row>
    <row r="961" spans="1:12" x14ac:dyDescent="0.25">
      <c r="A961" s="2">
        <v>44457.641909722224</v>
      </c>
      <c r="B961" t="s">
        <v>0</v>
      </c>
      <c r="C961">
        <v>889</v>
      </c>
      <c r="D961" t="s">
        <v>1673</v>
      </c>
      <c r="E961">
        <v>1</v>
      </c>
      <c r="F961">
        <v>7.99</v>
      </c>
      <c r="G961">
        <v>-1.36</v>
      </c>
      <c r="H961">
        <v>-2.16</v>
      </c>
      <c r="I961">
        <v>-0.99</v>
      </c>
      <c r="J961">
        <v>0</v>
      </c>
      <c r="K961">
        <v>3.48</v>
      </c>
      <c r="L961" t="s">
        <v>1707</v>
      </c>
    </row>
    <row r="962" spans="1:12" x14ac:dyDescent="0.25">
      <c r="A962" s="2">
        <v>44094.887627314813</v>
      </c>
      <c r="B962" t="s">
        <v>0</v>
      </c>
      <c r="C962">
        <v>890</v>
      </c>
      <c r="D962" t="s">
        <v>1671</v>
      </c>
      <c r="E962">
        <v>1</v>
      </c>
      <c r="F962">
        <v>6.99</v>
      </c>
      <c r="G962">
        <v>-1.05</v>
      </c>
      <c r="H962">
        <v>-2.5</v>
      </c>
      <c r="I962">
        <v>-0.99</v>
      </c>
      <c r="J962">
        <v>0</v>
      </c>
      <c r="K962">
        <v>2.4500000000000002</v>
      </c>
      <c r="L962" t="s">
        <v>1723</v>
      </c>
    </row>
    <row r="963" spans="1:12" x14ac:dyDescent="0.25">
      <c r="A963" s="2">
        <v>44308.669189814813</v>
      </c>
      <c r="B963" t="s">
        <v>0</v>
      </c>
      <c r="C963">
        <v>891</v>
      </c>
      <c r="D963" t="s">
        <v>1673</v>
      </c>
      <c r="E963">
        <v>1</v>
      </c>
      <c r="F963">
        <v>6.99</v>
      </c>
      <c r="G963">
        <v>-1.19</v>
      </c>
      <c r="H963">
        <v>-1.97</v>
      </c>
      <c r="I963">
        <v>-0.99</v>
      </c>
      <c r="J963">
        <v>0</v>
      </c>
      <c r="K963">
        <v>2.84</v>
      </c>
      <c r="L963" t="s">
        <v>1699</v>
      </c>
    </row>
    <row r="964" spans="1:12" x14ac:dyDescent="0.25">
      <c r="A964" s="2">
        <v>44223.798611111109</v>
      </c>
      <c r="B964" t="s">
        <v>0</v>
      </c>
      <c r="C964">
        <v>892</v>
      </c>
      <c r="D964" t="s">
        <v>1673</v>
      </c>
      <c r="E964">
        <v>1</v>
      </c>
      <c r="F964">
        <v>6.29</v>
      </c>
      <c r="G964">
        <v>-1.07</v>
      </c>
      <c r="H964">
        <v>-1.97</v>
      </c>
      <c r="I964">
        <v>-0.99</v>
      </c>
      <c r="J964">
        <v>0</v>
      </c>
      <c r="K964">
        <v>2.2599999999999998</v>
      </c>
      <c r="L964" t="s">
        <v>1708</v>
      </c>
    </row>
    <row r="965" spans="1:12" x14ac:dyDescent="0.25">
      <c r="A965" s="2">
        <v>43816.553240740737</v>
      </c>
      <c r="B965" t="s">
        <v>0</v>
      </c>
      <c r="C965">
        <v>893</v>
      </c>
      <c r="D965" t="s">
        <v>1671</v>
      </c>
      <c r="E965">
        <v>1</v>
      </c>
      <c r="F965">
        <v>6.99</v>
      </c>
      <c r="G965">
        <v>-1.05</v>
      </c>
      <c r="H965">
        <v>-2.41</v>
      </c>
      <c r="I965">
        <v>-0.99</v>
      </c>
      <c r="J965">
        <v>0</v>
      </c>
      <c r="K965">
        <v>2.54</v>
      </c>
      <c r="L965" t="s">
        <v>1700</v>
      </c>
    </row>
    <row r="966" spans="1:12" x14ac:dyDescent="0.25">
      <c r="A966" s="2">
        <v>44354.355694444443</v>
      </c>
      <c r="B966" t="s">
        <v>0</v>
      </c>
      <c r="C966">
        <v>894</v>
      </c>
      <c r="D966" t="s">
        <v>1671</v>
      </c>
      <c r="E966">
        <v>1</v>
      </c>
      <c r="F966">
        <v>6.99</v>
      </c>
      <c r="G966">
        <v>-1.19</v>
      </c>
      <c r="H966">
        <v>-2.7</v>
      </c>
      <c r="I966">
        <v>-0.99</v>
      </c>
      <c r="J966">
        <v>0</v>
      </c>
      <c r="K966">
        <v>2.11</v>
      </c>
      <c r="L966" t="s">
        <v>1722</v>
      </c>
    </row>
    <row r="967" spans="1:12" x14ac:dyDescent="0.25">
      <c r="A967" s="2">
        <v>44636.358877314815</v>
      </c>
      <c r="B967" t="s">
        <v>0</v>
      </c>
      <c r="C967">
        <v>895</v>
      </c>
      <c r="D967" t="s">
        <v>1671</v>
      </c>
      <c r="E967">
        <v>1</v>
      </c>
      <c r="F967">
        <v>6.99</v>
      </c>
      <c r="G967">
        <v>0</v>
      </c>
      <c r="H967">
        <v>-0.51</v>
      </c>
      <c r="I967">
        <v>-1.19</v>
      </c>
      <c r="J967">
        <v>-2.92</v>
      </c>
      <c r="K967">
        <v>-0.99</v>
      </c>
      <c r="L967" t="s">
        <v>1729</v>
      </c>
    </row>
    <row r="968" spans="1:12" x14ac:dyDescent="0.25">
      <c r="A968" s="2">
        <v>44864.999745370369</v>
      </c>
      <c r="B968" t="s">
        <v>0</v>
      </c>
      <c r="C968">
        <v>896</v>
      </c>
      <c r="D968" t="s">
        <v>1673</v>
      </c>
      <c r="E968">
        <v>1</v>
      </c>
      <c r="F968">
        <v>8.99</v>
      </c>
      <c r="G968">
        <v>0</v>
      </c>
      <c r="H968">
        <v>-0.79</v>
      </c>
      <c r="I968">
        <v>-1.53</v>
      </c>
      <c r="J968">
        <v>-2.4700000000000002</v>
      </c>
      <c r="K968">
        <v>-0.99</v>
      </c>
      <c r="L968" t="s">
        <v>1724</v>
      </c>
    </row>
    <row r="969" spans="1:12" x14ac:dyDescent="0.25">
      <c r="A969" s="2">
        <v>44517.677476851852</v>
      </c>
      <c r="B969" t="s">
        <v>0</v>
      </c>
      <c r="C969">
        <v>897</v>
      </c>
      <c r="D969" t="s">
        <v>1673</v>
      </c>
      <c r="E969">
        <v>1</v>
      </c>
      <c r="F969">
        <v>7.99</v>
      </c>
      <c r="G969">
        <v>0</v>
      </c>
      <c r="H969">
        <v>-0.64</v>
      </c>
      <c r="I969">
        <v>-1.36</v>
      </c>
      <c r="J969">
        <v>-2.16</v>
      </c>
      <c r="K969">
        <v>-0.99</v>
      </c>
      <c r="L969" t="s">
        <v>1720</v>
      </c>
    </row>
    <row r="970" spans="1:12" x14ac:dyDescent="0.25">
      <c r="A970" s="2">
        <v>44858.33090277778</v>
      </c>
      <c r="B970" t="s">
        <v>0</v>
      </c>
      <c r="C970">
        <v>898</v>
      </c>
      <c r="D970" t="s">
        <v>1673</v>
      </c>
      <c r="E970">
        <v>1</v>
      </c>
      <c r="F970">
        <v>8.99</v>
      </c>
      <c r="G970">
        <v>0</v>
      </c>
      <c r="H970">
        <v>-0.63</v>
      </c>
      <c r="I970">
        <v>-1.53</v>
      </c>
      <c r="J970">
        <v>-2.4700000000000002</v>
      </c>
      <c r="K970">
        <v>-0.99</v>
      </c>
      <c r="L970" t="s">
        <v>1724</v>
      </c>
    </row>
    <row r="971" spans="1:12" x14ac:dyDescent="0.25">
      <c r="A971" s="2">
        <v>44448.958796296298</v>
      </c>
      <c r="B971" t="s">
        <v>0</v>
      </c>
      <c r="C971">
        <v>899</v>
      </c>
      <c r="D971" t="s">
        <v>1671</v>
      </c>
      <c r="E971">
        <v>1</v>
      </c>
      <c r="F971">
        <v>6.99</v>
      </c>
      <c r="G971">
        <v>-1.19</v>
      </c>
      <c r="H971">
        <v>-2.7</v>
      </c>
      <c r="I971">
        <v>-0.99</v>
      </c>
      <c r="J971">
        <v>0</v>
      </c>
      <c r="K971">
        <v>2.11</v>
      </c>
      <c r="L971" t="s">
        <v>1707</v>
      </c>
    </row>
    <row r="972" spans="1:12" x14ac:dyDescent="0.25">
      <c r="A972" s="2">
        <v>43912.652071759258</v>
      </c>
      <c r="B972" t="s">
        <v>0</v>
      </c>
      <c r="C972">
        <v>900</v>
      </c>
      <c r="D972" t="s">
        <v>1671</v>
      </c>
      <c r="E972">
        <v>1</v>
      </c>
      <c r="F972">
        <v>6.99</v>
      </c>
      <c r="G972">
        <v>-1.05</v>
      </c>
      <c r="H972">
        <v>-2.5</v>
      </c>
      <c r="I972">
        <v>-0.99</v>
      </c>
      <c r="J972">
        <v>0</v>
      </c>
      <c r="K972">
        <v>2.4500000000000002</v>
      </c>
      <c r="L972" t="s">
        <v>1713</v>
      </c>
    </row>
    <row r="973" spans="1:12" x14ac:dyDescent="0.25">
      <c r="A973" s="2">
        <v>44430.722673611112</v>
      </c>
      <c r="B973" t="s">
        <v>0</v>
      </c>
      <c r="C973">
        <v>901</v>
      </c>
      <c r="D973" t="s">
        <v>1674</v>
      </c>
      <c r="E973">
        <v>1</v>
      </c>
      <c r="F973">
        <v>6.99</v>
      </c>
      <c r="G973">
        <v>-1.19</v>
      </c>
      <c r="H973">
        <v>-2.16</v>
      </c>
      <c r="I973">
        <v>-0.99</v>
      </c>
      <c r="J973">
        <v>0</v>
      </c>
      <c r="K973">
        <v>2.65</v>
      </c>
      <c r="L973" t="s">
        <v>1697</v>
      </c>
    </row>
    <row r="974" spans="1:12" x14ac:dyDescent="0.25">
      <c r="A974" s="2">
        <v>43813.105995370373</v>
      </c>
      <c r="B974" t="s">
        <v>0</v>
      </c>
      <c r="C974">
        <v>902</v>
      </c>
      <c r="D974" t="s">
        <v>1671</v>
      </c>
      <c r="E974">
        <v>1</v>
      </c>
      <c r="F974">
        <v>6.99</v>
      </c>
      <c r="G974">
        <v>-1.05</v>
      </c>
      <c r="H974">
        <v>-2.41</v>
      </c>
      <c r="I974">
        <v>-0.99</v>
      </c>
      <c r="J974">
        <v>0</v>
      </c>
      <c r="K974">
        <v>2.54</v>
      </c>
      <c r="L974" t="s">
        <v>1700</v>
      </c>
    </row>
    <row r="975" spans="1:12" x14ac:dyDescent="0.25">
      <c r="A975" s="2">
        <v>44300.763078703705</v>
      </c>
      <c r="B975" t="s">
        <v>0</v>
      </c>
      <c r="C975">
        <v>903</v>
      </c>
      <c r="D975" t="s">
        <v>1671</v>
      </c>
      <c r="E975">
        <v>1</v>
      </c>
      <c r="F975">
        <v>6.99</v>
      </c>
      <c r="G975">
        <v>-1.19</v>
      </c>
      <c r="H975">
        <v>-2.5</v>
      </c>
      <c r="I975">
        <v>-0.99</v>
      </c>
      <c r="J975">
        <v>0</v>
      </c>
      <c r="K975">
        <v>2.31</v>
      </c>
      <c r="L975" t="s">
        <v>1699</v>
      </c>
    </row>
    <row r="976" spans="1:12" x14ac:dyDescent="0.25">
      <c r="A976" s="2">
        <v>44459.138807870368</v>
      </c>
      <c r="B976" t="s">
        <v>0</v>
      </c>
      <c r="C976">
        <v>904</v>
      </c>
      <c r="D976" t="s">
        <v>1673</v>
      </c>
      <c r="E976">
        <v>1</v>
      </c>
      <c r="F976">
        <v>7.99</v>
      </c>
      <c r="G976">
        <v>-1.36</v>
      </c>
      <c r="H976">
        <v>-2.16</v>
      </c>
      <c r="I976">
        <v>-0.99</v>
      </c>
      <c r="J976">
        <v>0</v>
      </c>
      <c r="K976">
        <v>3.48</v>
      </c>
      <c r="L976" t="s">
        <v>1707</v>
      </c>
    </row>
    <row r="977" spans="1:12" x14ac:dyDescent="0.25">
      <c r="A977" s="2">
        <v>44399.46130787037</v>
      </c>
      <c r="B977" t="s">
        <v>0</v>
      </c>
      <c r="C977">
        <v>905</v>
      </c>
      <c r="D977" t="s">
        <v>1671</v>
      </c>
      <c r="E977">
        <v>1</v>
      </c>
      <c r="F977">
        <v>5.49</v>
      </c>
      <c r="G977">
        <v>-0.93</v>
      </c>
      <c r="H977">
        <v>-2.7</v>
      </c>
      <c r="I977">
        <v>-0.99</v>
      </c>
      <c r="J977">
        <v>0</v>
      </c>
      <c r="K977">
        <v>0.87</v>
      </c>
      <c r="L977" t="s">
        <v>1695</v>
      </c>
    </row>
    <row r="978" spans="1:12" x14ac:dyDescent="0.25">
      <c r="A978" s="2">
        <v>44114.003229166665</v>
      </c>
      <c r="B978" t="s">
        <v>0</v>
      </c>
      <c r="C978">
        <v>906</v>
      </c>
      <c r="D978" t="s">
        <v>1671</v>
      </c>
      <c r="E978">
        <v>1</v>
      </c>
      <c r="F978">
        <v>6.99</v>
      </c>
      <c r="G978">
        <v>-1.05</v>
      </c>
      <c r="H978">
        <v>-2.5</v>
      </c>
      <c r="I978">
        <v>-0.99</v>
      </c>
      <c r="J978">
        <v>0</v>
      </c>
      <c r="K978">
        <v>2.4500000000000002</v>
      </c>
      <c r="L978" t="s">
        <v>1712</v>
      </c>
    </row>
    <row r="979" spans="1:12" x14ac:dyDescent="0.25">
      <c r="A979" s="2">
        <v>44159.762083333335</v>
      </c>
      <c r="B979" t="s">
        <v>0</v>
      </c>
      <c r="C979">
        <v>907</v>
      </c>
      <c r="D979" t="s">
        <v>1671</v>
      </c>
      <c r="E979">
        <v>1</v>
      </c>
      <c r="F979">
        <v>6.99</v>
      </c>
      <c r="G979">
        <v>-1.05</v>
      </c>
      <c r="H979">
        <v>-2.5</v>
      </c>
      <c r="I979">
        <v>-0.99</v>
      </c>
      <c r="J979">
        <v>0</v>
      </c>
      <c r="K979">
        <v>2.4500000000000002</v>
      </c>
      <c r="L979" t="s">
        <v>1726</v>
      </c>
    </row>
    <row r="980" spans="1:12" x14ac:dyDescent="0.25">
      <c r="A980" s="2">
        <v>43944.76761574074</v>
      </c>
      <c r="B980" t="s">
        <v>0</v>
      </c>
      <c r="C980">
        <v>908</v>
      </c>
      <c r="D980" t="s">
        <v>1671</v>
      </c>
      <c r="E980">
        <v>1</v>
      </c>
      <c r="F980">
        <v>6.99</v>
      </c>
      <c r="G980">
        <v>-1.05</v>
      </c>
      <c r="H980">
        <v>-2.5</v>
      </c>
      <c r="I980">
        <v>-0.99</v>
      </c>
      <c r="J980">
        <v>0</v>
      </c>
      <c r="K980">
        <v>2.4500000000000002</v>
      </c>
      <c r="L980" t="s">
        <v>1717</v>
      </c>
    </row>
    <row r="981" spans="1:12" x14ac:dyDescent="0.25">
      <c r="A981" s="2">
        <v>43945.554328703707</v>
      </c>
      <c r="B981" t="s">
        <v>0</v>
      </c>
      <c r="C981">
        <v>909</v>
      </c>
      <c r="D981" t="s">
        <v>1671</v>
      </c>
      <c r="E981">
        <v>1</v>
      </c>
      <c r="F981">
        <v>6.99</v>
      </c>
      <c r="G981">
        <v>-1.05</v>
      </c>
      <c r="H981">
        <v>-2.5</v>
      </c>
      <c r="I981">
        <v>-0.99</v>
      </c>
      <c r="J981">
        <v>0</v>
      </c>
      <c r="K981">
        <v>2.4500000000000002</v>
      </c>
      <c r="L981" t="s">
        <v>1717</v>
      </c>
    </row>
    <row r="982" spans="1:12" x14ac:dyDescent="0.25">
      <c r="A982" s="2">
        <v>44427.424386574072</v>
      </c>
      <c r="B982" t="s">
        <v>0</v>
      </c>
      <c r="C982">
        <v>910</v>
      </c>
      <c r="D982" t="s">
        <v>1673</v>
      </c>
      <c r="E982">
        <v>1</v>
      </c>
      <c r="F982">
        <v>7.99</v>
      </c>
      <c r="G982">
        <v>-1.36</v>
      </c>
      <c r="H982">
        <v>-2.16</v>
      </c>
      <c r="I982">
        <v>-0.99</v>
      </c>
      <c r="J982">
        <v>0</v>
      </c>
      <c r="K982">
        <v>3.48</v>
      </c>
      <c r="L982" t="s">
        <v>1697</v>
      </c>
    </row>
    <row r="983" spans="1:12" x14ac:dyDescent="0.25">
      <c r="A983" s="2">
        <v>44577.826898148145</v>
      </c>
      <c r="B983" t="s">
        <v>0</v>
      </c>
      <c r="C983">
        <v>911</v>
      </c>
      <c r="D983" t="s">
        <v>1677</v>
      </c>
      <c r="E983">
        <v>1</v>
      </c>
      <c r="F983">
        <v>6.99</v>
      </c>
      <c r="G983">
        <v>0</v>
      </c>
      <c r="H983">
        <v>-0.62</v>
      </c>
      <c r="I983">
        <v>-1.19</v>
      </c>
      <c r="J983">
        <v>-2.16</v>
      </c>
      <c r="K983">
        <v>-0.99</v>
      </c>
      <c r="L983" t="s">
        <v>1698</v>
      </c>
    </row>
    <row r="984" spans="1:12" x14ac:dyDescent="0.25">
      <c r="A984" s="2">
        <v>43809.618854166663</v>
      </c>
      <c r="B984" t="s">
        <v>0</v>
      </c>
      <c r="C984">
        <v>912</v>
      </c>
      <c r="D984" t="s">
        <v>1671</v>
      </c>
      <c r="E984">
        <v>1</v>
      </c>
      <c r="F984">
        <v>6.99</v>
      </c>
      <c r="G984">
        <v>-1.05</v>
      </c>
      <c r="H984">
        <v>-2.41</v>
      </c>
      <c r="I984">
        <v>-0.99</v>
      </c>
      <c r="J984">
        <v>0</v>
      </c>
      <c r="K984">
        <v>2.54</v>
      </c>
      <c r="L984" t="s">
        <v>1700</v>
      </c>
    </row>
    <row r="985" spans="1:12" x14ac:dyDescent="0.25">
      <c r="A985" s="2">
        <v>44455.764456018522</v>
      </c>
      <c r="B985" t="s">
        <v>0</v>
      </c>
      <c r="C985">
        <v>913</v>
      </c>
      <c r="D985" t="s">
        <v>1671</v>
      </c>
      <c r="E985">
        <v>1</v>
      </c>
      <c r="F985">
        <v>6.99</v>
      </c>
      <c r="G985">
        <v>-1.19</v>
      </c>
      <c r="H985">
        <v>-2.7</v>
      </c>
      <c r="I985">
        <v>-0.99</v>
      </c>
      <c r="J985">
        <v>0</v>
      </c>
      <c r="K985">
        <v>2.11</v>
      </c>
      <c r="L985" t="s">
        <v>1707</v>
      </c>
    </row>
    <row r="986" spans="1:12" x14ac:dyDescent="0.25">
      <c r="A986" s="2">
        <v>44742.10460648148</v>
      </c>
      <c r="B986" t="s">
        <v>0</v>
      </c>
      <c r="C986">
        <v>914</v>
      </c>
      <c r="D986" t="s">
        <v>1674</v>
      </c>
      <c r="E986">
        <v>1</v>
      </c>
      <c r="F986">
        <v>6.99</v>
      </c>
      <c r="G986">
        <v>0</v>
      </c>
      <c r="H986">
        <v>-0.57999999999999996</v>
      </c>
      <c r="I986">
        <v>-1.19</v>
      </c>
      <c r="J986">
        <v>-2.4700000000000002</v>
      </c>
      <c r="K986">
        <v>-0.99</v>
      </c>
      <c r="L986" t="s">
        <v>1703</v>
      </c>
    </row>
    <row r="987" spans="1:12" x14ac:dyDescent="0.25">
      <c r="A987" s="2">
        <v>44070.820370370369</v>
      </c>
      <c r="B987" t="s">
        <v>0</v>
      </c>
      <c r="C987">
        <v>915</v>
      </c>
      <c r="D987" t="s">
        <v>1671</v>
      </c>
      <c r="E987">
        <v>1</v>
      </c>
      <c r="F987">
        <v>6.99</v>
      </c>
      <c r="G987">
        <v>-1.05</v>
      </c>
      <c r="H987">
        <v>-15.48</v>
      </c>
      <c r="I987">
        <v>-0.99</v>
      </c>
      <c r="J987">
        <v>0</v>
      </c>
      <c r="K987">
        <v>2.4500000000000002</v>
      </c>
      <c r="L987" t="s">
        <v>1715</v>
      </c>
    </row>
    <row r="988" spans="1:12" x14ac:dyDescent="0.25">
      <c r="A988" s="2">
        <v>44449.383229166669</v>
      </c>
      <c r="B988" t="s">
        <v>0</v>
      </c>
      <c r="C988">
        <v>916</v>
      </c>
      <c r="D988" t="s">
        <v>1673</v>
      </c>
      <c r="E988">
        <v>1</v>
      </c>
      <c r="F988">
        <v>7.99</v>
      </c>
      <c r="G988">
        <v>-1.36</v>
      </c>
      <c r="H988">
        <v>-2.16</v>
      </c>
      <c r="I988">
        <v>-0.99</v>
      </c>
      <c r="J988">
        <v>0</v>
      </c>
      <c r="K988">
        <v>3.48</v>
      </c>
      <c r="L988" t="s">
        <v>1707</v>
      </c>
    </row>
    <row r="989" spans="1:12" x14ac:dyDescent="0.25">
      <c r="A989" s="2">
        <v>44617.54111111111</v>
      </c>
      <c r="B989" t="s">
        <v>0</v>
      </c>
      <c r="C989">
        <v>917</v>
      </c>
      <c r="D989" t="s">
        <v>1673</v>
      </c>
      <c r="E989">
        <v>1</v>
      </c>
      <c r="F989">
        <v>7.99</v>
      </c>
      <c r="G989">
        <v>0</v>
      </c>
      <c r="H989">
        <v>-0.57999999999999996</v>
      </c>
      <c r="I989">
        <v>-1.36</v>
      </c>
      <c r="J989">
        <v>-2.35</v>
      </c>
      <c r="K989">
        <v>-0.99</v>
      </c>
      <c r="L989" t="s">
        <v>1710</v>
      </c>
    </row>
    <row r="990" spans="1:12" x14ac:dyDescent="0.25">
      <c r="A990" s="2">
        <v>43811.327696759261</v>
      </c>
      <c r="B990" t="s">
        <v>0</v>
      </c>
      <c r="C990">
        <v>918</v>
      </c>
      <c r="D990" t="s">
        <v>1671</v>
      </c>
      <c r="E990">
        <v>1</v>
      </c>
      <c r="F990">
        <v>6.99</v>
      </c>
      <c r="G990">
        <v>-1.05</v>
      </c>
      <c r="H990">
        <v>-2.41</v>
      </c>
      <c r="I990">
        <v>-0.99</v>
      </c>
      <c r="J990">
        <v>0</v>
      </c>
      <c r="K990">
        <v>2.54</v>
      </c>
      <c r="L990" t="s">
        <v>1700</v>
      </c>
    </row>
    <row r="991" spans="1:12" x14ac:dyDescent="0.25">
      <c r="A991" s="2">
        <v>44692.82303240741</v>
      </c>
      <c r="B991" t="s">
        <v>0</v>
      </c>
      <c r="C991">
        <v>919</v>
      </c>
      <c r="D991" t="s">
        <v>1675</v>
      </c>
      <c r="E991">
        <v>1</v>
      </c>
      <c r="F991">
        <v>6.99</v>
      </c>
      <c r="G991">
        <v>0</v>
      </c>
      <c r="H991">
        <v>-0.42</v>
      </c>
      <c r="I991">
        <v>-1.19</v>
      </c>
      <c r="J991">
        <v>-2.66</v>
      </c>
      <c r="K991">
        <v>-0.99</v>
      </c>
      <c r="L991" t="s">
        <v>1716</v>
      </c>
    </row>
    <row r="992" spans="1:12" x14ac:dyDescent="0.25">
      <c r="A992" s="2">
        <v>43817.902511574073</v>
      </c>
      <c r="B992" t="s">
        <v>0</v>
      </c>
      <c r="C992">
        <v>920</v>
      </c>
      <c r="D992" t="s">
        <v>1671</v>
      </c>
      <c r="E992">
        <v>1</v>
      </c>
      <c r="F992">
        <v>6.99</v>
      </c>
      <c r="G992">
        <v>-1.05</v>
      </c>
      <c r="H992">
        <v>-2.41</v>
      </c>
      <c r="I992">
        <v>-0.99</v>
      </c>
      <c r="J992">
        <v>0</v>
      </c>
      <c r="K992">
        <v>2.54</v>
      </c>
      <c r="L992" t="s">
        <v>1700</v>
      </c>
    </row>
    <row r="993" spans="1:12" x14ac:dyDescent="0.25">
      <c r="A993" s="2">
        <v>44461.637824074074</v>
      </c>
      <c r="B993" t="s">
        <v>0</v>
      </c>
      <c r="C993">
        <v>921</v>
      </c>
      <c r="D993" t="s">
        <v>1673</v>
      </c>
      <c r="E993">
        <v>1</v>
      </c>
      <c r="F993">
        <v>7.99</v>
      </c>
      <c r="G993">
        <v>-1.36</v>
      </c>
      <c r="H993">
        <v>-2.16</v>
      </c>
      <c r="I993">
        <v>-0.99</v>
      </c>
      <c r="J993">
        <v>0</v>
      </c>
      <c r="K993">
        <v>3.48</v>
      </c>
      <c r="L993" t="s">
        <v>1707</v>
      </c>
    </row>
    <row r="994" spans="1:12" x14ac:dyDescent="0.25">
      <c r="A994" s="2">
        <v>44002.811631944445</v>
      </c>
      <c r="B994" t="s">
        <v>0</v>
      </c>
      <c r="C994">
        <v>922</v>
      </c>
      <c r="D994" t="s">
        <v>1671</v>
      </c>
      <c r="E994">
        <v>1</v>
      </c>
      <c r="F994">
        <v>6.99</v>
      </c>
      <c r="G994">
        <v>-1.05</v>
      </c>
      <c r="H994">
        <v>-2.5</v>
      </c>
      <c r="I994">
        <v>-0.99</v>
      </c>
      <c r="J994">
        <v>0</v>
      </c>
      <c r="K994">
        <v>2.4500000000000002</v>
      </c>
      <c r="L994" t="s">
        <v>1702</v>
      </c>
    </row>
    <row r="995" spans="1:12" x14ac:dyDescent="0.25">
      <c r="A995" s="2">
        <v>44069.88962962963</v>
      </c>
      <c r="B995" t="s">
        <v>0</v>
      </c>
      <c r="C995">
        <v>923</v>
      </c>
      <c r="D995" t="s">
        <v>1671</v>
      </c>
      <c r="E995">
        <v>1</v>
      </c>
      <c r="F995">
        <v>6.99</v>
      </c>
      <c r="G995">
        <v>-1.05</v>
      </c>
      <c r="H995">
        <v>-2.5</v>
      </c>
      <c r="I995">
        <v>-0.99</v>
      </c>
      <c r="J995">
        <v>0</v>
      </c>
      <c r="K995">
        <v>2.4500000000000002</v>
      </c>
      <c r="L995" t="s">
        <v>1715</v>
      </c>
    </row>
    <row r="996" spans="1:12" x14ac:dyDescent="0.25">
      <c r="A996" s="2">
        <v>43839.050462962965</v>
      </c>
      <c r="B996" t="s">
        <v>0</v>
      </c>
      <c r="C996">
        <v>924</v>
      </c>
      <c r="D996" t="s">
        <v>1671</v>
      </c>
      <c r="E996">
        <v>1</v>
      </c>
      <c r="F996">
        <v>6.99</v>
      </c>
      <c r="G996">
        <v>-1.05</v>
      </c>
      <c r="H996">
        <v>-2.41</v>
      </c>
      <c r="I996">
        <v>-0.99</v>
      </c>
      <c r="J996">
        <v>0</v>
      </c>
      <c r="K996">
        <v>2.54</v>
      </c>
      <c r="L996" t="s">
        <v>1719</v>
      </c>
    </row>
    <row r="997" spans="1:12" x14ac:dyDescent="0.25">
      <c r="A997" s="2">
        <v>43837.593645833331</v>
      </c>
      <c r="B997" t="s">
        <v>0</v>
      </c>
      <c r="C997">
        <v>925</v>
      </c>
      <c r="D997" t="s">
        <v>1671</v>
      </c>
      <c r="E997">
        <v>4</v>
      </c>
      <c r="F997">
        <v>27.96</v>
      </c>
      <c r="G997">
        <v>-4.2</v>
      </c>
      <c r="H997">
        <v>-9.64</v>
      </c>
      <c r="I997">
        <v>-3.96</v>
      </c>
      <c r="J997">
        <v>0</v>
      </c>
      <c r="K997">
        <v>10.16</v>
      </c>
      <c r="L997" t="s">
        <v>1719</v>
      </c>
    </row>
    <row r="998" spans="1:12" x14ac:dyDescent="0.25">
      <c r="A998" s="2">
        <v>44540.142592592594</v>
      </c>
      <c r="B998" t="s">
        <v>0</v>
      </c>
      <c r="C998">
        <v>926</v>
      </c>
      <c r="D998" t="s">
        <v>1673</v>
      </c>
      <c r="E998">
        <v>2</v>
      </c>
      <c r="F998">
        <v>15.98</v>
      </c>
      <c r="G998">
        <v>0</v>
      </c>
      <c r="H998">
        <v>-1.56</v>
      </c>
      <c r="I998">
        <v>-2.72</v>
      </c>
      <c r="J998">
        <v>-4.32</v>
      </c>
      <c r="K998">
        <v>-1.98</v>
      </c>
      <c r="L998" t="s">
        <v>1696</v>
      </c>
    </row>
    <row r="999" spans="1:12" x14ac:dyDescent="0.25">
      <c r="A999" s="2">
        <v>44455.317615740743</v>
      </c>
      <c r="B999" t="s">
        <v>0</v>
      </c>
      <c r="C999">
        <v>927</v>
      </c>
      <c r="D999" t="s">
        <v>1671</v>
      </c>
      <c r="E999">
        <v>1</v>
      </c>
      <c r="F999">
        <v>6.99</v>
      </c>
      <c r="G999">
        <v>-1.19</v>
      </c>
      <c r="H999">
        <v>-2.7</v>
      </c>
      <c r="I999">
        <v>-0.99</v>
      </c>
      <c r="J999">
        <v>0</v>
      </c>
      <c r="K999">
        <v>2.11</v>
      </c>
      <c r="L999" t="s">
        <v>1707</v>
      </c>
    </row>
    <row r="1000" spans="1:12" x14ac:dyDescent="0.25">
      <c r="A1000" s="2">
        <v>44539.887812499997</v>
      </c>
      <c r="B1000" t="s">
        <v>0</v>
      </c>
      <c r="C1000">
        <v>928</v>
      </c>
      <c r="D1000" t="s">
        <v>1671</v>
      </c>
      <c r="E1000">
        <v>1</v>
      </c>
      <c r="F1000">
        <v>6.99</v>
      </c>
      <c r="G1000">
        <v>0</v>
      </c>
      <c r="H1000">
        <v>-1.53</v>
      </c>
      <c r="I1000">
        <v>-3.57</v>
      </c>
      <c r="J1000">
        <v>-2.7</v>
      </c>
      <c r="K1000">
        <v>-2.97</v>
      </c>
      <c r="L1000" t="s">
        <v>1696</v>
      </c>
    </row>
    <row r="1001" spans="1:12" x14ac:dyDescent="0.25">
      <c r="A1001" s="2">
        <v>44539.887812499997</v>
      </c>
      <c r="B1001" t="s">
        <v>0</v>
      </c>
      <c r="C1001">
        <v>928</v>
      </c>
      <c r="D1001" t="s">
        <v>1671</v>
      </c>
      <c r="E1001">
        <v>1</v>
      </c>
      <c r="F1001">
        <v>6.99</v>
      </c>
      <c r="G1001">
        <v>0</v>
      </c>
      <c r="H1001">
        <v>0</v>
      </c>
      <c r="I1001">
        <v>0</v>
      </c>
      <c r="J1001">
        <v>-2.7</v>
      </c>
      <c r="K1001">
        <v>0</v>
      </c>
      <c r="L1001" t="s">
        <v>1696</v>
      </c>
    </row>
    <row r="1002" spans="1:12" x14ac:dyDescent="0.25">
      <c r="A1002" s="2">
        <v>44539.887812499997</v>
      </c>
      <c r="B1002" t="s">
        <v>0</v>
      </c>
      <c r="C1002">
        <v>928</v>
      </c>
      <c r="D1002" t="s">
        <v>1671</v>
      </c>
      <c r="E1002">
        <v>1</v>
      </c>
      <c r="F1002">
        <v>6.99</v>
      </c>
      <c r="G1002">
        <v>0</v>
      </c>
      <c r="H1002">
        <v>0</v>
      </c>
      <c r="I1002">
        <v>0</v>
      </c>
      <c r="J1002">
        <v>-2.7</v>
      </c>
      <c r="K1002">
        <v>0</v>
      </c>
      <c r="L1002" t="s">
        <v>1696</v>
      </c>
    </row>
    <row r="1003" spans="1:12" x14ac:dyDescent="0.25">
      <c r="A1003" s="2">
        <v>43873.977581018517</v>
      </c>
      <c r="B1003" t="s">
        <v>0</v>
      </c>
      <c r="C1003">
        <v>929</v>
      </c>
      <c r="D1003" t="s">
        <v>1671</v>
      </c>
      <c r="E1003">
        <v>1</v>
      </c>
      <c r="F1003">
        <v>6.99</v>
      </c>
      <c r="G1003">
        <v>-1.05</v>
      </c>
      <c r="H1003">
        <v>-2.41</v>
      </c>
      <c r="I1003">
        <v>-0.99</v>
      </c>
      <c r="J1003">
        <v>0</v>
      </c>
      <c r="K1003">
        <v>2.54</v>
      </c>
      <c r="L1003" t="s">
        <v>1714</v>
      </c>
    </row>
    <row r="1004" spans="1:12" x14ac:dyDescent="0.25">
      <c r="A1004" s="2">
        <v>44600.376562500001</v>
      </c>
      <c r="B1004" t="s">
        <v>0</v>
      </c>
      <c r="C1004">
        <v>930</v>
      </c>
      <c r="D1004" t="s">
        <v>1674</v>
      </c>
      <c r="E1004">
        <v>3</v>
      </c>
      <c r="F1004">
        <v>20.97</v>
      </c>
      <c r="G1004">
        <v>0</v>
      </c>
      <c r="H1004">
        <v>-1.74</v>
      </c>
      <c r="I1004">
        <v>-3.57</v>
      </c>
      <c r="J1004">
        <v>-7.05</v>
      </c>
      <c r="K1004">
        <v>-2.97</v>
      </c>
      <c r="L1004" t="s">
        <v>1710</v>
      </c>
    </row>
    <row r="1005" spans="1:12" x14ac:dyDescent="0.25">
      <c r="A1005" s="2">
        <v>43816.133587962962</v>
      </c>
      <c r="B1005" t="s">
        <v>0</v>
      </c>
      <c r="C1005">
        <v>931</v>
      </c>
      <c r="D1005" t="s">
        <v>1671</v>
      </c>
      <c r="E1005">
        <v>1</v>
      </c>
      <c r="F1005">
        <v>6.99</v>
      </c>
      <c r="G1005">
        <v>-1.05</v>
      </c>
      <c r="H1005">
        <v>-8.4</v>
      </c>
      <c r="I1005">
        <v>-0.99</v>
      </c>
      <c r="J1005">
        <v>0</v>
      </c>
      <c r="K1005">
        <v>2.54</v>
      </c>
      <c r="L1005" t="s">
        <v>1700</v>
      </c>
    </row>
    <row r="1006" spans="1:12" x14ac:dyDescent="0.25">
      <c r="A1006" s="2">
        <v>43852.057037037041</v>
      </c>
      <c r="B1006" t="s">
        <v>0</v>
      </c>
      <c r="C1006">
        <v>932</v>
      </c>
      <c r="D1006" t="s">
        <v>1671</v>
      </c>
      <c r="E1006">
        <v>1</v>
      </c>
      <c r="F1006">
        <v>6.99</v>
      </c>
      <c r="G1006">
        <v>-1.05</v>
      </c>
      <c r="H1006">
        <v>-2.41</v>
      </c>
      <c r="I1006">
        <v>-0.99</v>
      </c>
      <c r="J1006">
        <v>0</v>
      </c>
      <c r="K1006">
        <v>2.54</v>
      </c>
      <c r="L1006" t="s">
        <v>1719</v>
      </c>
    </row>
    <row r="1007" spans="1:12" x14ac:dyDescent="0.25">
      <c r="A1007" s="2">
        <v>44454.644490740742</v>
      </c>
      <c r="B1007" t="s">
        <v>0</v>
      </c>
      <c r="C1007">
        <v>933</v>
      </c>
      <c r="D1007" t="s">
        <v>1673</v>
      </c>
      <c r="E1007">
        <v>1</v>
      </c>
      <c r="F1007">
        <v>7.99</v>
      </c>
      <c r="G1007">
        <v>-1.36</v>
      </c>
      <c r="H1007">
        <v>-2.16</v>
      </c>
      <c r="I1007">
        <v>-0.99</v>
      </c>
      <c r="J1007">
        <v>0</v>
      </c>
      <c r="K1007">
        <v>3.48</v>
      </c>
      <c r="L1007" t="s">
        <v>1707</v>
      </c>
    </row>
    <row r="1008" spans="1:12" x14ac:dyDescent="0.25">
      <c r="A1008" s="2">
        <v>44446.66746527778</v>
      </c>
      <c r="B1008" t="s">
        <v>0</v>
      </c>
      <c r="C1008">
        <v>934</v>
      </c>
      <c r="D1008" t="s">
        <v>1673</v>
      </c>
      <c r="E1008">
        <v>1</v>
      </c>
      <c r="F1008">
        <v>7.99</v>
      </c>
      <c r="G1008">
        <v>-1.36</v>
      </c>
      <c r="H1008">
        <v>-8.15</v>
      </c>
      <c r="I1008">
        <v>-0.99</v>
      </c>
      <c r="J1008">
        <v>0</v>
      </c>
      <c r="K1008">
        <v>3.48</v>
      </c>
      <c r="L1008" t="s">
        <v>1707</v>
      </c>
    </row>
    <row r="1009" spans="1:12" x14ac:dyDescent="0.25">
      <c r="A1009" s="2">
        <v>43817.743472222224</v>
      </c>
      <c r="B1009" t="s">
        <v>0</v>
      </c>
      <c r="C1009">
        <v>935</v>
      </c>
      <c r="D1009" t="s">
        <v>1671</v>
      </c>
      <c r="E1009">
        <v>1</v>
      </c>
      <c r="F1009">
        <v>6.99</v>
      </c>
      <c r="G1009">
        <v>-1.05</v>
      </c>
      <c r="H1009">
        <v>-2.41</v>
      </c>
      <c r="I1009">
        <v>-0.99</v>
      </c>
      <c r="J1009">
        <v>0</v>
      </c>
      <c r="K1009">
        <v>2.54</v>
      </c>
      <c r="L1009" t="s">
        <v>1700</v>
      </c>
    </row>
    <row r="1010" spans="1:12" x14ac:dyDescent="0.25">
      <c r="A1010" s="2">
        <v>44535.544236111113</v>
      </c>
      <c r="B1010" t="s">
        <v>0</v>
      </c>
      <c r="C1010">
        <v>936</v>
      </c>
      <c r="D1010" t="s">
        <v>1673</v>
      </c>
      <c r="E1010">
        <v>1</v>
      </c>
      <c r="F1010">
        <v>7.99</v>
      </c>
      <c r="G1010">
        <v>0</v>
      </c>
      <c r="H1010">
        <v>0</v>
      </c>
      <c r="I1010">
        <v>-1.36</v>
      </c>
      <c r="J1010">
        <v>-2.16</v>
      </c>
      <c r="K1010">
        <v>-0.99</v>
      </c>
      <c r="L1010" t="s">
        <v>1696</v>
      </c>
    </row>
    <row r="1011" spans="1:12" x14ac:dyDescent="0.25">
      <c r="A1011" s="2">
        <v>44063.059328703705</v>
      </c>
      <c r="B1011" t="s">
        <v>0</v>
      </c>
      <c r="C1011">
        <v>937</v>
      </c>
      <c r="D1011" t="s">
        <v>1671</v>
      </c>
      <c r="E1011">
        <v>1</v>
      </c>
      <c r="F1011">
        <v>6.99</v>
      </c>
      <c r="G1011">
        <v>-1.05</v>
      </c>
      <c r="H1011">
        <v>-12.49</v>
      </c>
      <c r="I1011">
        <v>-0.99</v>
      </c>
      <c r="J1011">
        <v>0</v>
      </c>
      <c r="K1011">
        <v>2.4500000000000002</v>
      </c>
      <c r="L1011" t="s">
        <v>1715</v>
      </c>
    </row>
    <row r="1012" spans="1:12" x14ac:dyDescent="0.25">
      <c r="A1012" s="2">
        <v>44487.927824074075</v>
      </c>
      <c r="B1012" t="s">
        <v>0</v>
      </c>
      <c r="C1012">
        <v>938</v>
      </c>
      <c r="D1012" t="s">
        <v>1674</v>
      </c>
      <c r="E1012">
        <v>1</v>
      </c>
      <c r="F1012">
        <v>6.99</v>
      </c>
      <c r="G1012">
        <v>-1.19</v>
      </c>
      <c r="H1012">
        <v>-2.16</v>
      </c>
      <c r="I1012">
        <v>-0.99</v>
      </c>
      <c r="J1012">
        <v>0</v>
      </c>
      <c r="K1012">
        <v>2.65</v>
      </c>
      <c r="L1012" t="s">
        <v>1718</v>
      </c>
    </row>
    <row r="1013" spans="1:12" x14ac:dyDescent="0.25">
      <c r="A1013" s="2">
        <v>44503.581261574072</v>
      </c>
      <c r="B1013" t="s">
        <v>0</v>
      </c>
      <c r="C1013">
        <v>939</v>
      </c>
      <c r="D1013" t="s">
        <v>1671</v>
      </c>
      <c r="E1013">
        <v>1</v>
      </c>
      <c r="F1013">
        <v>6.99</v>
      </c>
      <c r="G1013">
        <v>-1.19</v>
      </c>
      <c r="H1013">
        <v>-2.7</v>
      </c>
      <c r="I1013">
        <v>-0.99</v>
      </c>
      <c r="J1013">
        <v>0</v>
      </c>
      <c r="K1013">
        <v>2.11</v>
      </c>
      <c r="L1013" t="s">
        <v>1720</v>
      </c>
    </row>
    <row r="1014" spans="1:12" x14ac:dyDescent="0.25">
      <c r="A1014" s="2">
        <v>44180.376180555555</v>
      </c>
      <c r="B1014" t="s">
        <v>0</v>
      </c>
      <c r="C1014">
        <v>940</v>
      </c>
      <c r="D1014" t="s">
        <v>1671</v>
      </c>
      <c r="E1014">
        <v>4</v>
      </c>
      <c r="F1014">
        <v>27.96</v>
      </c>
      <c r="G1014">
        <v>-4.2</v>
      </c>
      <c r="H1014">
        <v>-10</v>
      </c>
      <c r="I1014">
        <v>-3.96</v>
      </c>
      <c r="J1014">
        <v>0</v>
      </c>
      <c r="K1014">
        <v>9.8000000000000007</v>
      </c>
      <c r="L1014" t="s">
        <v>1706</v>
      </c>
    </row>
    <row r="1015" spans="1:12" x14ac:dyDescent="0.25">
      <c r="A1015" s="2">
        <v>44540.366840277777</v>
      </c>
      <c r="B1015" t="s">
        <v>0</v>
      </c>
      <c r="C1015">
        <v>941</v>
      </c>
      <c r="D1015" t="s">
        <v>1673</v>
      </c>
      <c r="E1015">
        <v>1</v>
      </c>
      <c r="F1015">
        <v>7.99</v>
      </c>
      <c r="G1015">
        <v>0</v>
      </c>
      <c r="H1015">
        <v>-0.48</v>
      </c>
      <c r="I1015">
        <v>-1.36</v>
      </c>
      <c r="J1015">
        <v>-2.16</v>
      </c>
      <c r="K1015">
        <v>-0.99</v>
      </c>
      <c r="L1015" t="s">
        <v>1696</v>
      </c>
    </row>
    <row r="1016" spans="1:12" x14ac:dyDescent="0.25">
      <c r="A1016" s="2">
        <v>44184.801863425928</v>
      </c>
      <c r="B1016" t="s">
        <v>0</v>
      </c>
      <c r="C1016">
        <v>942</v>
      </c>
      <c r="D1016" t="s">
        <v>1671</v>
      </c>
      <c r="E1016">
        <v>1</v>
      </c>
      <c r="F1016">
        <v>6.29</v>
      </c>
      <c r="G1016">
        <v>-0.94</v>
      </c>
      <c r="H1016">
        <v>-2.5</v>
      </c>
      <c r="I1016">
        <v>-0.99</v>
      </c>
      <c r="J1016">
        <v>0</v>
      </c>
      <c r="K1016">
        <v>1.86</v>
      </c>
      <c r="L1016" t="s">
        <v>1706</v>
      </c>
    </row>
    <row r="1017" spans="1:12" x14ac:dyDescent="0.25">
      <c r="A1017" s="2">
        <v>44573.630173611113</v>
      </c>
      <c r="B1017" t="s">
        <v>0</v>
      </c>
      <c r="C1017">
        <v>943</v>
      </c>
      <c r="D1017" t="s">
        <v>1677</v>
      </c>
      <c r="E1017">
        <v>1</v>
      </c>
      <c r="F1017">
        <v>6.99</v>
      </c>
      <c r="G1017">
        <v>0</v>
      </c>
      <c r="H1017">
        <v>-0.26</v>
      </c>
      <c r="I1017">
        <v>-1.19</v>
      </c>
      <c r="J1017">
        <v>-2.16</v>
      </c>
      <c r="K1017">
        <v>-0.99</v>
      </c>
      <c r="L1017" t="s">
        <v>1698</v>
      </c>
    </row>
    <row r="1018" spans="1:12" x14ac:dyDescent="0.25">
      <c r="A1018" s="2">
        <v>44487.526643518519</v>
      </c>
      <c r="B1018" t="s">
        <v>0</v>
      </c>
      <c r="C1018">
        <v>944</v>
      </c>
      <c r="D1018" t="s">
        <v>1673</v>
      </c>
      <c r="E1018">
        <v>1</v>
      </c>
      <c r="F1018">
        <v>7.99</v>
      </c>
      <c r="G1018">
        <v>-1.36</v>
      </c>
      <c r="H1018">
        <v>-2.16</v>
      </c>
      <c r="I1018">
        <v>-0.99</v>
      </c>
      <c r="J1018">
        <v>0</v>
      </c>
      <c r="K1018">
        <v>3.48</v>
      </c>
      <c r="L1018" t="s">
        <v>1718</v>
      </c>
    </row>
    <row r="1019" spans="1:12" x14ac:dyDescent="0.25">
      <c r="A1019" s="2">
        <v>44182.292256944442</v>
      </c>
      <c r="B1019" t="s">
        <v>0</v>
      </c>
      <c r="C1019">
        <v>945</v>
      </c>
      <c r="D1019" t="s">
        <v>1672</v>
      </c>
      <c r="E1019">
        <v>1</v>
      </c>
      <c r="F1019">
        <v>6.99</v>
      </c>
      <c r="G1019">
        <v>-1.19</v>
      </c>
      <c r="H1019">
        <v>-1.97</v>
      </c>
      <c r="I1019">
        <v>-0.99</v>
      </c>
      <c r="J1019">
        <v>0</v>
      </c>
      <c r="K1019">
        <v>2.84</v>
      </c>
      <c r="L1019" t="s">
        <v>1706</v>
      </c>
    </row>
    <row r="1020" spans="1:12" x14ac:dyDescent="0.25">
      <c r="A1020" s="2">
        <v>44077.82303240741</v>
      </c>
      <c r="B1020" t="s">
        <v>0</v>
      </c>
      <c r="C1020">
        <v>946</v>
      </c>
      <c r="D1020" t="s">
        <v>1671</v>
      </c>
      <c r="E1020">
        <v>1</v>
      </c>
      <c r="F1020">
        <v>6.99</v>
      </c>
      <c r="G1020">
        <v>-1.05</v>
      </c>
      <c r="H1020">
        <v>-2.5</v>
      </c>
      <c r="I1020">
        <v>-0.99</v>
      </c>
      <c r="J1020">
        <v>0</v>
      </c>
      <c r="K1020">
        <v>2.4500000000000002</v>
      </c>
      <c r="L1020" t="s">
        <v>1723</v>
      </c>
    </row>
    <row r="1021" spans="1:12" x14ac:dyDescent="0.25">
      <c r="A1021" s="2">
        <v>44182.824502314812</v>
      </c>
      <c r="B1021" t="s">
        <v>0</v>
      </c>
      <c r="C1021">
        <v>947</v>
      </c>
      <c r="D1021" t="s">
        <v>1671</v>
      </c>
      <c r="E1021">
        <v>1</v>
      </c>
      <c r="F1021">
        <v>6.29</v>
      </c>
      <c r="G1021">
        <v>-1.88</v>
      </c>
      <c r="H1021">
        <v>-2.5</v>
      </c>
      <c r="I1021">
        <v>-1.98</v>
      </c>
      <c r="J1021">
        <v>0</v>
      </c>
      <c r="K1021">
        <v>-0.56000000000000005</v>
      </c>
      <c r="L1021" t="s">
        <v>1706</v>
      </c>
    </row>
    <row r="1022" spans="1:12" x14ac:dyDescent="0.25">
      <c r="A1022" s="2">
        <v>44182.824502314812</v>
      </c>
      <c r="B1022" t="s">
        <v>0</v>
      </c>
      <c r="C1022">
        <v>947</v>
      </c>
      <c r="D1022" t="s">
        <v>1671</v>
      </c>
      <c r="E1022">
        <v>1</v>
      </c>
      <c r="F1022">
        <v>6.29</v>
      </c>
      <c r="G1022">
        <v>0</v>
      </c>
      <c r="H1022">
        <v>-2.5</v>
      </c>
      <c r="I1022">
        <v>0</v>
      </c>
      <c r="J1022">
        <v>0</v>
      </c>
      <c r="K1022">
        <v>4.28</v>
      </c>
      <c r="L1022" t="s">
        <v>1706</v>
      </c>
    </row>
    <row r="1023" spans="1:12" x14ac:dyDescent="0.25">
      <c r="A1023" s="2">
        <v>44315.596192129633</v>
      </c>
      <c r="B1023" t="s">
        <v>0</v>
      </c>
      <c r="C1023">
        <v>948</v>
      </c>
      <c r="D1023" t="s">
        <v>1671</v>
      </c>
      <c r="E1023">
        <v>1</v>
      </c>
      <c r="F1023">
        <v>6.99</v>
      </c>
      <c r="G1023">
        <v>-1.19</v>
      </c>
      <c r="H1023">
        <v>-2.5</v>
      </c>
      <c r="I1023">
        <v>-0.99</v>
      </c>
      <c r="J1023">
        <v>0</v>
      </c>
      <c r="K1023">
        <v>2.31</v>
      </c>
      <c r="L1023" t="s">
        <v>1699</v>
      </c>
    </row>
    <row r="1024" spans="1:12" x14ac:dyDescent="0.25">
      <c r="A1024" s="2">
        <v>44539.677754629629</v>
      </c>
      <c r="B1024" t="s">
        <v>0</v>
      </c>
      <c r="C1024">
        <v>949</v>
      </c>
      <c r="D1024" t="s">
        <v>1673</v>
      </c>
      <c r="E1024">
        <v>1</v>
      </c>
      <c r="F1024">
        <v>7.99</v>
      </c>
      <c r="G1024">
        <v>0</v>
      </c>
      <c r="H1024">
        <v>-0.76</v>
      </c>
      <c r="I1024">
        <v>-1.36</v>
      </c>
      <c r="J1024">
        <v>-2.16</v>
      </c>
      <c r="K1024">
        <v>-0.99</v>
      </c>
      <c r="L1024" t="s">
        <v>1696</v>
      </c>
    </row>
    <row r="1025" spans="1:12" x14ac:dyDescent="0.25">
      <c r="A1025" s="2">
        <v>44291.973599537036</v>
      </c>
      <c r="B1025" t="s">
        <v>0</v>
      </c>
      <c r="C1025">
        <v>950</v>
      </c>
      <c r="D1025" t="s">
        <v>1673</v>
      </c>
      <c r="E1025">
        <v>1</v>
      </c>
      <c r="F1025">
        <v>6.99</v>
      </c>
      <c r="G1025">
        <v>-1.19</v>
      </c>
      <c r="H1025">
        <v>-1.97</v>
      </c>
      <c r="I1025">
        <v>-0.99</v>
      </c>
      <c r="J1025">
        <v>0</v>
      </c>
      <c r="K1025">
        <v>2.84</v>
      </c>
      <c r="L1025" t="s">
        <v>1699</v>
      </c>
    </row>
    <row r="1026" spans="1:12" x14ac:dyDescent="0.25">
      <c r="A1026" s="2">
        <v>43878.052685185183</v>
      </c>
      <c r="B1026" t="s">
        <v>0</v>
      </c>
      <c r="C1026">
        <v>951</v>
      </c>
      <c r="D1026" t="s">
        <v>1671</v>
      </c>
      <c r="E1026">
        <v>1</v>
      </c>
      <c r="F1026">
        <v>6.99</v>
      </c>
      <c r="G1026">
        <v>-1.05</v>
      </c>
      <c r="H1026">
        <v>-2.41</v>
      </c>
      <c r="I1026">
        <v>-0.99</v>
      </c>
      <c r="J1026">
        <v>0</v>
      </c>
      <c r="K1026">
        <v>2.54</v>
      </c>
      <c r="L1026" t="s">
        <v>1714</v>
      </c>
    </row>
    <row r="1027" spans="1:12" x14ac:dyDescent="0.25">
      <c r="A1027" s="2">
        <v>44296.795405092591</v>
      </c>
      <c r="B1027" t="s">
        <v>0</v>
      </c>
      <c r="C1027">
        <v>952</v>
      </c>
      <c r="D1027" t="s">
        <v>1677</v>
      </c>
      <c r="E1027">
        <v>1</v>
      </c>
      <c r="F1027">
        <v>6.99</v>
      </c>
      <c r="G1027">
        <v>-1.19</v>
      </c>
      <c r="H1027">
        <v>-1.97</v>
      </c>
      <c r="I1027">
        <v>-0.99</v>
      </c>
      <c r="J1027">
        <v>0</v>
      </c>
      <c r="K1027">
        <v>2.84</v>
      </c>
      <c r="L1027" t="s">
        <v>1699</v>
      </c>
    </row>
    <row r="1028" spans="1:12" x14ac:dyDescent="0.25">
      <c r="A1028" s="2">
        <v>44698.415983796294</v>
      </c>
      <c r="B1028" t="s">
        <v>13</v>
      </c>
      <c r="D1028" t="s">
        <v>1682</v>
      </c>
      <c r="F1028">
        <v>0</v>
      </c>
      <c r="G1028">
        <v>0</v>
      </c>
      <c r="H1028">
        <v>0</v>
      </c>
      <c r="I1028">
        <v>0</v>
      </c>
      <c r="J1028">
        <v>0</v>
      </c>
      <c r="K1028">
        <v>0</v>
      </c>
      <c r="L1028" t="s">
        <v>1716</v>
      </c>
    </row>
    <row r="1029" spans="1:12" x14ac:dyDescent="0.25">
      <c r="A1029" s="2">
        <v>44677.891250000001</v>
      </c>
      <c r="B1029" t="s">
        <v>13</v>
      </c>
      <c r="D1029" t="s">
        <v>1682</v>
      </c>
      <c r="F1029">
        <v>0</v>
      </c>
      <c r="G1029">
        <v>0</v>
      </c>
      <c r="H1029">
        <v>0</v>
      </c>
      <c r="I1029">
        <v>0</v>
      </c>
      <c r="J1029">
        <v>0</v>
      </c>
      <c r="K1029">
        <v>0</v>
      </c>
      <c r="L1029" t="s">
        <v>1725</v>
      </c>
    </row>
    <row r="1030" spans="1:12" x14ac:dyDescent="0.25">
      <c r="A1030" s="2">
        <v>44677.891550925924</v>
      </c>
      <c r="B1030" t="s">
        <v>13</v>
      </c>
      <c r="D1030" t="s">
        <v>1682</v>
      </c>
      <c r="F1030">
        <v>0</v>
      </c>
      <c r="G1030">
        <v>0</v>
      </c>
      <c r="H1030">
        <v>0</v>
      </c>
      <c r="I1030">
        <v>0</v>
      </c>
      <c r="J1030">
        <v>0</v>
      </c>
      <c r="K1030">
        <v>0</v>
      </c>
      <c r="L1030" t="s">
        <v>1725</v>
      </c>
    </row>
    <row r="1031" spans="1:12" x14ac:dyDescent="0.25">
      <c r="A1031" s="2">
        <v>44677.891550925924</v>
      </c>
      <c r="B1031" t="s">
        <v>13</v>
      </c>
      <c r="D1031" t="s">
        <v>1682</v>
      </c>
      <c r="F1031">
        <v>0</v>
      </c>
      <c r="G1031">
        <v>0</v>
      </c>
      <c r="H1031">
        <v>0</v>
      </c>
      <c r="I1031">
        <v>0</v>
      </c>
      <c r="J1031">
        <v>0</v>
      </c>
      <c r="K1031">
        <v>0</v>
      </c>
      <c r="L1031" t="s">
        <v>1725</v>
      </c>
    </row>
    <row r="1032" spans="1:12" x14ac:dyDescent="0.25">
      <c r="A1032" s="2">
        <v>44677.891597222224</v>
      </c>
      <c r="B1032" t="s">
        <v>13</v>
      </c>
      <c r="D1032" t="s">
        <v>1682</v>
      </c>
      <c r="F1032">
        <v>0</v>
      </c>
      <c r="G1032">
        <v>0</v>
      </c>
      <c r="H1032">
        <v>0</v>
      </c>
      <c r="I1032">
        <v>0</v>
      </c>
      <c r="J1032">
        <v>0</v>
      </c>
      <c r="K1032">
        <v>0</v>
      </c>
      <c r="L1032" t="s">
        <v>1725</v>
      </c>
    </row>
    <row r="1033" spans="1:12" x14ac:dyDescent="0.25">
      <c r="A1033" s="2">
        <v>44677.891782407409</v>
      </c>
      <c r="B1033" t="s">
        <v>13</v>
      </c>
      <c r="D1033" t="s">
        <v>1682</v>
      </c>
      <c r="F1033">
        <v>0</v>
      </c>
      <c r="G1033">
        <v>0</v>
      </c>
      <c r="H1033">
        <v>0</v>
      </c>
      <c r="I1033">
        <v>0</v>
      </c>
      <c r="J1033">
        <v>0</v>
      </c>
      <c r="K1033">
        <v>0</v>
      </c>
      <c r="L1033" t="s">
        <v>1725</v>
      </c>
    </row>
    <row r="1034" spans="1:12" x14ac:dyDescent="0.25">
      <c r="A1034" s="2">
        <v>44677.891828703701</v>
      </c>
      <c r="B1034" t="s">
        <v>13</v>
      </c>
      <c r="D1034" t="s">
        <v>1682</v>
      </c>
      <c r="F1034">
        <v>0</v>
      </c>
      <c r="G1034">
        <v>0</v>
      </c>
      <c r="H1034">
        <v>0</v>
      </c>
      <c r="I1034">
        <v>0</v>
      </c>
      <c r="J1034">
        <v>0</v>
      </c>
      <c r="K1034">
        <v>0</v>
      </c>
      <c r="L1034" t="s">
        <v>1725</v>
      </c>
    </row>
    <row r="1035" spans="1:12" x14ac:dyDescent="0.25">
      <c r="A1035" s="2">
        <v>44706.653749999998</v>
      </c>
      <c r="B1035" t="s">
        <v>13</v>
      </c>
      <c r="D1035" t="s">
        <v>1682</v>
      </c>
      <c r="F1035">
        <v>0</v>
      </c>
      <c r="G1035">
        <v>0</v>
      </c>
      <c r="H1035">
        <v>0</v>
      </c>
      <c r="I1035">
        <v>0</v>
      </c>
      <c r="J1035">
        <v>0</v>
      </c>
      <c r="K1035">
        <v>0</v>
      </c>
      <c r="L1035" t="s">
        <v>1716</v>
      </c>
    </row>
    <row r="1036" spans="1:12" x14ac:dyDescent="0.25">
      <c r="A1036" s="2">
        <v>44706.653877314813</v>
      </c>
      <c r="B1036" t="s">
        <v>13</v>
      </c>
      <c r="D1036" t="s">
        <v>1682</v>
      </c>
      <c r="F1036">
        <v>0</v>
      </c>
      <c r="G1036">
        <v>0</v>
      </c>
      <c r="H1036">
        <v>0</v>
      </c>
      <c r="I1036">
        <v>0</v>
      </c>
      <c r="J1036">
        <v>0</v>
      </c>
      <c r="K1036">
        <v>0</v>
      </c>
      <c r="L1036" t="s">
        <v>1716</v>
      </c>
    </row>
    <row r="1037" spans="1:12" x14ac:dyDescent="0.25">
      <c r="A1037" s="2">
        <v>44739.417754629627</v>
      </c>
      <c r="B1037" t="s">
        <v>13</v>
      </c>
      <c r="D1037" t="s">
        <v>1682</v>
      </c>
      <c r="F1037">
        <v>0</v>
      </c>
      <c r="G1037">
        <v>0</v>
      </c>
      <c r="H1037">
        <v>0</v>
      </c>
      <c r="I1037">
        <v>0</v>
      </c>
      <c r="J1037">
        <v>0</v>
      </c>
      <c r="K1037">
        <v>0</v>
      </c>
      <c r="L1037" t="s">
        <v>1703</v>
      </c>
    </row>
    <row r="1038" spans="1:12" x14ac:dyDescent="0.25">
      <c r="A1038" s="2">
        <v>44739.417881944442</v>
      </c>
      <c r="B1038" t="s">
        <v>13</v>
      </c>
      <c r="D1038" t="s">
        <v>1682</v>
      </c>
      <c r="F1038">
        <v>0</v>
      </c>
      <c r="G1038">
        <v>0</v>
      </c>
      <c r="H1038">
        <v>0</v>
      </c>
      <c r="I1038">
        <v>0</v>
      </c>
      <c r="J1038">
        <v>0</v>
      </c>
      <c r="K1038">
        <v>0</v>
      </c>
      <c r="L1038" t="s">
        <v>1703</v>
      </c>
    </row>
    <row r="1039" spans="1:12" x14ac:dyDescent="0.25">
      <c r="A1039" s="2">
        <v>44739.417974537035</v>
      </c>
      <c r="B1039" t="s">
        <v>13</v>
      </c>
      <c r="D1039" t="s">
        <v>1682</v>
      </c>
      <c r="F1039">
        <v>0</v>
      </c>
      <c r="G1039">
        <v>0</v>
      </c>
      <c r="H1039">
        <v>0</v>
      </c>
      <c r="I1039">
        <v>0</v>
      </c>
      <c r="J1039">
        <v>0</v>
      </c>
      <c r="K1039">
        <v>0</v>
      </c>
      <c r="L1039" t="s">
        <v>1703</v>
      </c>
    </row>
    <row r="1040" spans="1:12" x14ac:dyDescent="0.25">
      <c r="A1040" s="2">
        <v>44771.061898148146</v>
      </c>
      <c r="B1040" t="s">
        <v>13</v>
      </c>
      <c r="D1040" t="s">
        <v>1682</v>
      </c>
      <c r="F1040">
        <v>0</v>
      </c>
      <c r="G1040">
        <v>0</v>
      </c>
      <c r="H1040">
        <v>0</v>
      </c>
      <c r="I1040">
        <v>0</v>
      </c>
      <c r="J1040">
        <v>0</v>
      </c>
      <c r="K1040">
        <v>0</v>
      </c>
      <c r="L1040" t="s">
        <v>1730</v>
      </c>
    </row>
    <row r="1041" spans="1:12" x14ac:dyDescent="0.25">
      <c r="A1041" s="2">
        <v>44820.936527777776</v>
      </c>
      <c r="B1041" t="s">
        <v>13</v>
      </c>
      <c r="D1041" t="s">
        <v>1682</v>
      </c>
      <c r="F1041">
        <v>0</v>
      </c>
      <c r="G1041">
        <v>0</v>
      </c>
      <c r="H1041">
        <v>0</v>
      </c>
      <c r="I1041">
        <v>0</v>
      </c>
      <c r="J1041">
        <v>0</v>
      </c>
      <c r="K1041">
        <v>0</v>
      </c>
      <c r="L1041" t="s">
        <v>1728</v>
      </c>
    </row>
    <row r="1042" spans="1:12" x14ac:dyDescent="0.25">
      <c r="A1042" s="2">
        <v>44820.936620370368</v>
      </c>
      <c r="B1042" t="s">
        <v>13</v>
      </c>
      <c r="D1042" t="s">
        <v>1682</v>
      </c>
      <c r="F1042">
        <v>0</v>
      </c>
      <c r="G1042">
        <v>0</v>
      </c>
      <c r="H1042">
        <v>0</v>
      </c>
      <c r="I1042">
        <v>0</v>
      </c>
      <c r="J1042">
        <v>0</v>
      </c>
      <c r="K1042">
        <v>0</v>
      </c>
      <c r="L1042" t="s">
        <v>1728</v>
      </c>
    </row>
    <row r="1043" spans="1:12" x14ac:dyDescent="0.25">
      <c r="A1043" s="2">
        <v>44820.936655092592</v>
      </c>
      <c r="B1043" t="s">
        <v>13</v>
      </c>
      <c r="D1043" t="s">
        <v>1682</v>
      </c>
      <c r="F1043">
        <v>0</v>
      </c>
      <c r="G1043">
        <v>0</v>
      </c>
      <c r="H1043">
        <v>0</v>
      </c>
      <c r="I1043">
        <v>0</v>
      </c>
      <c r="J1043">
        <v>0</v>
      </c>
      <c r="K1043">
        <v>0</v>
      </c>
      <c r="L1043" t="s">
        <v>1728</v>
      </c>
    </row>
    <row r="1044" spans="1:12" x14ac:dyDescent="0.25">
      <c r="A1044" s="2">
        <v>44820.936666666668</v>
      </c>
      <c r="B1044" t="s">
        <v>13</v>
      </c>
      <c r="D1044" t="s">
        <v>1682</v>
      </c>
      <c r="F1044">
        <v>0</v>
      </c>
      <c r="G1044">
        <v>0</v>
      </c>
      <c r="H1044">
        <v>0</v>
      </c>
      <c r="I1044">
        <v>0</v>
      </c>
      <c r="J1044">
        <v>0</v>
      </c>
      <c r="K1044">
        <v>0</v>
      </c>
      <c r="L1044" t="s">
        <v>1728</v>
      </c>
    </row>
    <row r="1045" spans="1:12" x14ac:dyDescent="0.25">
      <c r="A1045" s="2">
        <v>44820.936701388891</v>
      </c>
      <c r="B1045" t="s">
        <v>13</v>
      </c>
      <c r="D1045" t="s">
        <v>1682</v>
      </c>
      <c r="F1045">
        <v>0</v>
      </c>
      <c r="G1045">
        <v>0</v>
      </c>
      <c r="H1045">
        <v>0</v>
      </c>
      <c r="I1045">
        <v>0</v>
      </c>
      <c r="J1045">
        <v>0</v>
      </c>
      <c r="K1045">
        <v>0</v>
      </c>
      <c r="L1045" t="s">
        <v>1728</v>
      </c>
    </row>
    <row r="1046" spans="1:12" x14ac:dyDescent="0.25">
      <c r="A1046" s="2">
        <v>44820.936712962961</v>
      </c>
      <c r="B1046" t="s">
        <v>13</v>
      </c>
      <c r="D1046" t="s">
        <v>1682</v>
      </c>
      <c r="F1046">
        <v>0</v>
      </c>
      <c r="G1046">
        <v>0</v>
      </c>
      <c r="H1046">
        <v>0</v>
      </c>
      <c r="I1046">
        <v>0</v>
      </c>
      <c r="J1046">
        <v>0</v>
      </c>
      <c r="K1046">
        <v>0</v>
      </c>
      <c r="L1046" t="s">
        <v>1728</v>
      </c>
    </row>
    <row r="1047" spans="1:12" x14ac:dyDescent="0.25">
      <c r="A1047" s="2">
        <v>44820.936932870369</v>
      </c>
      <c r="B1047" t="s">
        <v>13</v>
      </c>
      <c r="D1047" t="s">
        <v>1682</v>
      </c>
      <c r="F1047">
        <v>0</v>
      </c>
      <c r="G1047">
        <v>0</v>
      </c>
      <c r="H1047">
        <v>0</v>
      </c>
      <c r="I1047">
        <v>0</v>
      </c>
      <c r="J1047">
        <v>0</v>
      </c>
      <c r="K1047">
        <v>0</v>
      </c>
      <c r="L1047" t="s">
        <v>1728</v>
      </c>
    </row>
    <row r="1048" spans="1:12" x14ac:dyDescent="0.25">
      <c r="A1048" s="2">
        <v>44820.936967592592</v>
      </c>
      <c r="B1048" t="s">
        <v>13</v>
      </c>
      <c r="D1048" t="s">
        <v>1682</v>
      </c>
      <c r="F1048">
        <v>0</v>
      </c>
      <c r="G1048">
        <v>0</v>
      </c>
      <c r="H1048">
        <v>0</v>
      </c>
      <c r="I1048">
        <v>0</v>
      </c>
      <c r="J1048">
        <v>0</v>
      </c>
      <c r="K1048">
        <v>0</v>
      </c>
      <c r="L1048" t="s">
        <v>1728</v>
      </c>
    </row>
    <row r="1049" spans="1:12" x14ac:dyDescent="0.25">
      <c r="A1049" s="2">
        <v>44820.937060185184</v>
      </c>
      <c r="B1049" t="s">
        <v>13</v>
      </c>
      <c r="D1049" t="s">
        <v>1682</v>
      </c>
      <c r="F1049">
        <v>0</v>
      </c>
      <c r="G1049">
        <v>0</v>
      </c>
      <c r="H1049">
        <v>0</v>
      </c>
      <c r="I1049">
        <v>0</v>
      </c>
      <c r="J1049">
        <v>0</v>
      </c>
      <c r="K1049">
        <v>0</v>
      </c>
      <c r="L1049" t="s">
        <v>1728</v>
      </c>
    </row>
    <row r="1050" spans="1:12" x14ac:dyDescent="0.25">
      <c r="A1050" s="2">
        <v>44820.937094907407</v>
      </c>
      <c r="B1050" t="s">
        <v>13</v>
      </c>
      <c r="D1050" t="s">
        <v>1682</v>
      </c>
      <c r="F1050">
        <v>0</v>
      </c>
      <c r="G1050">
        <v>0</v>
      </c>
      <c r="H1050">
        <v>0</v>
      </c>
      <c r="I1050">
        <v>0</v>
      </c>
      <c r="J1050">
        <v>0</v>
      </c>
      <c r="K1050">
        <v>0</v>
      </c>
      <c r="L1050" t="s">
        <v>1728</v>
      </c>
    </row>
    <row r="1051" spans="1:12" x14ac:dyDescent="0.25">
      <c r="A1051" s="2">
        <v>44702.954629629632</v>
      </c>
      <c r="B1051" t="s">
        <v>13</v>
      </c>
      <c r="D1051" t="s">
        <v>1682</v>
      </c>
      <c r="F1051">
        <v>0</v>
      </c>
      <c r="G1051">
        <v>0</v>
      </c>
      <c r="H1051">
        <v>0</v>
      </c>
      <c r="I1051">
        <v>0</v>
      </c>
      <c r="J1051">
        <v>0</v>
      </c>
      <c r="K1051">
        <v>0</v>
      </c>
      <c r="L1051" t="s">
        <v>1716</v>
      </c>
    </row>
    <row r="1052" spans="1:12" x14ac:dyDescent="0.25">
      <c r="A1052" s="2">
        <v>44702.954629629632</v>
      </c>
      <c r="B1052" t="s">
        <v>13</v>
      </c>
      <c r="D1052" t="s">
        <v>1682</v>
      </c>
      <c r="F1052">
        <v>0</v>
      </c>
      <c r="G1052">
        <v>0</v>
      </c>
      <c r="H1052">
        <v>0</v>
      </c>
      <c r="I1052">
        <v>0</v>
      </c>
      <c r="J1052">
        <v>0</v>
      </c>
      <c r="K1052">
        <v>0</v>
      </c>
      <c r="L1052" t="s">
        <v>1716</v>
      </c>
    </row>
    <row r="1053" spans="1:12" x14ac:dyDescent="0.25">
      <c r="A1053" s="2">
        <v>44702.954722222225</v>
      </c>
      <c r="B1053" t="s">
        <v>13</v>
      </c>
      <c r="D1053" t="s">
        <v>1682</v>
      </c>
      <c r="F1053">
        <v>0</v>
      </c>
      <c r="G1053">
        <v>0</v>
      </c>
      <c r="H1053">
        <v>0</v>
      </c>
      <c r="I1053">
        <v>0</v>
      </c>
      <c r="J1053">
        <v>0</v>
      </c>
      <c r="K1053">
        <v>0</v>
      </c>
      <c r="L1053" t="s">
        <v>1716</v>
      </c>
    </row>
    <row r="1054" spans="1:12" x14ac:dyDescent="0.25">
      <c r="A1054" s="2">
        <v>44702.954722222225</v>
      </c>
      <c r="B1054" t="s">
        <v>13</v>
      </c>
      <c r="D1054" t="s">
        <v>1682</v>
      </c>
      <c r="F1054">
        <v>0</v>
      </c>
      <c r="G1054">
        <v>0</v>
      </c>
      <c r="H1054">
        <v>0</v>
      </c>
      <c r="I1054">
        <v>0</v>
      </c>
      <c r="J1054">
        <v>0</v>
      </c>
      <c r="K1054">
        <v>0</v>
      </c>
      <c r="L1054" t="s">
        <v>1716</v>
      </c>
    </row>
    <row r="1055" spans="1:12" x14ac:dyDescent="0.25">
      <c r="A1055" s="2">
        <v>44702.954722222225</v>
      </c>
      <c r="B1055" t="s">
        <v>13</v>
      </c>
      <c r="D1055" t="s">
        <v>1682</v>
      </c>
      <c r="F1055">
        <v>0</v>
      </c>
      <c r="G1055">
        <v>0</v>
      </c>
      <c r="H1055">
        <v>0</v>
      </c>
      <c r="I1055">
        <v>0</v>
      </c>
      <c r="J1055">
        <v>0</v>
      </c>
      <c r="K1055">
        <v>0</v>
      </c>
      <c r="L1055" t="s">
        <v>1716</v>
      </c>
    </row>
    <row r="1056" spans="1:12" x14ac:dyDescent="0.25">
      <c r="A1056" s="2">
        <v>44702.954768518517</v>
      </c>
      <c r="B1056" t="s">
        <v>13</v>
      </c>
      <c r="D1056" t="s">
        <v>1682</v>
      </c>
      <c r="F1056">
        <v>0</v>
      </c>
      <c r="G1056">
        <v>0</v>
      </c>
      <c r="H1056">
        <v>0</v>
      </c>
      <c r="I1056">
        <v>0</v>
      </c>
      <c r="J1056">
        <v>0</v>
      </c>
      <c r="K1056">
        <v>0</v>
      </c>
      <c r="L1056" t="s">
        <v>1716</v>
      </c>
    </row>
    <row r="1057" spans="1:12" x14ac:dyDescent="0.25">
      <c r="A1057" s="2">
        <v>44702.954768518517</v>
      </c>
      <c r="B1057" t="s">
        <v>13</v>
      </c>
      <c r="D1057" t="s">
        <v>1682</v>
      </c>
      <c r="F1057">
        <v>0</v>
      </c>
      <c r="G1057">
        <v>0</v>
      </c>
      <c r="H1057">
        <v>0</v>
      </c>
      <c r="I1057">
        <v>0</v>
      </c>
      <c r="J1057">
        <v>0</v>
      </c>
      <c r="K1057">
        <v>0</v>
      </c>
      <c r="L1057" t="s">
        <v>1716</v>
      </c>
    </row>
    <row r="1058" spans="1:12" x14ac:dyDescent="0.25">
      <c r="A1058" s="2">
        <v>44702.954768518517</v>
      </c>
      <c r="B1058" t="s">
        <v>13</v>
      </c>
      <c r="D1058" t="s">
        <v>1682</v>
      </c>
      <c r="F1058">
        <v>0</v>
      </c>
      <c r="G1058">
        <v>0</v>
      </c>
      <c r="H1058">
        <v>0</v>
      </c>
      <c r="I1058">
        <v>0</v>
      </c>
      <c r="J1058">
        <v>0</v>
      </c>
      <c r="K1058">
        <v>0</v>
      </c>
      <c r="L1058" t="s">
        <v>1716</v>
      </c>
    </row>
    <row r="1059" spans="1:12" x14ac:dyDescent="0.25">
      <c r="A1059" s="2">
        <v>44702.954768518517</v>
      </c>
      <c r="B1059" t="s">
        <v>13</v>
      </c>
      <c r="D1059" t="s">
        <v>1682</v>
      </c>
      <c r="F1059">
        <v>0</v>
      </c>
      <c r="G1059">
        <v>0</v>
      </c>
      <c r="H1059">
        <v>0</v>
      </c>
      <c r="I1059">
        <v>0</v>
      </c>
      <c r="J1059">
        <v>0</v>
      </c>
      <c r="K1059">
        <v>0</v>
      </c>
      <c r="L1059" t="s">
        <v>1716</v>
      </c>
    </row>
    <row r="1060" spans="1:12" x14ac:dyDescent="0.25">
      <c r="A1060" s="2">
        <v>44702.954768518517</v>
      </c>
      <c r="B1060" t="s">
        <v>13</v>
      </c>
      <c r="D1060" t="s">
        <v>1682</v>
      </c>
      <c r="F1060">
        <v>0</v>
      </c>
      <c r="G1060">
        <v>0</v>
      </c>
      <c r="H1060">
        <v>0</v>
      </c>
      <c r="I1060">
        <v>0</v>
      </c>
      <c r="J1060">
        <v>0</v>
      </c>
      <c r="K1060">
        <v>0</v>
      </c>
      <c r="L1060" t="s">
        <v>1716</v>
      </c>
    </row>
    <row r="1061" spans="1:12" x14ac:dyDescent="0.25">
      <c r="A1061" s="2">
        <v>44702.954768518517</v>
      </c>
      <c r="B1061" t="s">
        <v>13</v>
      </c>
      <c r="D1061" t="s">
        <v>1682</v>
      </c>
      <c r="F1061">
        <v>0</v>
      </c>
      <c r="G1061">
        <v>0</v>
      </c>
      <c r="H1061">
        <v>0</v>
      </c>
      <c r="I1061">
        <v>0</v>
      </c>
      <c r="J1061">
        <v>0</v>
      </c>
      <c r="K1061">
        <v>0</v>
      </c>
      <c r="L1061" t="s">
        <v>1716</v>
      </c>
    </row>
    <row r="1062" spans="1:12" x14ac:dyDescent="0.25">
      <c r="A1062" s="2">
        <v>44702.954814814817</v>
      </c>
      <c r="B1062" t="s">
        <v>13</v>
      </c>
      <c r="D1062" t="s">
        <v>1682</v>
      </c>
      <c r="F1062">
        <v>0</v>
      </c>
      <c r="G1062">
        <v>0</v>
      </c>
      <c r="H1062">
        <v>0</v>
      </c>
      <c r="I1062">
        <v>0</v>
      </c>
      <c r="J1062">
        <v>0</v>
      </c>
      <c r="K1062">
        <v>0</v>
      </c>
      <c r="L1062" t="s">
        <v>1716</v>
      </c>
    </row>
    <row r="1063" spans="1:12" x14ac:dyDescent="0.25">
      <c r="A1063" s="2">
        <v>44702.954814814817</v>
      </c>
      <c r="B1063" t="s">
        <v>13</v>
      </c>
      <c r="D1063" t="s">
        <v>1682</v>
      </c>
      <c r="F1063">
        <v>0</v>
      </c>
      <c r="G1063">
        <v>0</v>
      </c>
      <c r="H1063">
        <v>0</v>
      </c>
      <c r="I1063">
        <v>0</v>
      </c>
      <c r="J1063">
        <v>0</v>
      </c>
      <c r="K1063">
        <v>0</v>
      </c>
      <c r="L1063" t="s">
        <v>1716</v>
      </c>
    </row>
    <row r="1064" spans="1:12" x14ac:dyDescent="0.25">
      <c r="A1064" s="2">
        <v>44702.954861111109</v>
      </c>
      <c r="B1064" t="s">
        <v>13</v>
      </c>
      <c r="D1064" t="s">
        <v>1682</v>
      </c>
      <c r="F1064">
        <v>0</v>
      </c>
      <c r="G1064">
        <v>0</v>
      </c>
      <c r="H1064">
        <v>0</v>
      </c>
      <c r="I1064">
        <v>0</v>
      </c>
      <c r="J1064">
        <v>0</v>
      </c>
      <c r="K1064">
        <v>0</v>
      </c>
      <c r="L1064" t="s">
        <v>1716</v>
      </c>
    </row>
    <row r="1065" spans="1:12" x14ac:dyDescent="0.25">
      <c r="A1065" s="2">
        <v>44702.954861111109</v>
      </c>
      <c r="B1065" t="s">
        <v>13</v>
      </c>
      <c r="D1065" t="s">
        <v>1682</v>
      </c>
      <c r="F1065">
        <v>0</v>
      </c>
      <c r="G1065">
        <v>0</v>
      </c>
      <c r="H1065">
        <v>0</v>
      </c>
      <c r="I1065">
        <v>0</v>
      </c>
      <c r="J1065">
        <v>0</v>
      </c>
      <c r="K1065">
        <v>0</v>
      </c>
      <c r="L1065" t="s">
        <v>1716</v>
      </c>
    </row>
    <row r="1066" spans="1:12" x14ac:dyDescent="0.25">
      <c r="A1066" s="2">
        <v>44702.954907407409</v>
      </c>
      <c r="B1066" t="s">
        <v>13</v>
      </c>
      <c r="D1066" t="s">
        <v>1682</v>
      </c>
      <c r="F1066">
        <v>0</v>
      </c>
      <c r="G1066">
        <v>0</v>
      </c>
      <c r="H1066">
        <v>0</v>
      </c>
      <c r="I1066">
        <v>0</v>
      </c>
      <c r="J1066">
        <v>0</v>
      </c>
      <c r="K1066">
        <v>0</v>
      </c>
      <c r="L1066" t="s">
        <v>1716</v>
      </c>
    </row>
    <row r="1067" spans="1:12" x14ac:dyDescent="0.25">
      <c r="A1067" s="2">
        <v>44702.954918981479</v>
      </c>
      <c r="B1067" t="s">
        <v>13</v>
      </c>
      <c r="D1067" t="s">
        <v>1682</v>
      </c>
      <c r="F1067">
        <v>0</v>
      </c>
      <c r="G1067">
        <v>0</v>
      </c>
      <c r="H1067">
        <v>0</v>
      </c>
      <c r="I1067">
        <v>0</v>
      </c>
      <c r="J1067">
        <v>0</v>
      </c>
      <c r="K1067">
        <v>0</v>
      </c>
      <c r="L1067" t="s">
        <v>1716</v>
      </c>
    </row>
    <row r="1068" spans="1:12" x14ac:dyDescent="0.25">
      <c r="A1068" s="2">
        <v>44702.954953703702</v>
      </c>
      <c r="B1068" t="s">
        <v>13</v>
      </c>
      <c r="D1068" t="s">
        <v>1682</v>
      </c>
      <c r="F1068">
        <v>0</v>
      </c>
      <c r="G1068">
        <v>0</v>
      </c>
      <c r="H1068">
        <v>0</v>
      </c>
      <c r="I1068">
        <v>0</v>
      </c>
      <c r="J1068">
        <v>0</v>
      </c>
      <c r="K1068">
        <v>0</v>
      </c>
      <c r="L1068" t="s">
        <v>1716</v>
      </c>
    </row>
    <row r="1069" spans="1:12" x14ac:dyDescent="0.25">
      <c r="A1069" s="2">
        <v>44702.954965277779</v>
      </c>
      <c r="B1069" t="s">
        <v>13</v>
      </c>
      <c r="D1069" t="s">
        <v>1682</v>
      </c>
      <c r="F1069">
        <v>0</v>
      </c>
      <c r="G1069">
        <v>0</v>
      </c>
      <c r="H1069">
        <v>0</v>
      </c>
      <c r="I1069">
        <v>0</v>
      </c>
      <c r="J1069">
        <v>0</v>
      </c>
      <c r="K1069">
        <v>0</v>
      </c>
      <c r="L1069" t="s">
        <v>1716</v>
      </c>
    </row>
    <row r="1070" spans="1:12" x14ac:dyDescent="0.25">
      <c r="A1070" s="2">
        <v>44702.955011574071</v>
      </c>
      <c r="B1070" t="s">
        <v>13</v>
      </c>
      <c r="D1070" t="s">
        <v>1682</v>
      </c>
      <c r="F1070">
        <v>0</v>
      </c>
      <c r="G1070">
        <v>0</v>
      </c>
      <c r="H1070">
        <v>0</v>
      </c>
      <c r="I1070">
        <v>0</v>
      </c>
      <c r="J1070">
        <v>0</v>
      </c>
      <c r="K1070">
        <v>0</v>
      </c>
      <c r="L1070" t="s">
        <v>1716</v>
      </c>
    </row>
    <row r="1071" spans="1:12" x14ac:dyDescent="0.25">
      <c r="A1071" s="2">
        <v>44702.955011574071</v>
      </c>
      <c r="B1071" t="s">
        <v>13</v>
      </c>
      <c r="D1071" t="s">
        <v>1682</v>
      </c>
      <c r="F1071">
        <v>0</v>
      </c>
      <c r="G1071">
        <v>0</v>
      </c>
      <c r="H1071">
        <v>0</v>
      </c>
      <c r="I1071">
        <v>0</v>
      </c>
      <c r="J1071">
        <v>0</v>
      </c>
      <c r="K1071">
        <v>0</v>
      </c>
      <c r="L1071" t="s">
        <v>1716</v>
      </c>
    </row>
    <row r="1072" spans="1:12" x14ac:dyDescent="0.25">
      <c r="A1072" s="2">
        <v>44702.955046296294</v>
      </c>
      <c r="B1072" t="s">
        <v>13</v>
      </c>
      <c r="D1072" t="s">
        <v>1682</v>
      </c>
      <c r="F1072">
        <v>0</v>
      </c>
      <c r="G1072">
        <v>0</v>
      </c>
      <c r="H1072">
        <v>0</v>
      </c>
      <c r="I1072">
        <v>0</v>
      </c>
      <c r="J1072">
        <v>0</v>
      </c>
      <c r="K1072">
        <v>0</v>
      </c>
      <c r="L1072" t="s">
        <v>1716</v>
      </c>
    </row>
    <row r="1073" spans="1:12" x14ac:dyDescent="0.25">
      <c r="A1073" s="2">
        <v>44702.955057870371</v>
      </c>
      <c r="B1073" t="s">
        <v>13</v>
      </c>
      <c r="D1073" t="s">
        <v>1682</v>
      </c>
      <c r="F1073">
        <v>0</v>
      </c>
      <c r="G1073">
        <v>0</v>
      </c>
      <c r="H1073">
        <v>0</v>
      </c>
      <c r="I1073">
        <v>0</v>
      </c>
      <c r="J1073">
        <v>0</v>
      </c>
      <c r="K1073">
        <v>0</v>
      </c>
      <c r="L1073" t="s">
        <v>1716</v>
      </c>
    </row>
    <row r="1074" spans="1:12" x14ac:dyDescent="0.25">
      <c r="A1074" s="2">
        <v>44702.955057870371</v>
      </c>
      <c r="B1074" t="s">
        <v>13</v>
      </c>
      <c r="D1074" t="s">
        <v>1682</v>
      </c>
      <c r="F1074">
        <v>0</v>
      </c>
      <c r="G1074">
        <v>0</v>
      </c>
      <c r="H1074">
        <v>0</v>
      </c>
      <c r="I1074">
        <v>0</v>
      </c>
      <c r="J1074">
        <v>0</v>
      </c>
      <c r="K1074">
        <v>0</v>
      </c>
      <c r="L1074" t="s">
        <v>1716</v>
      </c>
    </row>
    <row r="1075" spans="1:12" x14ac:dyDescent="0.25">
      <c r="A1075" s="2">
        <v>44702.955057870371</v>
      </c>
      <c r="B1075" t="s">
        <v>13</v>
      </c>
      <c r="D1075" t="s">
        <v>1682</v>
      </c>
      <c r="F1075">
        <v>0</v>
      </c>
      <c r="G1075">
        <v>0</v>
      </c>
      <c r="H1075">
        <v>0</v>
      </c>
      <c r="I1075">
        <v>0</v>
      </c>
      <c r="J1075">
        <v>0</v>
      </c>
      <c r="K1075">
        <v>0</v>
      </c>
      <c r="L1075" t="s">
        <v>1716</v>
      </c>
    </row>
    <row r="1076" spans="1:12" x14ac:dyDescent="0.25">
      <c r="A1076" s="2">
        <v>44702.955057870371</v>
      </c>
      <c r="B1076" t="s">
        <v>13</v>
      </c>
      <c r="D1076" t="s">
        <v>1682</v>
      </c>
      <c r="F1076">
        <v>0</v>
      </c>
      <c r="G1076">
        <v>0</v>
      </c>
      <c r="H1076">
        <v>0</v>
      </c>
      <c r="I1076">
        <v>0</v>
      </c>
      <c r="J1076">
        <v>0</v>
      </c>
      <c r="K1076">
        <v>0</v>
      </c>
      <c r="L1076" t="s">
        <v>1716</v>
      </c>
    </row>
    <row r="1077" spans="1:12" x14ac:dyDescent="0.25">
      <c r="A1077" s="2">
        <v>44702.955057870371</v>
      </c>
      <c r="B1077" t="s">
        <v>13</v>
      </c>
      <c r="D1077" t="s">
        <v>1682</v>
      </c>
      <c r="F1077">
        <v>0</v>
      </c>
      <c r="G1077">
        <v>0</v>
      </c>
      <c r="H1077">
        <v>0</v>
      </c>
      <c r="I1077">
        <v>0</v>
      </c>
      <c r="J1077">
        <v>0</v>
      </c>
      <c r="K1077">
        <v>0</v>
      </c>
      <c r="L1077" t="s">
        <v>1716</v>
      </c>
    </row>
    <row r="1078" spans="1:12" x14ac:dyDescent="0.25">
      <c r="A1078" s="2">
        <v>44702.955104166664</v>
      </c>
      <c r="B1078" t="s">
        <v>13</v>
      </c>
      <c r="D1078" t="s">
        <v>1682</v>
      </c>
      <c r="F1078">
        <v>0</v>
      </c>
      <c r="G1078">
        <v>0</v>
      </c>
      <c r="H1078">
        <v>0</v>
      </c>
      <c r="I1078">
        <v>0</v>
      </c>
      <c r="J1078">
        <v>0</v>
      </c>
      <c r="K1078">
        <v>0</v>
      </c>
      <c r="L1078" t="s">
        <v>1716</v>
      </c>
    </row>
    <row r="1079" spans="1:12" x14ac:dyDescent="0.25">
      <c r="A1079" s="2">
        <v>44702.955104166664</v>
      </c>
      <c r="B1079" t="s">
        <v>13</v>
      </c>
      <c r="D1079" t="s">
        <v>1682</v>
      </c>
      <c r="F1079">
        <v>0</v>
      </c>
      <c r="G1079">
        <v>0</v>
      </c>
      <c r="H1079">
        <v>0</v>
      </c>
      <c r="I1079">
        <v>0</v>
      </c>
      <c r="J1079">
        <v>0</v>
      </c>
      <c r="K1079">
        <v>0</v>
      </c>
      <c r="L1079" t="s">
        <v>1716</v>
      </c>
    </row>
    <row r="1080" spans="1:12" x14ac:dyDescent="0.25">
      <c r="A1080" s="2">
        <v>44702.955104166664</v>
      </c>
      <c r="B1080" t="s">
        <v>13</v>
      </c>
      <c r="D1080" t="s">
        <v>1682</v>
      </c>
      <c r="F1080">
        <v>0</v>
      </c>
      <c r="G1080">
        <v>0</v>
      </c>
      <c r="H1080">
        <v>0</v>
      </c>
      <c r="I1080">
        <v>0</v>
      </c>
      <c r="J1080">
        <v>0</v>
      </c>
      <c r="K1080">
        <v>0</v>
      </c>
      <c r="L1080" t="s">
        <v>1716</v>
      </c>
    </row>
    <row r="1081" spans="1:12" x14ac:dyDescent="0.25">
      <c r="A1081" s="2">
        <v>44702.955104166664</v>
      </c>
      <c r="B1081" t="s">
        <v>13</v>
      </c>
      <c r="D1081" t="s">
        <v>1682</v>
      </c>
      <c r="F1081">
        <v>0</v>
      </c>
      <c r="G1081">
        <v>0</v>
      </c>
      <c r="H1081">
        <v>0</v>
      </c>
      <c r="I1081">
        <v>0</v>
      </c>
      <c r="J1081">
        <v>0</v>
      </c>
      <c r="K1081">
        <v>0</v>
      </c>
      <c r="L1081" t="s">
        <v>1716</v>
      </c>
    </row>
    <row r="1082" spans="1:12" x14ac:dyDescent="0.25">
      <c r="A1082" s="2">
        <v>44702.955138888887</v>
      </c>
      <c r="B1082" t="s">
        <v>13</v>
      </c>
      <c r="D1082" t="s">
        <v>1682</v>
      </c>
      <c r="F1082">
        <v>0</v>
      </c>
      <c r="G1082">
        <v>0</v>
      </c>
      <c r="H1082">
        <v>0</v>
      </c>
      <c r="I1082">
        <v>0</v>
      </c>
      <c r="J1082">
        <v>0</v>
      </c>
      <c r="K1082">
        <v>0</v>
      </c>
      <c r="L1082" t="s">
        <v>1716</v>
      </c>
    </row>
    <row r="1083" spans="1:12" x14ac:dyDescent="0.25">
      <c r="A1083" s="2">
        <v>44702.955150462964</v>
      </c>
      <c r="B1083" t="s">
        <v>13</v>
      </c>
      <c r="D1083" t="s">
        <v>1682</v>
      </c>
      <c r="F1083">
        <v>0</v>
      </c>
      <c r="G1083">
        <v>0</v>
      </c>
      <c r="H1083">
        <v>0</v>
      </c>
      <c r="I1083">
        <v>0</v>
      </c>
      <c r="J1083">
        <v>0</v>
      </c>
      <c r="K1083">
        <v>0</v>
      </c>
      <c r="L1083" t="s">
        <v>1716</v>
      </c>
    </row>
    <row r="1084" spans="1:12" x14ac:dyDescent="0.25">
      <c r="A1084" s="2">
        <v>44702.955150462964</v>
      </c>
      <c r="B1084" t="s">
        <v>13</v>
      </c>
      <c r="D1084" t="s">
        <v>1682</v>
      </c>
      <c r="F1084">
        <v>0</v>
      </c>
      <c r="G1084">
        <v>0</v>
      </c>
      <c r="H1084">
        <v>0</v>
      </c>
      <c r="I1084">
        <v>0</v>
      </c>
      <c r="J1084">
        <v>0</v>
      </c>
      <c r="K1084">
        <v>0</v>
      </c>
      <c r="L1084" t="s">
        <v>1716</v>
      </c>
    </row>
    <row r="1085" spans="1:12" x14ac:dyDescent="0.25">
      <c r="A1085" s="2">
        <v>44702.955150462964</v>
      </c>
      <c r="B1085" t="s">
        <v>13</v>
      </c>
      <c r="D1085" t="s">
        <v>1682</v>
      </c>
      <c r="F1085">
        <v>0</v>
      </c>
      <c r="G1085">
        <v>0</v>
      </c>
      <c r="H1085">
        <v>0</v>
      </c>
      <c r="I1085">
        <v>0</v>
      </c>
      <c r="J1085">
        <v>0</v>
      </c>
      <c r="K1085">
        <v>0</v>
      </c>
      <c r="L1085" t="s">
        <v>1716</v>
      </c>
    </row>
    <row r="1086" spans="1:12" x14ac:dyDescent="0.25">
      <c r="A1086" s="2">
        <v>44702.955150462964</v>
      </c>
      <c r="B1086" t="s">
        <v>13</v>
      </c>
      <c r="D1086" t="s">
        <v>1682</v>
      </c>
      <c r="F1086">
        <v>0</v>
      </c>
      <c r="G1086">
        <v>0</v>
      </c>
      <c r="H1086">
        <v>0</v>
      </c>
      <c r="I1086">
        <v>0</v>
      </c>
      <c r="J1086">
        <v>0</v>
      </c>
      <c r="K1086">
        <v>0</v>
      </c>
      <c r="L1086" t="s">
        <v>1716</v>
      </c>
    </row>
    <row r="1087" spans="1:12" x14ac:dyDescent="0.25">
      <c r="A1087" s="2">
        <v>44702.955196759256</v>
      </c>
      <c r="B1087" t="s">
        <v>13</v>
      </c>
      <c r="D1087" t="s">
        <v>1682</v>
      </c>
      <c r="F1087">
        <v>0</v>
      </c>
      <c r="G1087">
        <v>0</v>
      </c>
      <c r="H1087">
        <v>0</v>
      </c>
      <c r="I1087">
        <v>0</v>
      </c>
      <c r="J1087">
        <v>0</v>
      </c>
      <c r="K1087">
        <v>0</v>
      </c>
      <c r="L1087" t="s">
        <v>1716</v>
      </c>
    </row>
    <row r="1088" spans="1:12" x14ac:dyDescent="0.25">
      <c r="A1088" s="2">
        <v>44702.955196759256</v>
      </c>
      <c r="B1088" t="s">
        <v>13</v>
      </c>
      <c r="D1088" t="s">
        <v>1682</v>
      </c>
      <c r="F1088">
        <v>0</v>
      </c>
      <c r="G1088">
        <v>0</v>
      </c>
      <c r="H1088">
        <v>0</v>
      </c>
      <c r="I1088">
        <v>0</v>
      </c>
      <c r="J1088">
        <v>0</v>
      </c>
      <c r="K1088">
        <v>0</v>
      </c>
      <c r="L1088" t="s">
        <v>1716</v>
      </c>
    </row>
    <row r="1089" spans="1:12" x14ac:dyDescent="0.25">
      <c r="A1089" s="2">
        <v>44702.955196759256</v>
      </c>
      <c r="B1089" t="s">
        <v>13</v>
      </c>
      <c r="D1089" t="s">
        <v>1682</v>
      </c>
      <c r="F1089">
        <v>0</v>
      </c>
      <c r="G1089">
        <v>0</v>
      </c>
      <c r="H1089">
        <v>0</v>
      </c>
      <c r="I1089">
        <v>0</v>
      </c>
      <c r="J1089">
        <v>0</v>
      </c>
      <c r="K1089">
        <v>0</v>
      </c>
      <c r="L1089" t="s">
        <v>1716</v>
      </c>
    </row>
    <row r="1090" spans="1:12" x14ac:dyDescent="0.25">
      <c r="A1090" s="2">
        <v>44702.955243055556</v>
      </c>
      <c r="B1090" t="s">
        <v>13</v>
      </c>
      <c r="D1090" t="s">
        <v>1682</v>
      </c>
      <c r="F1090">
        <v>0</v>
      </c>
      <c r="G1090">
        <v>0</v>
      </c>
      <c r="H1090">
        <v>0</v>
      </c>
      <c r="I1090">
        <v>0</v>
      </c>
      <c r="J1090">
        <v>0</v>
      </c>
      <c r="K1090">
        <v>0</v>
      </c>
      <c r="L1090" t="s">
        <v>1716</v>
      </c>
    </row>
    <row r="1091" spans="1:12" x14ac:dyDescent="0.25">
      <c r="A1091" s="2">
        <v>44702.955289351848</v>
      </c>
      <c r="B1091" t="s">
        <v>13</v>
      </c>
      <c r="D1091" t="s">
        <v>1682</v>
      </c>
      <c r="F1091">
        <v>0</v>
      </c>
      <c r="G1091">
        <v>0</v>
      </c>
      <c r="H1091">
        <v>0</v>
      </c>
      <c r="I1091">
        <v>0</v>
      </c>
      <c r="J1091">
        <v>0</v>
      </c>
      <c r="K1091">
        <v>0</v>
      </c>
      <c r="L1091" t="s">
        <v>1716</v>
      </c>
    </row>
    <row r="1092" spans="1:12" x14ac:dyDescent="0.25">
      <c r="A1092" s="2">
        <v>43757.345312500001</v>
      </c>
      <c r="B1092" t="s">
        <v>420</v>
      </c>
      <c r="D1092" t="s">
        <v>1682</v>
      </c>
      <c r="F1092">
        <v>0</v>
      </c>
      <c r="G1092">
        <v>0</v>
      </c>
      <c r="H1092">
        <v>0</v>
      </c>
      <c r="I1092">
        <v>0</v>
      </c>
      <c r="J1092">
        <v>-0.01</v>
      </c>
      <c r="K1092">
        <v>-0.01</v>
      </c>
      <c r="L1092" t="s">
        <v>1732</v>
      </c>
    </row>
    <row r="1093" spans="1:12" x14ac:dyDescent="0.25">
      <c r="A1093" s="2">
        <v>43757.462453703702</v>
      </c>
      <c r="B1093" t="s">
        <v>421</v>
      </c>
      <c r="D1093" t="s">
        <v>1682</v>
      </c>
      <c r="F1093">
        <v>0</v>
      </c>
      <c r="G1093">
        <v>0</v>
      </c>
      <c r="H1093">
        <v>0</v>
      </c>
      <c r="I1093">
        <v>0</v>
      </c>
      <c r="J1093">
        <v>0.01</v>
      </c>
      <c r="K1093">
        <v>0.01</v>
      </c>
      <c r="L1093" t="s">
        <v>1732</v>
      </c>
    </row>
    <row r="1094" spans="1:12" x14ac:dyDescent="0.25">
      <c r="A1094" s="2">
        <v>43760.766481481478</v>
      </c>
      <c r="B1094" t="s">
        <v>13</v>
      </c>
      <c r="D1094" t="s">
        <v>1682</v>
      </c>
      <c r="F1094">
        <v>0</v>
      </c>
      <c r="G1094">
        <v>0</v>
      </c>
      <c r="H1094">
        <v>0</v>
      </c>
      <c r="I1094">
        <v>0</v>
      </c>
      <c r="J1094">
        <v>-4.5599999999999996</v>
      </c>
      <c r="K1094">
        <v>-4.5599999999999996</v>
      </c>
      <c r="L1094" t="s">
        <v>1732</v>
      </c>
    </row>
    <row r="1095" spans="1:12" x14ac:dyDescent="0.25">
      <c r="A1095" s="2">
        <v>43760.768275462964</v>
      </c>
      <c r="B1095" t="s">
        <v>13</v>
      </c>
      <c r="D1095" t="s">
        <v>1682</v>
      </c>
      <c r="F1095">
        <v>0</v>
      </c>
      <c r="G1095">
        <v>0</v>
      </c>
      <c r="H1095">
        <v>0</v>
      </c>
      <c r="I1095">
        <v>0</v>
      </c>
      <c r="J1095">
        <v>-5.45</v>
      </c>
      <c r="K1095">
        <v>-5.45</v>
      </c>
      <c r="L1095" t="s">
        <v>1732</v>
      </c>
    </row>
    <row r="1096" spans="1:12" x14ac:dyDescent="0.25">
      <c r="A1096" s="2">
        <v>43760.771423611113</v>
      </c>
      <c r="B1096" t="s">
        <v>13</v>
      </c>
      <c r="D1096" t="s">
        <v>1682</v>
      </c>
      <c r="F1096">
        <v>0</v>
      </c>
      <c r="G1096">
        <v>0</v>
      </c>
      <c r="H1096">
        <v>0</v>
      </c>
      <c r="I1096">
        <v>0</v>
      </c>
      <c r="J1096">
        <v>-4.6900000000000004</v>
      </c>
      <c r="K1096">
        <v>-4.6900000000000004</v>
      </c>
      <c r="L1096" t="s">
        <v>1732</v>
      </c>
    </row>
    <row r="1097" spans="1:12" x14ac:dyDescent="0.25">
      <c r="A1097" s="2">
        <v>43764.493935185186</v>
      </c>
      <c r="B1097" t="s">
        <v>421</v>
      </c>
      <c r="D1097" t="s">
        <v>1682</v>
      </c>
      <c r="F1097">
        <v>0</v>
      </c>
      <c r="G1097">
        <v>0</v>
      </c>
      <c r="H1097">
        <v>0</v>
      </c>
      <c r="I1097">
        <v>0</v>
      </c>
      <c r="J1097">
        <v>14.7</v>
      </c>
      <c r="K1097">
        <v>14.7</v>
      </c>
      <c r="L1097" t="s">
        <v>1732</v>
      </c>
    </row>
    <row r="1098" spans="1:12" x14ac:dyDescent="0.25">
      <c r="A1098" s="2">
        <v>43782.37327546296</v>
      </c>
      <c r="B1098" t="s">
        <v>13</v>
      </c>
      <c r="D1098" t="s">
        <v>1682</v>
      </c>
      <c r="F1098">
        <v>0</v>
      </c>
      <c r="G1098">
        <v>0</v>
      </c>
      <c r="H1098">
        <v>0</v>
      </c>
      <c r="I1098">
        <v>0</v>
      </c>
      <c r="J1098">
        <v>-0.04</v>
      </c>
      <c r="K1098">
        <v>-0.04</v>
      </c>
      <c r="L1098" t="s">
        <v>1731</v>
      </c>
    </row>
    <row r="1099" spans="1:12" x14ac:dyDescent="0.25">
      <c r="A1099" s="2">
        <v>43806.217638888891</v>
      </c>
      <c r="B1099" t="s">
        <v>13</v>
      </c>
      <c r="D1099" t="s">
        <v>1682</v>
      </c>
      <c r="F1099">
        <v>0</v>
      </c>
      <c r="G1099">
        <v>0</v>
      </c>
      <c r="H1099">
        <v>0</v>
      </c>
      <c r="I1099">
        <v>0</v>
      </c>
      <c r="J1099">
        <v>-5.46</v>
      </c>
      <c r="K1099">
        <v>-5.46</v>
      </c>
      <c r="L1099" t="s">
        <v>1700</v>
      </c>
    </row>
    <row r="1100" spans="1:12" x14ac:dyDescent="0.25">
      <c r="A1100" s="2">
        <v>43808.824189814812</v>
      </c>
      <c r="B1100" t="s">
        <v>13</v>
      </c>
      <c r="D1100" t="s">
        <v>1682</v>
      </c>
      <c r="F1100">
        <v>0</v>
      </c>
      <c r="G1100">
        <v>0</v>
      </c>
      <c r="H1100">
        <v>0</v>
      </c>
      <c r="I1100">
        <v>0</v>
      </c>
      <c r="J1100">
        <v>-0.67</v>
      </c>
      <c r="K1100">
        <v>-0.67</v>
      </c>
      <c r="L1100" t="s">
        <v>1700</v>
      </c>
    </row>
    <row r="1101" spans="1:12" x14ac:dyDescent="0.25">
      <c r="A1101" s="2">
        <v>43809.416817129626</v>
      </c>
      <c r="B1101" t="s">
        <v>13</v>
      </c>
      <c r="D1101" t="s">
        <v>1682</v>
      </c>
      <c r="F1101">
        <v>0</v>
      </c>
      <c r="G1101">
        <v>0</v>
      </c>
      <c r="H1101">
        <v>0</v>
      </c>
      <c r="I1101">
        <v>0</v>
      </c>
      <c r="J1101">
        <v>-6.04</v>
      </c>
      <c r="K1101">
        <v>-6.04</v>
      </c>
      <c r="L1101" t="s">
        <v>1700</v>
      </c>
    </row>
    <row r="1102" spans="1:12" x14ac:dyDescent="0.25">
      <c r="A1102" s="2">
        <v>43821.491354166668</v>
      </c>
      <c r="B1102" t="s">
        <v>7</v>
      </c>
      <c r="D1102" t="s">
        <v>1682</v>
      </c>
      <c r="F1102">
        <v>0</v>
      </c>
      <c r="G1102">
        <v>0</v>
      </c>
      <c r="H1102">
        <v>0</v>
      </c>
      <c r="I1102">
        <v>0</v>
      </c>
      <c r="J1102">
        <v>-82.12</v>
      </c>
      <c r="K1102">
        <v>-82.12</v>
      </c>
      <c r="L1102" t="s">
        <v>1700</v>
      </c>
    </row>
    <row r="1103" spans="1:12" x14ac:dyDescent="0.25">
      <c r="A1103" s="2">
        <v>43828.489062499997</v>
      </c>
      <c r="B1103" t="s">
        <v>7</v>
      </c>
      <c r="D1103" t="s">
        <v>1682</v>
      </c>
      <c r="F1103">
        <v>0</v>
      </c>
      <c r="G1103">
        <v>0</v>
      </c>
      <c r="H1103">
        <v>0</v>
      </c>
      <c r="I1103">
        <v>0</v>
      </c>
      <c r="J1103">
        <v>-128.24</v>
      </c>
      <c r="K1103">
        <v>-128.24</v>
      </c>
      <c r="L1103" t="s">
        <v>1700</v>
      </c>
    </row>
    <row r="1104" spans="1:12" x14ac:dyDescent="0.25">
      <c r="A1104" s="2">
        <v>43835.485578703701</v>
      </c>
      <c r="B1104" t="s">
        <v>7</v>
      </c>
      <c r="D1104" t="s">
        <v>1682</v>
      </c>
      <c r="F1104">
        <v>0</v>
      </c>
      <c r="G1104">
        <v>0</v>
      </c>
      <c r="H1104">
        <v>0</v>
      </c>
      <c r="I1104">
        <v>0</v>
      </c>
      <c r="J1104">
        <v>-71.89</v>
      </c>
      <c r="K1104">
        <v>-71.89</v>
      </c>
      <c r="L1104" t="s">
        <v>1719</v>
      </c>
    </row>
    <row r="1105" spans="1:12" x14ac:dyDescent="0.25">
      <c r="A1105" s="2">
        <v>43837.122881944444</v>
      </c>
      <c r="B1105" t="s">
        <v>13</v>
      </c>
      <c r="D1105" t="s">
        <v>1682</v>
      </c>
      <c r="F1105">
        <v>0</v>
      </c>
      <c r="G1105">
        <v>0</v>
      </c>
      <c r="H1105">
        <v>0</v>
      </c>
      <c r="I1105">
        <v>0</v>
      </c>
      <c r="J1105">
        <v>-1.59</v>
      </c>
      <c r="K1105">
        <v>-1.59</v>
      </c>
      <c r="L1105" t="s">
        <v>1719</v>
      </c>
    </row>
    <row r="1106" spans="1:12" x14ac:dyDescent="0.25">
      <c r="A1106" s="2">
        <v>43842.491805555554</v>
      </c>
      <c r="B1106" t="s">
        <v>7</v>
      </c>
      <c r="D1106" t="s">
        <v>1682</v>
      </c>
      <c r="F1106">
        <v>0</v>
      </c>
      <c r="G1106">
        <v>0</v>
      </c>
      <c r="H1106">
        <v>0</v>
      </c>
      <c r="I1106">
        <v>0</v>
      </c>
      <c r="J1106">
        <v>-14.29</v>
      </c>
      <c r="K1106">
        <v>-14.29</v>
      </c>
      <c r="L1106" t="s">
        <v>1719</v>
      </c>
    </row>
    <row r="1107" spans="1:12" x14ac:dyDescent="0.25">
      <c r="A1107" s="2">
        <v>43849.460405092592</v>
      </c>
      <c r="B1107" t="s">
        <v>7</v>
      </c>
      <c r="D1107" t="s">
        <v>1682</v>
      </c>
      <c r="F1107">
        <v>0</v>
      </c>
      <c r="G1107">
        <v>0</v>
      </c>
      <c r="H1107">
        <v>0</v>
      </c>
      <c r="I1107">
        <v>0</v>
      </c>
      <c r="J1107">
        <v>-30.5</v>
      </c>
      <c r="K1107">
        <v>-30.5</v>
      </c>
      <c r="L1107" t="s">
        <v>1719</v>
      </c>
    </row>
    <row r="1108" spans="1:12" x14ac:dyDescent="0.25">
      <c r="A1108" s="2">
        <v>43856.529444444444</v>
      </c>
      <c r="B1108" t="s">
        <v>7</v>
      </c>
      <c r="D1108" t="s">
        <v>1682</v>
      </c>
      <c r="F1108">
        <v>0</v>
      </c>
      <c r="G1108">
        <v>0</v>
      </c>
      <c r="H1108">
        <v>0</v>
      </c>
      <c r="I1108">
        <v>0</v>
      </c>
      <c r="J1108">
        <v>-13.46</v>
      </c>
      <c r="K1108">
        <v>-13.46</v>
      </c>
      <c r="L1108" t="s">
        <v>1719</v>
      </c>
    </row>
    <row r="1109" spans="1:12" x14ac:dyDescent="0.25">
      <c r="A1109" s="2">
        <v>43863.485231481478</v>
      </c>
      <c r="B1109" t="s">
        <v>7</v>
      </c>
      <c r="D1109" t="s">
        <v>1682</v>
      </c>
      <c r="F1109">
        <v>0</v>
      </c>
      <c r="G1109">
        <v>0</v>
      </c>
      <c r="H1109">
        <v>0</v>
      </c>
      <c r="I1109">
        <v>0</v>
      </c>
      <c r="J1109">
        <v>-6.72</v>
      </c>
      <c r="K1109">
        <v>-6.72</v>
      </c>
      <c r="L1109" t="s">
        <v>1714</v>
      </c>
    </row>
    <row r="1110" spans="1:12" x14ac:dyDescent="0.25">
      <c r="A1110" s="2">
        <v>43868.040462962963</v>
      </c>
      <c r="B1110" t="s">
        <v>13</v>
      </c>
      <c r="D1110" t="s">
        <v>1682</v>
      </c>
      <c r="F1110">
        <v>0</v>
      </c>
      <c r="G1110">
        <v>0</v>
      </c>
      <c r="H1110">
        <v>0</v>
      </c>
      <c r="I1110">
        <v>0</v>
      </c>
      <c r="J1110">
        <v>-0.65</v>
      </c>
      <c r="K1110">
        <v>-0.65</v>
      </c>
      <c r="L1110" t="s">
        <v>1714</v>
      </c>
    </row>
    <row r="1111" spans="1:12" x14ac:dyDescent="0.25">
      <c r="A1111" s="2">
        <v>43870.488206018519</v>
      </c>
      <c r="B1111" t="s">
        <v>7</v>
      </c>
      <c r="D1111" t="s">
        <v>1682</v>
      </c>
      <c r="F1111">
        <v>0</v>
      </c>
      <c r="G1111">
        <v>0</v>
      </c>
      <c r="H1111">
        <v>0</v>
      </c>
      <c r="I1111">
        <v>0</v>
      </c>
      <c r="J1111">
        <v>-6.21</v>
      </c>
      <c r="K1111">
        <v>-6.21</v>
      </c>
      <c r="L1111" t="s">
        <v>1714</v>
      </c>
    </row>
    <row r="1112" spans="1:12" x14ac:dyDescent="0.25">
      <c r="A1112" s="2">
        <v>43877.483530092592</v>
      </c>
      <c r="B1112" t="s">
        <v>7</v>
      </c>
      <c r="D1112" t="s">
        <v>1682</v>
      </c>
      <c r="F1112">
        <v>0</v>
      </c>
      <c r="G1112">
        <v>0</v>
      </c>
      <c r="H1112">
        <v>0</v>
      </c>
      <c r="I1112">
        <v>0</v>
      </c>
      <c r="J1112">
        <v>-13.41</v>
      </c>
      <c r="K1112">
        <v>-13.41</v>
      </c>
      <c r="L1112" t="s">
        <v>1714</v>
      </c>
    </row>
    <row r="1113" spans="1:12" x14ac:dyDescent="0.25">
      <c r="A1113" s="2">
        <v>43884.490266203706</v>
      </c>
      <c r="B1113" t="s">
        <v>7</v>
      </c>
      <c r="D1113" t="s">
        <v>1682</v>
      </c>
      <c r="F1113">
        <v>0</v>
      </c>
      <c r="G1113">
        <v>0</v>
      </c>
      <c r="H1113">
        <v>0</v>
      </c>
      <c r="I1113">
        <v>0</v>
      </c>
      <c r="J1113">
        <v>-11.37</v>
      </c>
      <c r="K1113">
        <v>-11.37</v>
      </c>
      <c r="L1113" t="s">
        <v>1714</v>
      </c>
    </row>
    <row r="1114" spans="1:12" x14ac:dyDescent="0.25">
      <c r="A1114" s="2">
        <v>43891.490856481483</v>
      </c>
      <c r="B1114" t="s">
        <v>7</v>
      </c>
      <c r="D1114" t="s">
        <v>1682</v>
      </c>
      <c r="F1114">
        <v>0</v>
      </c>
      <c r="G1114">
        <v>0</v>
      </c>
      <c r="H1114">
        <v>0</v>
      </c>
      <c r="I1114">
        <v>0</v>
      </c>
      <c r="J1114">
        <v>-7.91</v>
      </c>
      <c r="K1114">
        <v>-7.91</v>
      </c>
      <c r="L1114" t="s">
        <v>1713</v>
      </c>
    </row>
    <row r="1115" spans="1:12" x14ac:dyDescent="0.25">
      <c r="A1115" s="2">
        <v>43898.183379629627</v>
      </c>
      <c r="B1115" t="s">
        <v>13</v>
      </c>
      <c r="D1115" t="s">
        <v>1682</v>
      </c>
      <c r="F1115">
        <v>0</v>
      </c>
      <c r="G1115">
        <v>0</v>
      </c>
      <c r="H1115">
        <v>0</v>
      </c>
      <c r="I1115">
        <v>0</v>
      </c>
      <c r="J1115">
        <v>-0.63</v>
      </c>
      <c r="K1115">
        <v>-0.63</v>
      </c>
      <c r="L1115" t="s">
        <v>1713</v>
      </c>
    </row>
    <row r="1116" spans="1:12" x14ac:dyDescent="0.25">
      <c r="A1116" s="2">
        <v>43898.488275462965</v>
      </c>
      <c r="B1116" t="s">
        <v>7</v>
      </c>
      <c r="D1116" t="s">
        <v>1682</v>
      </c>
      <c r="F1116">
        <v>0</v>
      </c>
      <c r="G1116">
        <v>0</v>
      </c>
      <c r="H1116">
        <v>0</v>
      </c>
      <c r="I1116">
        <v>0</v>
      </c>
      <c r="J1116">
        <v>-14.36</v>
      </c>
      <c r="K1116">
        <v>-14.36</v>
      </c>
      <c r="L1116" t="s">
        <v>1713</v>
      </c>
    </row>
    <row r="1117" spans="1:12" x14ac:dyDescent="0.25">
      <c r="A1117" s="2">
        <v>43905.484131944446</v>
      </c>
      <c r="B1117" t="s">
        <v>7</v>
      </c>
      <c r="D1117" t="s">
        <v>1682</v>
      </c>
      <c r="F1117">
        <v>0</v>
      </c>
      <c r="G1117">
        <v>0</v>
      </c>
      <c r="H1117">
        <v>0</v>
      </c>
      <c r="I1117">
        <v>0</v>
      </c>
      <c r="J1117">
        <v>-5.03</v>
      </c>
      <c r="K1117">
        <v>-5.03</v>
      </c>
      <c r="L1117" t="s">
        <v>1713</v>
      </c>
    </row>
    <row r="1118" spans="1:12" x14ac:dyDescent="0.25">
      <c r="A1118" s="2">
        <v>43912.478194444448</v>
      </c>
      <c r="B1118" t="s">
        <v>7</v>
      </c>
      <c r="D1118" t="s">
        <v>1682</v>
      </c>
      <c r="F1118">
        <v>0</v>
      </c>
      <c r="G1118">
        <v>0</v>
      </c>
      <c r="H1118">
        <v>0</v>
      </c>
      <c r="I1118">
        <v>0</v>
      </c>
      <c r="J1118">
        <v>-6.25</v>
      </c>
      <c r="K1118">
        <v>-6.25</v>
      </c>
      <c r="L1118" t="s">
        <v>1713</v>
      </c>
    </row>
    <row r="1119" spans="1:12" x14ac:dyDescent="0.25">
      <c r="A1119" s="2">
        <v>43919.489351851851</v>
      </c>
      <c r="B1119" t="s">
        <v>7</v>
      </c>
      <c r="D1119" t="s">
        <v>1682</v>
      </c>
      <c r="F1119">
        <v>0</v>
      </c>
      <c r="G1119">
        <v>0</v>
      </c>
      <c r="H1119">
        <v>0</v>
      </c>
      <c r="I1119">
        <v>0</v>
      </c>
      <c r="J1119">
        <v>-17.43</v>
      </c>
      <c r="K1119">
        <v>-17.43</v>
      </c>
      <c r="L1119" t="s">
        <v>1713</v>
      </c>
    </row>
    <row r="1120" spans="1:12" x14ac:dyDescent="0.25">
      <c r="A1120" s="2">
        <v>43926.483969907407</v>
      </c>
      <c r="B1120" t="s">
        <v>7</v>
      </c>
      <c r="D1120" t="s">
        <v>1682</v>
      </c>
      <c r="F1120">
        <v>0</v>
      </c>
      <c r="G1120">
        <v>0</v>
      </c>
      <c r="H1120">
        <v>0</v>
      </c>
      <c r="I1120">
        <v>0</v>
      </c>
      <c r="J1120">
        <v>-8.07</v>
      </c>
      <c r="K1120">
        <v>-8.07</v>
      </c>
      <c r="L1120" t="s">
        <v>1717</v>
      </c>
    </row>
    <row r="1121" spans="1:12" x14ac:dyDescent="0.25">
      <c r="A1121" s="2">
        <v>43929.404432870368</v>
      </c>
      <c r="B1121" t="s">
        <v>13</v>
      </c>
      <c r="D1121" t="s">
        <v>1682</v>
      </c>
      <c r="F1121">
        <v>0</v>
      </c>
      <c r="G1121">
        <v>0</v>
      </c>
      <c r="H1121">
        <v>0</v>
      </c>
      <c r="I1121">
        <v>0</v>
      </c>
      <c r="J1121">
        <v>-0.36</v>
      </c>
      <c r="K1121">
        <v>-0.36</v>
      </c>
      <c r="L1121" t="s">
        <v>1717</v>
      </c>
    </row>
    <row r="1122" spans="1:12" x14ac:dyDescent="0.25">
      <c r="A1122" s="2">
        <v>43940.478009259263</v>
      </c>
      <c r="B1122" t="s">
        <v>7</v>
      </c>
      <c r="D1122" t="s">
        <v>1682</v>
      </c>
      <c r="F1122">
        <v>0</v>
      </c>
      <c r="G1122">
        <v>0</v>
      </c>
      <c r="H1122">
        <v>0</v>
      </c>
      <c r="I1122">
        <v>0</v>
      </c>
      <c r="J1122">
        <v>-2.21</v>
      </c>
      <c r="K1122">
        <v>-2.21</v>
      </c>
      <c r="L1122" t="s">
        <v>1717</v>
      </c>
    </row>
    <row r="1123" spans="1:12" x14ac:dyDescent="0.25">
      <c r="A1123" s="2">
        <v>43947.47693287037</v>
      </c>
      <c r="B1123" t="s">
        <v>7</v>
      </c>
      <c r="D1123" t="s">
        <v>1682</v>
      </c>
      <c r="F1123">
        <v>0</v>
      </c>
      <c r="G1123">
        <v>0</v>
      </c>
      <c r="H1123">
        <v>0</v>
      </c>
      <c r="I1123">
        <v>0</v>
      </c>
      <c r="J1123">
        <v>-5.23</v>
      </c>
      <c r="K1123">
        <v>-5.23</v>
      </c>
      <c r="L1123" t="s">
        <v>1717</v>
      </c>
    </row>
    <row r="1124" spans="1:12" x14ac:dyDescent="0.25">
      <c r="A1124" s="2">
        <v>43954.486134259256</v>
      </c>
      <c r="B1124" t="s">
        <v>7</v>
      </c>
      <c r="D1124" t="s">
        <v>1682</v>
      </c>
      <c r="F1124">
        <v>0</v>
      </c>
      <c r="G1124">
        <v>0</v>
      </c>
      <c r="H1124">
        <v>0</v>
      </c>
      <c r="I1124">
        <v>0</v>
      </c>
      <c r="J1124">
        <v>-13.4</v>
      </c>
      <c r="K1124">
        <v>-13.4</v>
      </c>
      <c r="L1124" t="s">
        <v>1709</v>
      </c>
    </row>
    <row r="1125" spans="1:12" x14ac:dyDescent="0.25">
      <c r="A1125" s="2">
        <v>43960.510706018518</v>
      </c>
      <c r="B1125" t="s">
        <v>13</v>
      </c>
      <c r="D1125" t="s">
        <v>1682</v>
      </c>
      <c r="F1125">
        <v>0</v>
      </c>
      <c r="G1125">
        <v>0</v>
      </c>
      <c r="H1125">
        <v>0</v>
      </c>
      <c r="I1125">
        <v>0</v>
      </c>
      <c r="J1125">
        <v>-0.63</v>
      </c>
      <c r="K1125">
        <v>-0.63</v>
      </c>
      <c r="L1125" t="s">
        <v>1709</v>
      </c>
    </row>
    <row r="1126" spans="1:12" x14ac:dyDescent="0.25">
      <c r="A1126" s="2">
        <v>43961.482442129629</v>
      </c>
      <c r="B1126" t="s">
        <v>7</v>
      </c>
      <c r="D1126" t="s">
        <v>1682</v>
      </c>
      <c r="F1126">
        <v>0</v>
      </c>
      <c r="G1126">
        <v>0</v>
      </c>
      <c r="H1126">
        <v>0</v>
      </c>
      <c r="I1126">
        <v>0</v>
      </c>
      <c r="J1126">
        <v>-21.64</v>
      </c>
      <c r="K1126">
        <v>-21.64</v>
      </c>
      <c r="L1126" t="s">
        <v>1709</v>
      </c>
    </row>
    <row r="1127" spans="1:12" x14ac:dyDescent="0.25">
      <c r="A1127" s="2">
        <v>43979.28020833333</v>
      </c>
      <c r="B1127" t="s">
        <v>39</v>
      </c>
      <c r="D1127" t="s">
        <v>1671</v>
      </c>
      <c r="E1127">
        <v>1</v>
      </c>
      <c r="F1127">
        <v>0</v>
      </c>
      <c r="G1127">
        <v>0</v>
      </c>
      <c r="H1127">
        <v>0</v>
      </c>
      <c r="I1127">
        <v>0</v>
      </c>
      <c r="J1127">
        <v>2.4500000000000002</v>
      </c>
      <c r="K1127">
        <v>2.4500000000000002</v>
      </c>
      <c r="L1127" t="s">
        <v>1709</v>
      </c>
    </row>
    <row r="1128" spans="1:12" x14ac:dyDescent="0.25">
      <c r="A1128" s="2">
        <v>43982.49077546296</v>
      </c>
      <c r="B1128" t="s">
        <v>7</v>
      </c>
      <c r="D1128" t="s">
        <v>1682</v>
      </c>
      <c r="F1128">
        <v>0</v>
      </c>
      <c r="G1128">
        <v>0</v>
      </c>
      <c r="H1128">
        <v>0</v>
      </c>
      <c r="I1128">
        <v>0</v>
      </c>
      <c r="J1128">
        <v>-28.56</v>
      </c>
      <c r="K1128">
        <v>-28.56</v>
      </c>
      <c r="L1128" t="s">
        <v>1709</v>
      </c>
    </row>
    <row r="1129" spans="1:12" x14ac:dyDescent="0.25">
      <c r="A1129" s="2">
        <v>43989.476377314815</v>
      </c>
      <c r="B1129" t="s">
        <v>7</v>
      </c>
      <c r="D1129" t="s">
        <v>1682</v>
      </c>
      <c r="F1129">
        <v>0</v>
      </c>
      <c r="G1129">
        <v>0</v>
      </c>
      <c r="H1129">
        <v>0</v>
      </c>
      <c r="I1129">
        <v>0</v>
      </c>
      <c r="J1129">
        <v>-11.22</v>
      </c>
      <c r="K1129">
        <v>-11.22</v>
      </c>
      <c r="L1129" t="s">
        <v>1702</v>
      </c>
    </row>
    <row r="1130" spans="1:12" x14ac:dyDescent="0.25">
      <c r="A1130" s="2">
        <v>43991.120844907404</v>
      </c>
      <c r="B1130" t="s">
        <v>13</v>
      </c>
      <c r="D1130" t="s">
        <v>1682</v>
      </c>
      <c r="F1130">
        <v>0</v>
      </c>
      <c r="G1130">
        <v>0</v>
      </c>
      <c r="H1130">
        <v>0</v>
      </c>
      <c r="I1130">
        <v>0</v>
      </c>
      <c r="J1130">
        <v>-0.6</v>
      </c>
      <c r="K1130">
        <v>-0.6</v>
      </c>
      <c r="L1130" t="s">
        <v>1702</v>
      </c>
    </row>
    <row r="1131" spans="1:12" x14ac:dyDescent="0.25">
      <c r="A1131" s="2">
        <v>43996.496493055558</v>
      </c>
      <c r="B1131" t="s">
        <v>7</v>
      </c>
      <c r="D1131" t="s">
        <v>1682</v>
      </c>
      <c r="F1131">
        <v>0</v>
      </c>
      <c r="G1131">
        <v>0</v>
      </c>
      <c r="H1131">
        <v>0</v>
      </c>
      <c r="I1131">
        <v>0</v>
      </c>
      <c r="J1131">
        <v>-18.3</v>
      </c>
      <c r="K1131">
        <v>-18.3</v>
      </c>
      <c r="L1131" t="s">
        <v>1702</v>
      </c>
    </row>
    <row r="1132" spans="1:12" x14ac:dyDescent="0.25">
      <c r="A1132" s="2">
        <v>44003.483668981484</v>
      </c>
      <c r="B1132" t="s">
        <v>7</v>
      </c>
      <c r="D1132" t="s">
        <v>1682</v>
      </c>
      <c r="F1132">
        <v>0</v>
      </c>
      <c r="G1132">
        <v>0</v>
      </c>
      <c r="H1132">
        <v>0</v>
      </c>
      <c r="I1132">
        <v>0</v>
      </c>
      <c r="J1132">
        <v>-11.12</v>
      </c>
      <c r="K1132">
        <v>-11.12</v>
      </c>
      <c r="L1132" t="s">
        <v>1702</v>
      </c>
    </row>
    <row r="1133" spans="1:12" x14ac:dyDescent="0.25">
      <c r="A1133" s="2">
        <v>44010.475648148145</v>
      </c>
      <c r="B1133" t="s">
        <v>7</v>
      </c>
      <c r="D1133" t="s">
        <v>1682</v>
      </c>
      <c r="F1133">
        <v>0</v>
      </c>
      <c r="G1133">
        <v>0</v>
      </c>
      <c r="H1133">
        <v>0</v>
      </c>
      <c r="I1133">
        <v>0</v>
      </c>
      <c r="J1133">
        <v>-12.35</v>
      </c>
      <c r="K1133">
        <v>-12.35</v>
      </c>
      <c r="L1133" t="s">
        <v>1702</v>
      </c>
    </row>
    <row r="1134" spans="1:12" x14ac:dyDescent="0.25">
      <c r="A1134" s="2">
        <v>44017.616770833331</v>
      </c>
      <c r="B1134" t="s">
        <v>7</v>
      </c>
      <c r="D1134" t="s">
        <v>1682</v>
      </c>
      <c r="F1134">
        <v>0</v>
      </c>
      <c r="G1134">
        <v>0</v>
      </c>
      <c r="H1134">
        <v>0</v>
      </c>
      <c r="I1134">
        <v>0</v>
      </c>
      <c r="J1134">
        <v>-25.65</v>
      </c>
      <c r="K1134">
        <v>-25.65</v>
      </c>
      <c r="L1134" t="s">
        <v>1704</v>
      </c>
    </row>
    <row r="1135" spans="1:12" x14ac:dyDescent="0.25">
      <c r="A1135" s="2">
        <v>44019.314143518517</v>
      </c>
      <c r="B1135" t="s">
        <v>13</v>
      </c>
      <c r="D1135" t="s">
        <v>1682</v>
      </c>
      <c r="F1135">
        <v>0</v>
      </c>
      <c r="G1135">
        <v>0</v>
      </c>
      <c r="H1135">
        <v>0</v>
      </c>
      <c r="I1135">
        <v>0</v>
      </c>
      <c r="J1135">
        <v>-0.56000000000000005</v>
      </c>
      <c r="K1135">
        <v>-0.56000000000000005</v>
      </c>
      <c r="L1135" t="s">
        <v>1704</v>
      </c>
    </row>
    <row r="1136" spans="1:12" x14ac:dyDescent="0.25">
      <c r="A1136" s="2">
        <v>44024.477696759262</v>
      </c>
      <c r="B1136" t="s">
        <v>7</v>
      </c>
      <c r="D1136" t="s">
        <v>1682</v>
      </c>
      <c r="F1136">
        <v>0</v>
      </c>
      <c r="G1136">
        <v>0</v>
      </c>
      <c r="H1136">
        <v>0</v>
      </c>
      <c r="I1136">
        <v>0</v>
      </c>
      <c r="J1136">
        <v>-10.86</v>
      </c>
      <c r="K1136">
        <v>-10.86</v>
      </c>
      <c r="L1136" t="s">
        <v>1704</v>
      </c>
    </row>
    <row r="1137" spans="1:12" x14ac:dyDescent="0.25">
      <c r="A1137" s="2">
        <v>44031.523819444446</v>
      </c>
      <c r="B1137" t="s">
        <v>7</v>
      </c>
      <c r="D1137" t="s">
        <v>1682</v>
      </c>
      <c r="F1137">
        <v>0</v>
      </c>
      <c r="G1137">
        <v>0</v>
      </c>
      <c r="H1137">
        <v>0</v>
      </c>
      <c r="I1137">
        <v>0</v>
      </c>
      <c r="J1137">
        <v>-22.66</v>
      </c>
      <c r="K1137">
        <v>-22.66</v>
      </c>
      <c r="L1137" t="s">
        <v>1704</v>
      </c>
    </row>
    <row r="1138" spans="1:12" x14ac:dyDescent="0.25">
      <c r="A1138" s="2">
        <v>44038.483136574076</v>
      </c>
      <c r="B1138" t="s">
        <v>7</v>
      </c>
      <c r="D1138" t="s">
        <v>1682</v>
      </c>
      <c r="F1138">
        <v>0</v>
      </c>
      <c r="G1138">
        <v>0</v>
      </c>
      <c r="H1138">
        <v>0</v>
      </c>
      <c r="I1138">
        <v>0</v>
      </c>
      <c r="J1138">
        <v>-3.95</v>
      </c>
      <c r="K1138">
        <v>-3.95</v>
      </c>
      <c r="L1138" t="s">
        <v>1704</v>
      </c>
    </row>
    <row r="1139" spans="1:12" x14ac:dyDescent="0.25">
      <c r="A1139" s="2">
        <v>44044.550821759258</v>
      </c>
      <c r="B1139" t="s">
        <v>13</v>
      </c>
      <c r="D1139" t="s">
        <v>1682</v>
      </c>
      <c r="F1139">
        <v>0</v>
      </c>
      <c r="G1139">
        <v>0</v>
      </c>
      <c r="H1139">
        <v>0</v>
      </c>
      <c r="I1139">
        <v>0</v>
      </c>
      <c r="J1139">
        <v>-5.34</v>
      </c>
      <c r="K1139">
        <v>-5.34</v>
      </c>
      <c r="L1139" t="s">
        <v>1715</v>
      </c>
    </row>
    <row r="1140" spans="1:12" x14ac:dyDescent="0.25">
      <c r="A1140" s="2">
        <v>44044.552349537036</v>
      </c>
      <c r="B1140" t="s">
        <v>13</v>
      </c>
      <c r="D1140" t="s">
        <v>1682</v>
      </c>
      <c r="F1140">
        <v>0</v>
      </c>
      <c r="G1140">
        <v>0</v>
      </c>
      <c r="H1140">
        <v>0</v>
      </c>
      <c r="I1140">
        <v>0</v>
      </c>
      <c r="J1140">
        <v>-4.32</v>
      </c>
      <c r="K1140">
        <v>-4.32</v>
      </c>
      <c r="L1140" t="s">
        <v>1715</v>
      </c>
    </row>
    <row r="1141" spans="1:12" x14ac:dyDescent="0.25">
      <c r="A1141" s="2">
        <v>44044.553703703707</v>
      </c>
      <c r="B1141" t="s">
        <v>13</v>
      </c>
      <c r="D1141" t="s">
        <v>1682</v>
      </c>
      <c r="F1141">
        <v>0</v>
      </c>
      <c r="G1141">
        <v>0</v>
      </c>
      <c r="H1141">
        <v>0</v>
      </c>
      <c r="I1141">
        <v>0</v>
      </c>
      <c r="J1141">
        <v>-4.78</v>
      </c>
      <c r="K1141">
        <v>-4.78</v>
      </c>
      <c r="L1141" t="s">
        <v>1715</v>
      </c>
    </row>
    <row r="1142" spans="1:12" x14ac:dyDescent="0.25">
      <c r="A1142" s="2">
        <v>44045.486851851849</v>
      </c>
      <c r="B1142" t="s">
        <v>7</v>
      </c>
      <c r="D1142" t="s">
        <v>1682</v>
      </c>
      <c r="F1142">
        <v>0</v>
      </c>
      <c r="G1142">
        <v>0</v>
      </c>
      <c r="H1142">
        <v>0</v>
      </c>
      <c r="I1142">
        <v>0</v>
      </c>
      <c r="J1142">
        <v>-9.7899999999999991</v>
      </c>
      <c r="K1142">
        <v>-9.7899999999999991</v>
      </c>
      <c r="L1142" t="s">
        <v>1715</v>
      </c>
    </row>
    <row r="1143" spans="1:12" x14ac:dyDescent="0.25">
      <c r="A1143" s="2">
        <v>44050.826111111113</v>
      </c>
      <c r="B1143" t="s">
        <v>13</v>
      </c>
      <c r="D1143" t="s">
        <v>1682</v>
      </c>
      <c r="F1143">
        <v>0</v>
      </c>
      <c r="G1143">
        <v>0</v>
      </c>
      <c r="H1143">
        <v>0</v>
      </c>
      <c r="I1143">
        <v>0</v>
      </c>
      <c r="J1143">
        <v>-0.53</v>
      </c>
      <c r="K1143">
        <v>-0.53</v>
      </c>
      <c r="L1143" t="s">
        <v>1715</v>
      </c>
    </row>
    <row r="1144" spans="1:12" x14ac:dyDescent="0.25">
      <c r="A1144" s="2">
        <v>44059.48978009259</v>
      </c>
      <c r="B1144" t="s">
        <v>7</v>
      </c>
      <c r="D1144" t="s">
        <v>1682</v>
      </c>
      <c r="F1144">
        <v>0</v>
      </c>
      <c r="G1144">
        <v>0</v>
      </c>
      <c r="H1144">
        <v>0</v>
      </c>
      <c r="I1144">
        <v>0</v>
      </c>
      <c r="J1144">
        <v>-2.16</v>
      </c>
      <c r="K1144">
        <v>-2.16</v>
      </c>
      <c r="L1144" t="s">
        <v>1715</v>
      </c>
    </row>
    <row r="1145" spans="1:12" x14ac:dyDescent="0.25">
      <c r="A1145" s="2">
        <v>44066.479409722226</v>
      </c>
      <c r="B1145" t="s">
        <v>7</v>
      </c>
      <c r="D1145" t="s">
        <v>1682</v>
      </c>
      <c r="F1145">
        <v>0</v>
      </c>
      <c r="G1145">
        <v>0</v>
      </c>
      <c r="H1145">
        <v>0</v>
      </c>
      <c r="I1145">
        <v>0</v>
      </c>
      <c r="J1145">
        <v>-5.31</v>
      </c>
      <c r="K1145">
        <v>-5.31</v>
      </c>
      <c r="L1145" t="s">
        <v>1715</v>
      </c>
    </row>
    <row r="1146" spans="1:12" x14ac:dyDescent="0.25">
      <c r="A1146" s="2">
        <v>44073.488425925927</v>
      </c>
      <c r="B1146" t="s">
        <v>7</v>
      </c>
      <c r="D1146" t="s">
        <v>1682</v>
      </c>
      <c r="F1146">
        <v>0</v>
      </c>
      <c r="G1146">
        <v>0</v>
      </c>
      <c r="H1146">
        <v>0</v>
      </c>
      <c r="I1146">
        <v>0</v>
      </c>
      <c r="J1146">
        <v>-3.91</v>
      </c>
      <c r="K1146">
        <v>-3.91</v>
      </c>
      <c r="L1146" t="s">
        <v>1715</v>
      </c>
    </row>
    <row r="1147" spans="1:12" x14ac:dyDescent="0.25">
      <c r="A1147" s="2">
        <v>44075.536597222221</v>
      </c>
      <c r="B1147" t="s">
        <v>39</v>
      </c>
      <c r="D1147" t="s">
        <v>1671</v>
      </c>
      <c r="E1147">
        <v>1</v>
      </c>
      <c r="F1147">
        <v>0</v>
      </c>
      <c r="G1147">
        <v>0</v>
      </c>
      <c r="H1147">
        <v>0</v>
      </c>
      <c r="I1147">
        <v>0</v>
      </c>
      <c r="J1147">
        <v>-2.54</v>
      </c>
      <c r="K1147">
        <v>-2.54</v>
      </c>
      <c r="L1147" t="s">
        <v>1723</v>
      </c>
    </row>
    <row r="1148" spans="1:12" x14ac:dyDescent="0.25">
      <c r="A1148" s="2">
        <v>44080.483807870369</v>
      </c>
      <c r="B1148" t="s">
        <v>7</v>
      </c>
      <c r="D1148" t="s">
        <v>1682</v>
      </c>
      <c r="F1148">
        <v>0</v>
      </c>
      <c r="G1148">
        <v>0</v>
      </c>
      <c r="H1148">
        <v>0</v>
      </c>
      <c r="I1148">
        <v>0</v>
      </c>
      <c r="J1148">
        <v>-10.199999999999999</v>
      </c>
      <c r="K1148">
        <v>-10.199999999999999</v>
      </c>
      <c r="L1148" t="s">
        <v>1723</v>
      </c>
    </row>
    <row r="1149" spans="1:12" x14ac:dyDescent="0.25">
      <c r="A1149" s="2">
        <v>44081.782037037039</v>
      </c>
      <c r="B1149" t="s">
        <v>13</v>
      </c>
      <c r="D1149" t="s">
        <v>1682</v>
      </c>
      <c r="F1149">
        <v>0</v>
      </c>
      <c r="G1149">
        <v>0</v>
      </c>
      <c r="H1149">
        <v>0</v>
      </c>
      <c r="I1149">
        <v>0</v>
      </c>
      <c r="J1149">
        <v>-0.65</v>
      </c>
      <c r="K1149">
        <v>-0.65</v>
      </c>
      <c r="L1149" t="s">
        <v>1723</v>
      </c>
    </row>
    <row r="1150" spans="1:12" x14ac:dyDescent="0.25">
      <c r="A1150" s="2">
        <v>44087.496539351851</v>
      </c>
      <c r="B1150" t="s">
        <v>7</v>
      </c>
      <c r="D1150" t="s">
        <v>1682</v>
      </c>
      <c r="F1150">
        <v>0</v>
      </c>
      <c r="G1150">
        <v>0</v>
      </c>
      <c r="H1150">
        <v>0</v>
      </c>
      <c r="I1150">
        <v>0</v>
      </c>
      <c r="J1150">
        <v>-10.08</v>
      </c>
      <c r="K1150">
        <v>-10.08</v>
      </c>
      <c r="L1150" t="s">
        <v>1723</v>
      </c>
    </row>
    <row r="1151" spans="1:12" x14ac:dyDescent="0.25">
      <c r="A1151" s="2">
        <v>44094.47859953704</v>
      </c>
      <c r="B1151" t="s">
        <v>7</v>
      </c>
      <c r="D1151" t="s">
        <v>1682</v>
      </c>
      <c r="F1151">
        <v>0</v>
      </c>
      <c r="G1151">
        <v>0</v>
      </c>
      <c r="H1151">
        <v>0</v>
      </c>
      <c r="I1151">
        <v>0</v>
      </c>
      <c r="J1151">
        <v>-13.35</v>
      </c>
      <c r="K1151">
        <v>-13.35</v>
      </c>
      <c r="L1151" t="s">
        <v>1723</v>
      </c>
    </row>
    <row r="1152" spans="1:12" x14ac:dyDescent="0.25">
      <c r="A1152" s="2">
        <v>44101.857060185182</v>
      </c>
      <c r="B1152" t="s">
        <v>7</v>
      </c>
      <c r="D1152" t="s">
        <v>1682</v>
      </c>
      <c r="F1152">
        <v>0</v>
      </c>
      <c r="G1152">
        <v>0</v>
      </c>
      <c r="H1152">
        <v>0</v>
      </c>
      <c r="I1152">
        <v>0</v>
      </c>
      <c r="J1152">
        <v>-12.78</v>
      </c>
      <c r="K1152">
        <v>-12.78</v>
      </c>
      <c r="L1152" t="s">
        <v>1723</v>
      </c>
    </row>
    <row r="1153" spans="1:12" x14ac:dyDescent="0.25">
      <c r="A1153" s="2">
        <v>44108.488136574073</v>
      </c>
      <c r="B1153" t="s">
        <v>7</v>
      </c>
      <c r="D1153" t="s">
        <v>1682</v>
      </c>
      <c r="F1153">
        <v>0</v>
      </c>
      <c r="G1153">
        <v>0</v>
      </c>
      <c r="H1153">
        <v>0</v>
      </c>
      <c r="I1153">
        <v>0</v>
      </c>
      <c r="J1153">
        <v>-2.96</v>
      </c>
      <c r="K1153">
        <v>-2.96</v>
      </c>
      <c r="L1153" t="s">
        <v>1712</v>
      </c>
    </row>
    <row r="1154" spans="1:12" x14ac:dyDescent="0.25">
      <c r="A1154" s="2">
        <v>44111.321064814816</v>
      </c>
      <c r="B1154" t="s">
        <v>13</v>
      </c>
      <c r="D1154" t="s">
        <v>1682</v>
      </c>
      <c r="F1154">
        <v>0</v>
      </c>
      <c r="G1154">
        <v>0</v>
      </c>
      <c r="H1154">
        <v>0</v>
      </c>
      <c r="I1154">
        <v>0</v>
      </c>
      <c r="J1154">
        <v>-0.68</v>
      </c>
      <c r="K1154">
        <v>-0.68</v>
      </c>
      <c r="L1154" t="s">
        <v>1712</v>
      </c>
    </row>
    <row r="1155" spans="1:12" x14ac:dyDescent="0.25">
      <c r="A1155" s="2">
        <v>44115.487384259257</v>
      </c>
      <c r="B1155" t="s">
        <v>7</v>
      </c>
      <c r="D1155" t="s">
        <v>1682</v>
      </c>
      <c r="F1155">
        <v>0</v>
      </c>
      <c r="G1155">
        <v>0</v>
      </c>
      <c r="H1155">
        <v>0</v>
      </c>
      <c r="I1155">
        <v>0</v>
      </c>
      <c r="J1155">
        <v>-17.96</v>
      </c>
      <c r="K1155">
        <v>-17.96</v>
      </c>
      <c r="L1155" t="s">
        <v>1712</v>
      </c>
    </row>
    <row r="1156" spans="1:12" x14ac:dyDescent="0.25">
      <c r="A1156" s="2">
        <v>44122.495659722219</v>
      </c>
      <c r="B1156" t="s">
        <v>7</v>
      </c>
      <c r="D1156" t="s">
        <v>1682</v>
      </c>
      <c r="F1156">
        <v>0</v>
      </c>
      <c r="G1156">
        <v>0</v>
      </c>
      <c r="H1156">
        <v>0</v>
      </c>
      <c r="I1156">
        <v>0</v>
      </c>
      <c r="J1156">
        <v>-11.33</v>
      </c>
      <c r="K1156">
        <v>-11.33</v>
      </c>
      <c r="L1156" t="s">
        <v>1712</v>
      </c>
    </row>
    <row r="1157" spans="1:12" x14ac:dyDescent="0.25">
      <c r="A1157" s="2">
        <v>44129.48810185185</v>
      </c>
      <c r="B1157" t="s">
        <v>7</v>
      </c>
      <c r="D1157" t="s">
        <v>1682</v>
      </c>
      <c r="F1157">
        <v>0</v>
      </c>
      <c r="G1157">
        <v>0</v>
      </c>
      <c r="H1157">
        <v>0</v>
      </c>
      <c r="I1157">
        <v>0</v>
      </c>
      <c r="J1157">
        <v>-10.33</v>
      </c>
      <c r="K1157">
        <v>-10.33</v>
      </c>
      <c r="L1157" t="s">
        <v>1712</v>
      </c>
    </row>
    <row r="1158" spans="1:12" x14ac:dyDescent="0.25">
      <c r="A1158" s="2">
        <v>44137.280381944445</v>
      </c>
      <c r="B1158" t="s">
        <v>7</v>
      </c>
      <c r="D1158" t="s">
        <v>1682</v>
      </c>
      <c r="F1158">
        <v>0</v>
      </c>
      <c r="G1158">
        <v>0</v>
      </c>
      <c r="H1158">
        <v>0</v>
      </c>
      <c r="I1158">
        <v>0</v>
      </c>
      <c r="J1158">
        <v>-2.14</v>
      </c>
      <c r="K1158">
        <v>-2.14</v>
      </c>
      <c r="L1158" t="s">
        <v>1726</v>
      </c>
    </row>
    <row r="1159" spans="1:12" x14ac:dyDescent="0.25">
      <c r="A1159" s="2">
        <v>44143.25917824074</v>
      </c>
      <c r="B1159" t="s">
        <v>13</v>
      </c>
      <c r="D1159" t="s">
        <v>1682</v>
      </c>
      <c r="F1159">
        <v>0</v>
      </c>
      <c r="G1159">
        <v>0</v>
      </c>
      <c r="H1159">
        <v>0</v>
      </c>
      <c r="I1159">
        <v>0</v>
      </c>
      <c r="J1159">
        <v>-2.1</v>
      </c>
      <c r="K1159">
        <v>-2.1</v>
      </c>
      <c r="L1159" t="s">
        <v>1726</v>
      </c>
    </row>
    <row r="1160" spans="1:12" x14ac:dyDescent="0.25">
      <c r="A1160" s="2">
        <v>44143.482106481482</v>
      </c>
      <c r="B1160" t="s">
        <v>7</v>
      </c>
      <c r="D1160" t="s">
        <v>1682</v>
      </c>
      <c r="F1160">
        <v>0</v>
      </c>
      <c r="G1160">
        <v>0</v>
      </c>
      <c r="H1160">
        <v>0</v>
      </c>
      <c r="I1160">
        <v>0</v>
      </c>
      <c r="J1160">
        <v>-14.4</v>
      </c>
      <c r="K1160">
        <v>-14.4</v>
      </c>
      <c r="L1160" t="s">
        <v>1726</v>
      </c>
    </row>
    <row r="1161" spans="1:12" x14ac:dyDescent="0.25">
      <c r="A1161" s="2">
        <v>44150.486284722225</v>
      </c>
      <c r="B1161" t="s">
        <v>7</v>
      </c>
      <c r="D1161" t="s">
        <v>1682</v>
      </c>
      <c r="F1161">
        <v>0</v>
      </c>
      <c r="G1161">
        <v>0</v>
      </c>
      <c r="H1161">
        <v>0</v>
      </c>
      <c r="I1161">
        <v>0</v>
      </c>
      <c r="J1161">
        <v>-12.43</v>
      </c>
      <c r="K1161">
        <v>-12.43</v>
      </c>
      <c r="L1161" t="s">
        <v>1726</v>
      </c>
    </row>
    <row r="1162" spans="1:12" x14ac:dyDescent="0.25">
      <c r="A1162" s="2">
        <v>44153.487071759257</v>
      </c>
      <c r="B1162" t="s">
        <v>39</v>
      </c>
      <c r="D1162" t="s">
        <v>1671</v>
      </c>
      <c r="E1162">
        <v>1</v>
      </c>
      <c r="F1162">
        <v>0</v>
      </c>
      <c r="G1162">
        <v>0</v>
      </c>
      <c r="H1162">
        <v>0</v>
      </c>
      <c r="I1162">
        <v>0</v>
      </c>
      <c r="J1162">
        <v>-2.4500000000000002</v>
      </c>
      <c r="K1162">
        <v>-2.4500000000000002</v>
      </c>
      <c r="L1162" t="s">
        <v>1726</v>
      </c>
    </row>
    <row r="1163" spans="1:12" x14ac:dyDescent="0.25">
      <c r="A1163" s="2">
        <v>44158.267569444448</v>
      </c>
      <c r="B1163" t="s">
        <v>7</v>
      </c>
      <c r="D1163" t="s">
        <v>1682</v>
      </c>
      <c r="F1163">
        <v>0</v>
      </c>
      <c r="G1163">
        <v>0</v>
      </c>
      <c r="H1163">
        <v>0</v>
      </c>
      <c r="I1163">
        <v>0</v>
      </c>
      <c r="J1163">
        <v>-1.83</v>
      </c>
      <c r="K1163">
        <v>-1.83</v>
      </c>
      <c r="L1163" t="s">
        <v>1726</v>
      </c>
    </row>
    <row r="1164" spans="1:12" x14ac:dyDescent="0.25">
      <c r="A1164" s="2">
        <v>44164.49832175926</v>
      </c>
      <c r="B1164" t="s">
        <v>7</v>
      </c>
      <c r="D1164" t="s">
        <v>1682</v>
      </c>
      <c r="F1164">
        <v>0</v>
      </c>
      <c r="G1164">
        <v>0</v>
      </c>
      <c r="H1164">
        <v>0</v>
      </c>
      <c r="I1164">
        <v>0</v>
      </c>
      <c r="J1164">
        <v>-6.49</v>
      </c>
      <c r="K1164">
        <v>-6.49</v>
      </c>
      <c r="L1164" t="s">
        <v>1726</v>
      </c>
    </row>
    <row r="1165" spans="1:12" x14ac:dyDescent="0.25">
      <c r="A1165" s="2">
        <v>44171.483611111114</v>
      </c>
      <c r="B1165" t="s">
        <v>7</v>
      </c>
      <c r="D1165" t="s">
        <v>1682</v>
      </c>
      <c r="F1165">
        <v>0</v>
      </c>
      <c r="G1165">
        <v>0</v>
      </c>
      <c r="H1165">
        <v>0</v>
      </c>
      <c r="I1165">
        <v>0</v>
      </c>
      <c r="J1165">
        <v>-8.09</v>
      </c>
      <c r="K1165">
        <v>-8.09</v>
      </c>
      <c r="L1165" t="s">
        <v>1706</v>
      </c>
    </row>
    <row r="1166" spans="1:12" x14ac:dyDescent="0.25">
      <c r="A1166" s="2">
        <v>44172.082604166666</v>
      </c>
      <c r="B1166" t="s">
        <v>13</v>
      </c>
      <c r="D1166" t="s">
        <v>1682</v>
      </c>
      <c r="F1166">
        <v>0</v>
      </c>
      <c r="G1166">
        <v>0</v>
      </c>
      <c r="H1166">
        <v>0</v>
      </c>
      <c r="I1166">
        <v>0</v>
      </c>
      <c r="J1166">
        <v>-2.02</v>
      </c>
      <c r="K1166">
        <v>-2.02</v>
      </c>
      <c r="L1166" t="s">
        <v>1706</v>
      </c>
    </row>
    <row r="1167" spans="1:12" x14ac:dyDescent="0.25">
      <c r="A1167" s="2">
        <v>44178.522256944445</v>
      </c>
      <c r="B1167" t="s">
        <v>7</v>
      </c>
      <c r="D1167" t="s">
        <v>1682</v>
      </c>
      <c r="F1167">
        <v>0</v>
      </c>
      <c r="G1167">
        <v>0</v>
      </c>
      <c r="H1167">
        <v>0</v>
      </c>
      <c r="I1167">
        <v>0</v>
      </c>
      <c r="J1167">
        <v>-6.97</v>
      </c>
      <c r="K1167">
        <v>-6.97</v>
      </c>
      <c r="L1167" t="s">
        <v>1706</v>
      </c>
    </row>
    <row r="1168" spans="1:12" x14ac:dyDescent="0.25">
      <c r="A1168" s="2">
        <v>44185.490590277775</v>
      </c>
      <c r="B1168" t="s">
        <v>7</v>
      </c>
      <c r="D1168" t="s">
        <v>1682</v>
      </c>
      <c r="F1168">
        <v>0</v>
      </c>
      <c r="G1168">
        <v>0</v>
      </c>
      <c r="H1168">
        <v>0</v>
      </c>
      <c r="I1168">
        <v>0</v>
      </c>
      <c r="J1168">
        <v>-7.74</v>
      </c>
      <c r="K1168">
        <v>-7.74</v>
      </c>
      <c r="L1168" t="s">
        <v>1706</v>
      </c>
    </row>
    <row r="1169" spans="1:12" x14ac:dyDescent="0.25">
      <c r="A1169" s="2">
        <v>44189.853379629632</v>
      </c>
      <c r="B1169" t="s">
        <v>13</v>
      </c>
      <c r="D1169" t="s">
        <v>1682</v>
      </c>
      <c r="F1169">
        <v>0</v>
      </c>
      <c r="G1169">
        <v>0</v>
      </c>
      <c r="H1169">
        <v>0</v>
      </c>
      <c r="I1169">
        <v>0</v>
      </c>
      <c r="J1169">
        <v>-7.46</v>
      </c>
      <c r="K1169">
        <v>-7.46</v>
      </c>
      <c r="L1169" t="s">
        <v>1706</v>
      </c>
    </row>
    <row r="1170" spans="1:12" x14ac:dyDescent="0.25">
      <c r="A1170" s="2">
        <v>44193.271215277775</v>
      </c>
      <c r="B1170" t="s">
        <v>7</v>
      </c>
      <c r="D1170" t="s">
        <v>1682</v>
      </c>
      <c r="F1170">
        <v>0</v>
      </c>
      <c r="G1170">
        <v>0</v>
      </c>
      <c r="H1170">
        <v>0</v>
      </c>
      <c r="I1170">
        <v>0</v>
      </c>
      <c r="J1170">
        <v>-3.95</v>
      </c>
      <c r="K1170">
        <v>-3.95</v>
      </c>
      <c r="L1170" t="s">
        <v>1706</v>
      </c>
    </row>
    <row r="1171" spans="1:12" x14ac:dyDescent="0.25">
      <c r="A1171" s="2">
        <v>44199.488032407404</v>
      </c>
      <c r="B1171" t="s">
        <v>7</v>
      </c>
      <c r="D1171" t="s">
        <v>1682</v>
      </c>
      <c r="F1171">
        <v>0</v>
      </c>
      <c r="G1171">
        <v>0</v>
      </c>
      <c r="H1171">
        <v>0</v>
      </c>
      <c r="I1171">
        <v>0</v>
      </c>
      <c r="J1171">
        <v>-74.45</v>
      </c>
      <c r="K1171">
        <v>-74.45</v>
      </c>
      <c r="L1171" t="s">
        <v>1708</v>
      </c>
    </row>
    <row r="1172" spans="1:12" x14ac:dyDescent="0.25">
      <c r="A1172" s="2">
        <v>44203.173136574071</v>
      </c>
      <c r="B1172" t="s">
        <v>13</v>
      </c>
      <c r="D1172" t="s">
        <v>1682</v>
      </c>
      <c r="F1172">
        <v>0</v>
      </c>
      <c r="G1172">
        <v>0</v>
      </c>
      <c r="H1172">
        <v>0</v>
      </c>
      <c r="I1172">
        <v>0</v>
      </c>
      <c r="J1172">
        <v>-1.98</v>
      </c>
      <c r="K1172">
        <v>-1.98</v>
      </c>
      <c r="L1172" t="s">
        <v>1708</v>
      </c>
    </row>
    <row r="1173" spans="1:12" x14ac:dyDescent="0.25">
      <c r="A1173" s="2">
        <v>44214.459039351852</v>
      </c>
      <c r="B1173" t="s">
        <v>7</v>
      </c>
      <c r="D1173" t="s">
        <v>1682</v>
      </c>
      <c r="F1173">
        <v>0</v>
      </c>
      <c r="G1173">
        <v>0</v>
      </c>
      <c r="H1173">
        <v>0</v>
      </c>
      <c r="I1173">
        <v>0</v>
      </c>
      <c r="J1173">
        <v>-1.36</v>
      </c>
      <c r="K1173">
        <v>-1.36</v>
      </c>
      <c r="L1173" t="s">
        <v>1708</v>
      </c>
    </row>
    <row r="1174" spans="1:12" x14ac:dyDescent="0.25">
      <c r="A1174" s="2">
        <v>44217.242743055554</v>
      </c>
      <c r="B1174" t="s">
        <v>13</v>
      </c>
      <c r="D1174" t="s">
        <v>1682</v>
      </c>
      <c r="F1174">
        <v>0</v>
      </c>
      <c r="G1174">
        <v>0</v>
      </c>
      <c r="H1174">
        <v>0</v>
      </c>
      <c r="I1174">
        <v>0</v>
      </c>
      <c r="J1174">
        <v>-35.549999999999997</v>
      </c>
      <c r="K1174">
        <v>-35.549999999999997</v>
      </c>
      <c r="L1174" t="s">
        <v>1708</v>
      </c>
    </row>
    <row r="1175" spans="1:12" x14ac:dyDescent="0.25">
      <c r="A1175" s="2">
        <v>44223.090370370373</v>
      </c>
      <c r="B1175" t="s">
        <v>39</v>
      </c>
      <c r="D1175" t="s">
        <v>1675</v>
      </c>
      <c r="E1175">
        <v>1</v>
      </c>
      <c r="F1175">
        <v>0</v>
      </c>
      <c r="G1175">
        <v>0</v>
      </c>
      <c r="H1175">
        <v>0</v>
      </c>
      <c r="I1175">
        <v>0</v>
      </c>
      <c r="J1175">
        <v>2.84</v>
      </c>
      <c r="K1175">
        <v>2.84</v>
      </c>
      <c r="L1175" t="s">
        <v>1708</v>
      </c>
    </row>
    <row r="1176" spans="1:12" x14ac:dyDescent="0.25">
      <c r="A1176" s="2">
        <v>44234.261087962965</v>
      </c>
      <c r="B1176" t="s">
        <v>13</v>
      </c>
      <c r="D1176" t="s">
        <v>1682</v>
      </c>
      <c r="F1176">
        <v>0</v>
      </c>
      <c r="G1176">
        <v>0</v>
      </c>
      <c r="H1176">
        <v>0</v>
      </c>
      <c r="I1176">
        <v>0</v>
      </c>
      <c r="J1176">
        <v>-1.71</v>
      </c>
      <c r="K1176">
        <v>-1.71</v>
      </c>
      <c r="L1176" t="s">
        <v>1721</v>
      </c>
    </row>
    <row r="1177" spans="1:12" x14ac:dyDescent="0.25">
      <c r="A1177" s="2">
        <v>44234.49145833333</v>
      </c>
      <c r="B1177" t="s">
        <v>7</v>
      </c>
      <c r="D1177" t="s">
        <v>1682</v>
      </c>
      <c r="F1177">
        <v>0</v>
      </c>
      <c r="G1177">
        <v>0</v>
      </c>
      <c r="H1177">
        <v>0</v>
      </c>
      <c r="I1177">
        <v>0</v>
      </c>
      <c r="J1177">
        <v>-18.7</v>
      </c>
      <c r="K1177">
        <v>-18.7</v>
      </c>
      <c r="L1177" t="s">
        <v>1721</v>
      </c>
    </row>
    <row r="1178" spans="1:12" x14ac:dyDescent="0.25">
      <c r="A1178" s="2">
        <v>44248.262731481482</v>
      </c>
      <c r="B1178" t="s">
        <v>13</v>
      </c>
      <c r="D1178" t="s">
        <v>1682</v>
      </c>
      <c r="F1178">
        <v>0</v>
      </c>
      <c r="G1178">
        <v>0</v>
      </c>
      <c r="H1178">
        <v>0</v>
      </c>
      <c r="I1178">
        <v>0</v>
      </c>
      <c r="J1178">
        <v>-34.5</v>
      </c>
      <c r="K1178">
        <v>-34.5</v>
      </c>
      <c r="L1178" t="s">
        <v>1721</v>
      </c>
    </row>
    <row r="1179" spans="1:12" x14ac:dyDescent="0.25">
      <c r="A1179" s="2">
        <v>44248.487928240742</v>
      </c>
      <c r="B1179" t="s">
        <v>7</v>
      </c>
      <c r="D1179" t="s">
        <v>1682</v>
      </c>
      <c r="F1179">
        <v>0</v>
      </c>
      <c r="G1179">
        <v>0</v>
      </c>
      <c r="H1179">
        <v>0</v>
      </c>
      <c r="I1179">
        <v>0</v>
      </c>
      <c r="J1179">
        <v>-18.489999999999998</v>
      </c>
      <c r="K1179">
        <v>-18.489999999999998</v>
      </c>
      <c r="L1179" t="s">
        <v>1721</v>
      </c>
    </row>
    <row r="1180" spans="1:12" x14ac:dyDescent="0.25">
      <c r="A1180" s="2">
        <v>44262.33630787037</v>
      </c>
      <c r="B1180" t="s">
        <v>13</v>
      </c>
      <c r="D1180" t="s">
        <v>1682</v>
      </c>
      <c r="F1180">
        <v>0</v>
      </c>
      <c r="G1180">
        <v>0</v>
      </c>
      <c r="H1180">
        <v>0</v>
      </c>
      <c r="I1180">
        <v>0</v>
      </c>
      <c r="J1180">
        <v>-1.6</v>
      </c>
      <c r="K1180">
        <v>-1.6</v>
      </c>
      <c r="L1180" t="s">
        <v>1705</v>
      </c>
    </row>
    <row r="1181" spans="1:12" x14ac:dyDescent="0.25">
      <c r="A1181" s="2">
        <v>44269.596319444441</v>
      </c>
      <c r="B1181" t="s">
        <v>7</v>
      </c>
      <c r="D1181" t="s">
        <v>1682</v>
      </c>
      <c r="F1181">
        <v>0</v>
      </c>
      <c r="G1181">
        <v>0</v>
      </c>
      <c r="H1181">
        <v>0</v>
      </c>
      <c r="I1181">
        <v>0</v>
      </c>
      <c r="J1181">
        <v>-20.82</v>
      </c>
      <c r="K1181">
        <v>-20.82</v>
      </c>
      <c r="L1181" t="s">
        <v>1705</v>
      </c>
    </row>
    <row r="1182" spans="1:12" x14ac:dyDescent="0.25">
      <c r="A1182" s="2">
        <v>44276.188020833331</v>
      </c>
      <c r="B1182" t="s">
        <v>13</v>
      </c>
      <c r="D1182" t="s">
        <v>1682</v>
      </c>
      <c r="F1182">
        <v>0</v>
      </c>
      <c r="G1182">
        <v>0</v>
      </c>
      <c r="H1182">
        <v>0</v>
      </c>
      <c r="I1182">
        <v>0</v>
      </c>
      <c r="J1182">
        <v>-33</v>
      </c>
      <c r="K1182">
        <v>-33</v>
      </c>
      <c r="L1182" t="s">
        <v>1705</v>
      </c>
    </row>
    <row r="1183" spans="1:12" x14ac:dyDescent="0.25">
      <c r="A1183" s="2">
        <v>44277.281689814816</v>
      </c>
      <c r="B1183" t="s">
        <v>7</v>
      </c>
      <c r="D1183" t="s">
        <v>1682</v>
      </c>
      <c r="F1183">
        <v>0</v>
      </c>
      <c r="G1183">
        <v>0</v>
      </c>
      <c r="H1183">
        <v>0</v>
      </c>
      <c r="I1183">
        <v>0</v>
      </c>
      <c r="J1183">
        <v>-11.64</v>
      </c>
      <c r="K1183">
        <v>-11.64</v>
      </c>
      <c r="L1183" t="s">
        <v>1705</v>
      </c>
    </row>
    <row r="1184" spans="1:12" x14ac:dyDescent="0.25">
      <c r="A1184" s="2">
        <v>44293.517962962964</v>
      </c>
      <c r="B1184" t="s">
        <v>13</v>
      </c>
      <c r="D1184" t="s">
        <v>1682</v>
      </c>
      <c r="F1184">
        <v>0</v>
      </c>
      <c r="G1184">
        <v>0</v>
      </c>
      <c r="H1184">
        <v>0</v>
      </c>
      <c r="I1184">
        <v>0</v>
      </c>
      <c r="J1184">
        <v>-1.7</v>
      </c>
      <c r="K1184">
        <v>-1.7</v>
      </c>
      <c r="L1184" t="s">
        <v>1699</v>
      </c>
    </row>
    <row r="1185" spans="1:12" x14ac:dyDescent="0.25">
      <c r="A1185" s="2">
        <v>44300.602465277778</v>
      </c>
      <c r="B1185" t="s">
        <v>13</v>
      </c>
      <c r="D1185" t="s">
        <v>1682</v>
      </c>
      <c r="F1185">
        <v>0</v>
      </c>
      <c r="G1185">
        <v>0</v>
      </c>
      <c r="H1185">
        <v>0</v>
      </c>
      <c r="I1185">
        <v>0</v>
      </c>
      <c r="J1185">
        <v>-5.77</v>
      </c>
      <c r="K1185">
        <v>-5.77</v>
      </c>
      <c r="L1185" t="s">
        <v>1699</v>
      </c>
    </row>
    <row r="1186" spans="1:12" x14ac:dyDescent="0.25">
      <c r="A1186" s="2">
        <v>44305.311979166669</v>
      </c>
      <c r="B1186" t="s">
        <v>7</v>
      </c>
      <c r="D1186" t="s">
        <v>1682</v>
      </c>
      <c r="F1186">
        <v>0</v>
      </c>
      <c r="G1186">
        <v>0</v>
      </c>
      <c r="H1186">
        <v>0</v>
      </c>
      <c r="I1186">
        <v>0</v>
      </c>
      <c r="J1186">
        <v>-29.44</v>
      </c>
      <c r="K1186">
        <v>-29.44</v>
      </c>
      <c r="L1186" t="s">
        <v>1699</v>
      </c>
    </row>
    <row r="1187" spans="1:12" x14ac:dyDescent="0.25">
      <c r="A1187" s="2">
        <v>44307.192662037036</v>
      </c>
      <c r="B1187" t="s">
        <v>13</v>
      </c>
      <c r="D1187" t="s">
        <v>1682</v>
      </c>
      <c r="F1187">
        <v>0</v>
      </c>
      <c r="G1187">
        <v>0</v>
      </c>
      <c r="H1187">
        <v>0</v>
      </c>
      <c r="I1187">
        <v>0</v>
      </c>
      <c r="J1187">
        <v>-32.1</v>
      </c>
      <c r="K1187">
        <v>-32.1</v>
      </c>
      <c r="L1187" t="s">
        <v>1699</v>
      </c>
    </row>
    <row r="1188" spans="1:12" x14ac:dyDescent="0.25">
      <c r="A1188" s="2">
        <v>44312.3356712963</v>
      </c>
      <c r="B1188" t="s">
        <v>7</v>
      </c>
      <c r="D1188" t="s">
        <v>1682</v>
      </c>
      <c r="F1188">
        <v>0</v>
      </c>
      <c r="G1188">
        <v>0</v>
      </c>
      <c r="H1188">
        <v>0</v>
      </c>
      <c r="I1188">
        <v>0</v>
      </c>
      <c r="J1188">
        <v>-35.4</v>
      </c>
      <c r="K1188">
        <v>-35.4</v>
      </c>
      <c r="L1188" t="s">
        <v>1699</v>
      </c>
    </row>
    <row r="1189" spans="1:12" x14ac:dyDescent="0.25">
      <c r="A1189" s="2">
        <v>44317.901307870372</v>
      </c>
      <c r="B1189" t="s">
        <v>39</v>
      </c>
      <c r="D1189" t="s">
        <v>1673</v>
      </c>
      <c r="E1189">
        <v>3</v>
      </c>
      <c r="F1189">
        <v>0</v>
      </c>
      <c r="G1189">
        <v>0</v>
      </c>
      <c r="H1189">
        <v>0</v>
      </c>
      <c r="I1189">
        <v>0</v>
      </c>
      <c r="J1189">
        <v>8.52</v>
      </c>
      <c r="K1189">
        <v>8.52</v>
      </c>
      <c r="L1189" t="s">
        <v>1701</v>
      </c>
    </row>
    <row r="1190" spans="1:12" x14ac:dyDescent="0.25">
      <c r="A1190" s="2">
        <v>44319.382407407407</v>
      </c>
      <c r="B1190" t="s">
        <v>7</v>
      </c>
      <c r="D1190" t="s">
        <v>1682</v>
      </c>
      <c r="F1190">
        <v>0</v>
      </c>
      <c r="G1190">
        <v>0</v>
      </c>
      <c r="H1190">
        <v>0</v>
      </c>
      <c r="I1190">
        <v>0</v>
      </c>
      <c r="J1190">
        <v>-24.65</v>
      </c>
      <c r="K1190">
        <v>-24.65</v>
      </c>
      <c r="L1190" t="s">
        <v>1701</v>
      </c>
    </row>
    <row r="1191" spans="1:12" x14ac:dyDescent="0.25">
      <c r="A1191" s="2">
        <v>44324.102013888885</v>
      </c>
      <c r="B1191" t="s">
        <v>13</v>
      </c>
      <c r="D1191" t="s">
        <v>1682</v>
      </c>
      <c r="F1191">
        <v>0</v>
      </c>
      <c r="G1191">
        <v>0</v>
      </c>
      <c r="H1191">
        <v>0</v>
      </c>
      <c r="I1191">
        <v>0</v>
      </c>
      <c r="J1191">
        <v>-1.58</v>
      </c>
      <c r="K1191">
        <v>-1.58</v>
      </c>
      <c r="L1191" t="s">
        <v>1701</v>
      </c>
    </row>
    <row r="1192" spans="1:12" x14ac:dyDescent="0.25">
      <c r="A1192" s="2">
        <v>44326.390069444446</v>
      </c>
      <c r="B1192" t="s">
        <v>7</v>
      </c>
      <c r="D1192" t="s">
        <v>1682</v>
      </c>
      <c r="F1192">
        <v>0</v>
      </c>
      <c r="G1192">
        <v>0</v>
      </c>
      <c r="H1192">
        <v>0</v>
      </c>
      <c r="I1192">
        <v>0</v>
      </c>
      <c r="J1192">
        <v>-51.47</v>
      </c>
      <c r="K1192">
        <v>-51.47</v>
      </c>
      <c r="L1192" t="s">
        <v>1701</v>
      </c>
    </row>
    <row r="1193" spans="1:12" x14ac:dyDescent="0.25">
      <c r="A1193" s="2">
        <v>44332.105069444442</v>
      </c>
      <c r="B1193" t="s">
        <v>39</v>
      </c>
      <c r="D1193" t="s">
        <v>1673</v>
      </c>
      <c r="E1193">
        <v>1</v>
      </c>
      <c r="F1193">
        <v>0</v>
      </c>
      <c r="G1193">
        <v>0</v>
      </c>
      <c r="H1193">
        <v>0</v>
      </c>
      <c r="I1193">
        <v>0</v>
      </c>
      <c r="J1193">
        <v>2.84</v>
      </c>
      <c r="K1193">
        <v>2.84</v>
      </c>
      <c r="L1193" t="s">
        <v>1701</v>
      </c>
    </row>
    <row r="1194" spans="1:12" x14ac:dyDescent="0.25">
      <c r="A1194" s="2">
        <v>44332.105381944442</v>
      </c>
      <c r="B1194" t="s">
        <v>39</v>
      </c>
      <c r="D1194" t="s">
        <v>1673</v>
      </c>
      <c r="E1194">
        <v>1</v>
      </c>
      <c r="F1194">
        <v>0</v>
      </c>
      <c r="G1194">
        <v>0</v>
      </c>
      <c r="H1194">
        <v>0</v>
      </c>
      <c r="I1194">
        <v>0</v>
      </c>
      <c r="J1194">
        <v>2.84</v>
      </c>
      <c r="K1194">
        <v>2.84</v>
      </c>
      <c r="L1194" t="s">
        <v>1701</v>
      </c>
    </row>
    <row r="1195" spans="1:12" x14ac:dyDescent="0.25">
      <c r="A1195" s="2">
        <v>44332.105578703704</v>
      </c>
      <c r="B1195" t="s">
        <v>39</v>
      </c>
      <c r="D1195" t="s">
        <v>1673</v>
      </c>
      <c r="E1195">
        <v>1</v>
      </c>
      <c r="F1195">
        <v>0</v>
      </c>
      <c r="G1195">
        <v>0</v>
      </c>
      <c r="H1195">
        <v>0</v>
      </c>
      <c r="I1195">
        <v>0</v>
      </c>
      <c r="J1195">
        <v>2.84</v>
      </c>
      <c r="K1195">
        <v>2.84</v>
      </c>
      <c r="L1195" t="s">
        <v>1701</v>
      </c>
    </row>
    <row r="1196" spans="1:12" x14ac:dyDescent="0.25">
      <c r="A1196" s="2">
        <v>44333.388703703706</v>
      </c>
      <c r="B1196" t="s">
        <v>7</v>
      </c>
      <c r="D1196" t="s">
        <v>1682</v>
      </c>
      <c r="F1196">
        <v>0</v>
      </c>
      <c r="G1196">
        <v>0</v>
      </c>
      <c r="H1196">
        <v>0</v>
      </c>
      <c r="I1196">
        <v>0</v>
      </c>
      <c r="J1196">
        <v>-15.27</v>
      </c>
      <c r="K1196">
        <v>-15.27</v>
      </c>
      <c r="L1196" t="s">
        <v>1701</v>
      </c>
    </row>
    <row r="1197" spans="1:12" x14ac:dyDescent="0.25">
      <c r="A1197" s="2">
        <v>44337.266967592594</v>
      </c>
      <c r="B1197" t="s">
        <v>13</v>
      </c>
      <c r="D1197" t="s">
        <v>1682</v>
      </c>
      <c r="F1197">
        <v>0</v>
      </c>
      <c r="G1197">
        <v>0</v>
      </c>
      <c r="H1197">
        <v>0</v>
      </c>
      <c r="I1197">
        <v>0</v>
      </c>
      <c r="J1197">
        <v>-30</v>
      </c>
      <c r="K1197">
        <v>-30</v>
      </c>
      <c r="L1197" t="s">
        <v>1701</v>
      </c>
    </row>
    <row r="1198" spans="1:12" x14ac:dyDescent="0.25">
      <c r="A1198" s="2">
        <v>44347.563506944447</v>
      </c>
      <c r="B1198" t="s">
        <v>7</v>
      </c>
      <c r="D1198" t="s">
        <v>1682</v>
      </c>
      <c r="F1198">
        <v>0</v>
      </c>
      <c r="G1198">
        <v>0</v>
      </c>
      <c r="H1198">
        <v>0</v>
      </c>
      <c r="I1198">
        <v>0</v>
      </c>
      <c r="J1198">
        <v>-4.7</v>
      </c>
      <c r="K1198">
        <v>-4.7</v>
      </c>
      <c r="L1198" t="s">
        <v>1701</v>
      </c>
    </row>
    <row r="1199" spans="1:12" x14ac:dyDescent="0.25">
      <c r="A1199" s="2">
        <v>44351.268159722225</v>
      </c>
      <c r="B1199" t="s">
        <v>39</v>
      </c>
      <c r="D1199" t="s">
        <v>1676</v>
      </c>
      <c r="E1199">
        <v>1</v>
      </c>
      <c r="F1199">
        <v>0</v>
      </c>
      <c r="G1199">
        <v>0</v>
      </c>
      <c r="H1199">
        <v>0</v>
      </c>
      <c r="I1199">
        <v>0</v>
      </c>
      <c r="J1199">
        <v>2.65</v>
      </c>
      <c r="K1199">
        <v>2.65</v>
      </c>
      <c r="L1199" t="s">
        <v>1722</v>
      </c>
    </row>
    <row r="1200" spans="1:12" x14ac:dyDescent="0.25">
      <c r="A1200" s="2">
        <v>44354.386678240742</v>
      </c>
      <c r="B1200" t="s">
        <v>7</v>
      </c>
      <c r="D1200" t="s">
        <v>1682</v>
      </c>
      <c r="F1200">
        <v>0</v>
      </c>
      <c r="G1200">
        <v>0</v>
      </c>
      <c r="H1200">
        <v>0</v>
      </c>
      <c r="I1200">
        <v>0</v>
      </c>
      <c r="J1200">
        <v>-17.73</v>
      </c>
      <c r="K1200">
        <v>-17.73</v>
      </c>
      <c r="L1200" t="s">
        <v>1722</v>
      </c>
    </row>
    <row r="1201" spans="1:12" x14ac:dyDescent="0.25">
      <c r="A1201" s="2">
        <v>44355.823981481481</v>
      </c>
      <c r="B1201" t="s">
        <v>13</v>
      </c>
      <c r="D1201" t="s">
        <v>1682</v>
      </c>
      <c r="F1201">
        <v>0</v>
      </c>
      <c r="G1201">
        <v>0</v>
      </c>
      <c r="H1201">
        <v>0</v>
      </c>
      <c r="I1201">
        <v>0</v>
      </c>
      <c r="J1201">
        <v>-1.51</v>
      </c>
      <c r="K1201">
        <v>-1.51</v>
      </c>
      <c r="L1201" t="s">
        <v>1722</v>
      </c>
    </row>
    <row r="1202" spans="1:12" x14ac:dyDescent="0.25">
      <c r="A1202" s="2">
        <v>44361.386331018519</v>
      </c>
      <c r="B1202" t="s">
        <v>7</v>
      </c>
      <c r="D1202" t="s">
        <v>1682</v>
      </c>
      <c r="F1202">
        <v>0</v>
      </c>
      <c r="G1202">
        <v>0</v>
      </c>
      <c r="H1202">
        <v>0</v>
      </c>
      <c r="I1202">
        <v>0</v>
      </c>
      <c r="J1202">
        <v>-5.73</v>
      </c>
      <c r="K1202">
        <v>-5.73</v>
      </c>
      <c r="L1202" t="s">
        <v>1722</v>
      </c>
    </row>
    <row r="1203" spans="1:12" x14ac:dyDescent="0.25">
      <c r="A1203" s="2">
        <v>44368.27107638889</v>
      </c>
      <c r="B1203" t="s">
        <v>13</v>
      </c>
      <c r="D1203" t="s">
        <v>1682</v>
      </c>
      <c r="F1203">
        <v>0</v>
      </c>
      <c r="G1203">
        <v>0</v>
      </c>
      <c r="H1203">
        <v>0</v>
      </c>
      <c r="I1203">
        <v>0</v>
      </c>
      <c r="J1203">
        <v>-29.4</v>
      </c>
      <c r="K1203">
        <v>-29.4</v>
      </c>
      <c r="L1203" t="s">
        <v>1722</v>
      </c>
    </row>
    <row r="1204" spans="1:12" x14ac:dyDescent="0.25">
      <c r="A1204" s="2">
        <v>44368.389120370368</v>
      </c>
      <c r="B1204" t="s">
        <v>7</v>
      </c>
      <c r="D1204" t="s">
        <v>1682</v>
      </c>
      <c r="F1204">
        <v>0</v>
      </c>
      <c r="G1204">
        <v>0</v>
      </c>
      <c r="H1204">
        <v>0</v>
      </c>
      <c r="I1204">
        <v>0</v>
      </c>
      <c r="J1204">
        <v>-4.43</v>
      </c>
      <c r="K1204">
        <v>-4.43</v>
      </c>
      <c r="L1204" t="s">
        <v>1722</v>
      </c>
    </row>
    <row r="1205" spans="1:12" x14ac:dyDescent="0.25">
      <c r="A1205" s="2">
        <v>44373.506331018521</v>
      </c>
      <c r="B1205" t="s">
        <v>421</v>
      </c>
      <c r="D1205" t="s">
        <v>1682</v>
      </c>
      <c r="F1205">
        <v>0</v>
      </c>
      <c r="G1205">
        <v>0</v>
      </c>
      <c r="H1205">
        <v>0</v>
      </c>
      <c r="I1205">
        <v>0</v>
      </c>
      <c r="J1205">
        <v>13.35</v>
      </c>
      <c r="K1205">
        <v>13.35</v>
      </c>
      <c r="L1205" t="s">
        <v>1722</v>
      </c>
    </row>
    <row r="1206" spans="1:12" x14ac:dyDescent="0.25">
      <c r="A1206" s="2">
        <v>44384.864803240744</v>
      </c>
      <c r="B1206" t="s">
        <v>13</v>
      </c>
      <c r="D1206" t="s">
        <v>1682</v>
      </c>
      <c r="F1206">
        <v>0</v>
      </c>
      <c r="G1206">
        <v>0</v>
      </c>
      <c r="H1206">
        <v>0</v>
      </c>
      <c r="I1206">
        <v>0</v>
      </c>
      <c r="J1206">
        <v>-1.48</v>
      </c>
      <c r="K1206">
        <v>-1.48</v>
      </c>
      <c r="L1206" t="s">
        <v>1695</v>
      </c>
    </row>
    <row r="1207" spans="1:12" x14ac:dyDescent="0.25">
      <c r="A1207" s="2">
        <v>44389.129745370374</v>
      </c>
      <c r="B1207" t="s">
        <v>39</v>
      </c>
      <c r="D1207" t="s">
        <v>1671</v>
      </c>
      <c r="E1207">
        <v>1</v>
      </c>
      <c r="F1207">
        <v>0</v>
      </c>
      <c r="G1207">
        <v>0</v>
      </c>
      <c r="H1207">
        <v>0</v>
      </c>
      <c r="I1207">
        <v>0</v>
      </c>
      <c r="J1207">
        <v>2.11</v>
      </c>
      <c r="K1207">
        <v>2.11</v>
      </c>
      <c r="L1207" t="s">
        <v>1695</v>
      </c>
    </row>
    <row r="1208" spans="1:12" x14ac:dyDescent="0.25">
      <c r="A1208" s="2">
        <v>44396.390787037039</v>
      </c>
      <c r="B1208" t="s">
        <v>7</v>
      </c>
      <c r="D1208" t="s">
        <v>1682</v>
      </c>
      <c r="F1208">
        <v>0</v>
      </c>
      <c r="G1208">
        <v>0</v>
      </c>
      <c r="H1208">
        <v>0</v>
      </c>
      <c r="I1208">
        <v>0</v>
      </c>
      <c r="J1208">
        <v>-6.04</v>
      </c>
      <c r="K1208">
        <v>-6.04</v>
      </c>
      <c r="L1208" t="s">
        <v>1695</v>
      </c>
    </row>
    <row r="1209" spans="1:12" x14ac:dyDescent="0.25">
      <c r="A1209" s="2">
        <v>44398.304826388892</v>
      </c>
      <c r="B1209" t="s">
        <v>13</v>
      </c>
      <c r="D1209" t="s">
        <v>1682</v>
      </c>
      <c r="F1209">
        <v>0</v>
      </c>
      <c r="G1209">
        <v>0</v>
      </c>
      <c r="H1209">
        <v>0</v>
      </c>
      <c r="I1209">
        <v>0</v>
      </c>
      <c r="J1209">
        <v>-28.2</v>
      </c>
      <c r="K1209">
        <v>-28.2</v>
      </c>
      <c r="L1209" t="s">
        <v>1695</v>
      </c>
    </row>
    <row r="1210" spans="1:12" x14ac:dyDescent="0.25">
      <c r="A1210" s="2">
        <v>44404.194537037038</v>
      </c>
      <c r="B1210" t="s">
        <v>39</v>
      </c>
      <c r="D1210" t="s">
        <v>1676</v>
      </c>
      <c r="E1210">
        <v>1</v>
      </c>
      <c r="F1210">
        <v>0</v>
      </c>
      <c r="G1210">
        <v>0</v>
      </c>
      <c r="H1210">
        <v>0</v>
      </c>
      <c r="I1210">
        <v>0</v>
      </c>
      <c r="J1210">
        <v>2.65</v>
      </c>
      <c r="K1210">
        <v>2.65</v>
      </c>
      <c r="L1210" t="s">
        <v>1695</v>
      </c>
    </row>
    <row r="1211" spans="1:12" x14ac:dyDescent="0.25">
      <c r="A1211" s="2">
        <v>44404.244513888887</v>
      </c>
      <c r="B1211" t="s">
        <v>39</v>
      </c>
      <c r="D1211" t="s">
        <v>1679</v>
      </c>
      <c r="E1211">
        <v>1</v>
      </c>
      <c r="F1211">
        <v>0</v>
      </c>
      <c r="G1211">
        <v>0</v>
      </c>
      <c r="H1211">
        <v>0</v>
      </c>
      <c r="I1211">
        <v>0</v>
      </c>
      <c r="J1211">
        <v>2.65</v>
      </c>
      <c r="K1211">
        <v>2.65</v>
      </c>
      <c r="L1211" t="s">
        <v>1695</v>
      </c>
    </row>
    <row r="1212" spans="1:12" x14ac:dyDescent="0.25">
      <c r="A1212" s="2">
        <v>44410.52034722222</v>
      </c>
      <c r="B1212" t="s">
        <v>39</v>
      </c>
      <c r="D1212" t="s">
        <v>1673</v>
      </c>
      <c r="E1212">
        <v>1</v>
      </c>
      <c r="F1212">
        <v>0</v>
      </c>
      <c r="G1212">
        <v>0</v>
      </c>
      <c r="H1212">
        <v>0</v>
      </c>
      <c r="I1212">
        <v>0</v>
      </c>
      <c r="J1212">
        <v>-2.84</v>
      </c>
      <c r="K1212">
        <v>-2.84</v>
      </c>
      <c r="L1212" t="s">
        <v>1697</v>
      </c>
    </row>
    <row r="1213" spans="1:12" x14ac:dyDescent="0.25">
      <c r="A1213" s="2">
        <v>44416.024178240739</v>
      </c>
      <c r="B1213" t="s">
        <v>13</v>
      </c>
      <c r="D1213" t="s">
        <v>1682</v>
      </c>
      <c r="F1213">
        <v>0</v>
      </c>
      <c r="G1213">
        <v>0</v>
      </c>
      <c r="H1213">
        <v>0</v>
      </c>
      <c r="I1213">
        <v>0</v>
      </c>
      <c r="J1213">
        <v>-1.84</v>
      </c>
      <c r="K1213">
        <v>-1.84</v>
      </c>
      <c r="L1213" t="s">
        <v>1697</v>
      </c>
    </row>
    <row r="1214" spans="1:12" x14ac:dyDescent="0.25">
      <c r="A1214" s="2">
        <v>44417.389131944445</v>
      </c>
      <c r="B1214" t="s">
        <v>7</v>
      </c>
      <c r="D1214" t="s">
        <v>1682</v>
      </c>
      <c r="F1214">
        <v>0</v>
      </c>
      <c r="G1214">
        <v>0</v>
      </c>
      <c r="H1214">
        <v>0</v>
      </c>
      <c r="I1214">
        <v>0</v>
      </c>
      <c r="J1214">
        <v>-1.31</v>
      </c>
      <c r="K1214">
        <v>-1.31</v>
      </c>
      <c r="L1214" t="s">
        <v>1697</v>
      </c>
    </row>
    <row r="1215" spans="1:12" x14ac:dyDescent="0.25">
      <c r="A1215" s="2">
        <v>44424.389131944445</v>
      </c>
      <c r="B1215" t="s">
        <v>7</v>
      </c>
      <c r="D1215" t="s">
        <v>1682</v>
      </c>
      <c r="F1215">
        <v>0</v>
      </c>
      <c r="G1215">
        <v>0</v>
      </c>
      <c r="H1215">
        <v>0</v>
      </c>
      <c r="I1215">
        <v>0</v>
      </c>
      <c r="J1215">
        <v>-7.46</v>
      </c>
      <c r="K1215">
        <v>-7.46</v>
      </c>
      <c r="L1215" t="s">
        <v>1697</v>
      </c>
    </row>
    <row r="1216" spans="1:12" x14ac:dyDescent="0.25">
      <c r="A1216" s="2">
        <v>44429.293391203704</v>
      </c>
      <c r="B1216" t="s">
        <v>13</v>
      </c>
      <c r="D1216" t="s">
        <v>1682</v>
      </c>
      <c r="F1216">
        <v>0</v>
      </c>
      <c r="G1216">
        <v>0</v>
      </c>
      <c r="H1216">
        <v>0</v>
      </c>
      <c r="I1216">
        <v>0</v>
      </c>
      <c r="J1216">
        <v>-46.05</v>
      </c>
      <c r="K1216">
        <v>-46.05</v>
      </c>
      <c r="L1216" t="s">
        <v>1697</v>
      </c>
    </row>
    <row r="1217" spans="1:12" x14ac:dyDescent="0.25">
      <c r="A1217" s="2">
        <v>44438.390335648146</v>
      </c>
      <c r="B1217" t="s">
        <v>7</v>
      </c>
      <c r="D1217" t="s">
        <v>1682</v>
      </c>
      <c r="F1217">
        <v>0</v>
      </c>
      <c r="G1217">
        <v>0</v>
      </c>
      <c r="H1217">
        <v>0</v>
      </c>
      <c r="I1217">
        <v>0</v>
      </c>
      <c r="J1217">
        <v>-16.010000000000002</v>
      </c>
      <c r="K1217">
        <v>-16.010000000000002</v>
      </c>
      <c r="L1217" t="s">
        <v>1697</v>
      </c>
    </row>
    <row r="1218" spans="1:12" x14ac:dyDescent="0.25">
      <c r="A1218" s="2">
        <v>44445.703414351854</v>
      </c>
      <c r="B1218" t="s">
        <v>7</v>
      </c>
      <c r="D1218" t="s">
        <v>1682</v>
      </c>
      <c r="F1218">
        <v>0</v>
      </c>
      <c r="G1218">
        <v>0</v>
      </c>
      <c r="H1218">
        <v>0</v>
      </c>
      <c r="I1218">
        <v>0</v>
      </c>
      <c r="J1218">
        <v>-39.22</v>
      </c>
      <c r="K1218">
        <v>-39.22</v>
      </c>
      <c r="L1218" t="s">
        <v>1707</v>
      </c>
    </row>
    <row r="1219" spans="1:12" x14ac:dyDescent="0.25">
      <c r="A1219" s="2">
        <v>44446.307025462964</v>
      </c>
      <c r="B1219" t="s">
        <v>13</v>
      </c>
      <c r="D1219" t="s">
        <v>1682</v>
      </c>
      <c r="F1219">
        <v>0</v>
      </c>
      <c r="G1219">
        <v>0</v>
      </c>
      <c r="H1219">
        <v>0</v>
      </c>
      <c r="I1219">
        <v>0</v>
      </c>
      <c r="J1219">
        <v>-2.1800000000000002</v>
      </c>
      <c r="K1219">
        <v>-2.1800000000000002</v>
      </c>
      <c r="L1219" t="s">
        <v>1707</v>
      </c>
    </row>
    <row r="1220" spans="1:12" x14ac:dyDescent="0.25">
      <c r="A1220" s="2">
        <v>44452.389120370368</v>
      </c>
      <c r="B1220" t="s">
        <v>7</v>
      </c>
      <c r="D1220" t="s">
        <v>1682</v>
      </c>
      <c r="F1220">
        <v>0</v>
      </c>
      <c r="G1220">
        <v>0</v>
      </c>
      <c r="H1220">
        <v>0</v>
      </c>
      <c r="I1220">
        <v>0</v>
      </c>
      <c r="J1220">
        <v>-51.13</v>
      </c>
      <c r="K1220">
        <v>-51.13</v>
      </c>
      <c r="L1220" t="s">
        <v>1707</v>
      </c>
    </row>
    <row r="1221" spans="1:12" x14ac:dyDescent="0.25">
      <c r="A1221" s="2">
        <v>44459.390173611115</v>
      </c>
      <c r="B1221" t="s">
        <v>7</v>
      </c>
      <c r="D1221" t="s">
        <v>1682</v>
      </c>
      <c r="F1221">
        <v>0</v>
      </c>
      <c r="G1221">
        <v>0</v>
      </c>
      <c r="H1221">
        <v>0</v>
      </c>
      <c r="I1221">
        <v>0</v>
      </c>
      <c r="J1221">
        <v>-36.08</v>
      </c>
      <c r="K1221">
        <v>-36.08</v>
      </c>
      <c r="L1221" t="s">
        <v>1707</v>
      </c>
    </row>
    <row r="1222" spans="1:12" x14ac:dyDescent="0.25">
      <c r="A1222" s="2">
        <v>44460.273263888892</v>
      </c>
      <c r="B1222" t="s">
        <v>13</v>
      </c>
      <c r="D1222" t="s">
        <v>1682</v>
      </c>
      <c r="F1222">
        <v>0</v>
      </c>
      <c r="G1222">
        <v>0</v>
      </c>
      <c r="H1222">
        <v>0</v>
      </c>
      <c r="I1222">
        <v>0</v>
      </c>
      <c r="J1222">
        <v>-61.5</v>
      </c>
      <c r="K1222">
        <v>-61.5</v>
      </c>
      <c r="L1222" t="s">
        <v>1707</v>
      </c>
    </row>
    <row r="1223" spans="1:12" x14ac:dyDescent="0.25">
      <c r="A1223" s="2">
        <v>44464.201111111113</v>
      </c>
      <c r="B1223" t="s">
        <v>39</v>
      </c>
      <c r="D1223" t="s">
        <v>1676</v>
      </c>
      <c r="E1223">
        <v>1</v>
      </c>
      <c r="F1223">
        <v>0</v>
      </c>
      <c r="G1223">
        <v>0</v>
      </c>
      <c r="H1223">
        <v>0</v>
      </c>
      <c r="I1223">
        <v>0</v>
      </c>
      <c r="J1223">
        <v>2.0699999999999998</v>
      </c>
      <c r="K1223">
        <v>2.0699999999999998</v>
      </c>
      <c r="L1223" t="s">
        <v>1707</v>
      </c>
    </row>
    <row r="1224" spans="1:12" x14ac:dyDescent="0.25">
      <c r="A1224" s="2">
        <v>44473.3903125</v>
      </c>
      <c r="B1224" t="s">
        <v>7</v>
      </c>
      <c r="D1224" t="s">
        <v>1682</v>
      </c>
      <c r="F1224">
        <v>0</v>
      </c>
      <c r="G1224">
        <v>0</v>
      </c>
      <c r="H1224">
        <v>0</v>
      </c>
      <c r="I1224">
        <v>0</v>
      </c>
      <c r="J1224">
        <v>-29.82</v>
      </c>
      <c r="K1224">
        <v>-29.82</v>
      </c>
      <c r="L1224" t="s">
        <v>1718</v>
      </c>
    </row>
    <row r="1225" spans="1:12" x14ac:dyDescent="0.25">
      <c r="A1225" s="2">
        <v>44477.067314814813</v>
      </c>
      <c r="B1225" t="s">
        <v>13</v>
      </c>
      <c r="D1225" t="s">
        <v>1682</v>
      </c>
      <c r="F1225">
        <v>0</v>
      </c>
      <c r="G1225">
        <v>0</v>
      </c>
      <c r="H1225">
        <v>0</v>
      </c>
      <c r="I1225">
        <v>0</v>
      </c>
      <c r="J1225">
        <v>-2.0699999999999998</v>
      </c>
      <c r="K1225">
        <v>-2.0699999999999998</v>
      </c>
      <c r="L1225" t="s">
        <v>1718</v>
      </c>
    </row>
    <row r="1226" spans="1:12" x14ac:dyDescent="0.25">
      <c r="A1226" s="2">
        <v>44479.724004629628</v>
      </c>
      <c r="B1226" t="s">
        <v>39</v>
      </c>
      <c r="D1226" t="s">
        <v>1671</v>
      </c>
      <c r="E1226">
        <v>1</v>
      </c>
      <c r="F1226">
        <v>0</v>
      </c>
      <c r="G1226">
        <v>0</v>
      </c>
      <c r="H1226">
        <v>0</v>
      </c>
      <c r="I1226">
        <v>0</v>
      </c>
      <c r="J1226">
        <v>2.11</v>
      </c>
      <c r="K1226">
        <v>2.11</v>
      </c>
      <c r="L1226" t="s">
        <v>1718</v>
      </c>
    </row>
    <row r="1227" spans="1:12" x14ac:dyDescent="0.25">
      <c r="A1227" s="2">
        <v>44480.605729166666</v>
      </c>
      <c r="B1227" t="s">
        <v>7</v>
      </c>
      <c r="D1227" t="s">
        <v>1682</v>
      </c>
      <c r="F1227">
        <v>0</v>
      </c>
      <c r="G1227">
        <v>0</v>
      </c>
      <c r="H1227">
        <v>0</v>
      </c>
      <c r="I1227">
        <v>0</v>
      </c>
      <c r="J1227">
        <v>-61.84</v>
      </c>
      <c r="K1227">
        <v>-61.84</v>
      </c>
      <c r="L1227" t="s">
        <v>1718</v>
      </c>
    </row>
    <row r="1228" spans="1:12" x14ac:dyDescent="0.25">
      <c r="A1228" s="2">
        <v>44487.194837962961</v>
      </c>
      <c r="B1228" t="s">
        <v>39</v>
      </c>
      <c r="D1228" t="s">
        <v>1680</v>
      </c>
      <c r="E1228">
        <v>1</v>
      </c>
      <c r="F1228">
        <v>0</v>
      </c>
      <c r="G1228">
        <v>0</v>
      </c>
      <c r="H1228">
        <v>0</v>
      </c>
      <c r="I1228">
        <v>0</v>
      </c>
      <c r="J1228">
        <v>2.65</v>
      </c>
      <c r="K1228">
        <v>2.65</v>
      </c>
      <c r="L1228" t="s">
        <v>1718</v>
      </c>
    </row>
    <row r="1229" spans="1:12" x14ac:dyDescent="0.25">
      <c r="A1229" s="2">
        <v>44487.389131944445</v>
      </c>
      <c r="B1229" t="s">
        <v>7</v>
      </c>
      <c r="D1229" t="s">
        <v>1682</v>
      </c>
      <c r="F1229">
        <v>0</v>
      </c>
      <c r="G1229">
        <v>0</v>
      </c>
      <c r="H1229">
        <v>0</v>
      </c>
      <c r="I1229">
        <v>0</v>
      </c>
      <c r="J1229">
        <v>-27.9</v>
      </c>
      <c r="K1229">
        <v>-27.9</v>
      </c>
      <c r="L1229" t="s">
        <v>1718</v>
      </c>
    </row>
    <row r="1230" spans="1:12" x14ac:dyDescent="0.25">
      <c r="A1230" s="2">
        <v>44490.26121527778</v>
      </c>
      <c r="B1230" t="s">
        <v>13</v>
      </c>
      <c r="D1230" t="s">
        <v>1682</v>
      </c>
      <c r="F1230">
        <v>0</v>
      </c>
      <c r="G1230">
        <v>0</v>
      </c>
      <c r="H1230">
        <v>0</v>
      </c>
      <c r="I1230">
        <v>0</v>
      </c>
      <c r="J1230">
        <v>-58.95</v>
      </c>
      <c r="K1230">
        <v>-58.95</v>
      </c>
      <c r="L1230" t="s">
        <v>1718</v>
      </c>
    </row>
    <row r="1231" spans="1:12" x14ac:dyDescent="0.25">
      <c r="A1231" s="2">
        <v>44501.389780092592</v>
      </c>
      <c r="B1231" t="s">
        <v>7</v>
      </c>
      <c r="D1231" t="s">
        <v>1682</v>
      </c>
      <c r="F1231">
        <v>0</v>
      </c>
      <c r="G1231">
        <v>0</v>
      </c>
      <c r="H1231">
        <v>0</v>
      </c>
      <c r="I1231">
        <v>0</v>
      </c>
      <c r="J1231">
        <v>-13.58</v>
      </c>
      <c r="K1231">
        <v>-13.58</v>
      </c>
      <c r="L1231" t="s">
        <v>1720</v>
      </c>
    </row>
    <row r="1232" spans="1:12" x14ac:dyDescent="0.25">
      <c r="A1232" s="2">
        <v>44507.236747685187</v>
      </c>
      <c r="B1232" t="s">
        <v>13</v>
      </c>
      <c r="D1232" t="s">
        <v>1682</v>
      </c>
      <c r="F1232">
        <v>0</v>
      </c>
      <c r="G1232">
        <v>0</v>
      </c>
      <c r="H1232">
        <v>0</v>
      </c>
      <c r="I1232">
        <v>0</v>
      </c>
      <c r="J1232">
        <v>-6.13</v>
      </c>
      <c r="K1232">
        <v>-6.13</v>
      </c>
      <c r="L1232" t="s">
        <v>1720</v>
      </c>
    </row>
    <row r="1233" spans="1:12" x14ac:dyDescent="0.25">
      <c r="A1233" s="2">
        <v>44508.381921296299</v>
      </c>
      <c r="B1233" t="s">
        <v>7</v>
      </c>
      <c r="D1233" t="s">
        <v>1682</v>
      </c>
      <c r="F1233">
        <v>0</v>
      </c>
      <c r="G1233">
        <v>0</v>
      </c>
      <c r="H1233">
        <v>0</v>
      </c>
      <c r="I1233">
        <v>0</v>
      </c>
      <c r="J1233">
        <v>-28.79</v>
      </c>
      <c r="K1233">
        <v>-28.79</v>
      </c>
      <c r="L1233" t="s">
        <v>1720</v>
      </c>
    </row>
    <row r="1234" spans="1:12" x14ac:dyDescent="0.25">
      <c r="A1234" s="2">
        <v>44515.357557870368</v>
      </c>
      <c r="B1234" t="s">
        <v>7</v>
      </c>
      <c r="D1234" t="s">
        <v>1682</v>
      </c>
      <c r="F1234">
        <v>0</v>
      </c>
      <c r="G1234">
        <v>0</v>
      </c>
      <c r="H1234">
        <v>0</v>
      </c>
      <c r="I1234">
        <v>0</v>
      </c>
      <c r="J1234">
        <v>0</v>
      </c>
      <c r="K1234">
        <v>0</v>
      </c>
      <c r="L1234" t="s">
        <v>1720</v>
      </c>
    </row>
    <row r="1235" spans="1:12" x14ac:dyDescent="0.25">
      <c r="A1235" s="2">
        <v>44521.208402777775</v>
      </c>
      <c r="B1235" t="s">
        <v>13</v>
      </c>
      <c r="D1235" t="s">
        <v>1682</v>
      </c>
      <c r="F1235">
        <v>0</v>
      </c>
      <c r="G1235">
        <v>0</v>
      </c>
      <c r="H1235">
        <v>0</v>
      </c>
      <c r="I1235">
        <v>0</v>
      </c>
      <c r="J1235">
        <v>0</v>
      </c>
      <c r="K1235">
        <v>0</v>
      </c>
      <c r="L1235" t="s">
        <v>1720</v>
      </c>
    </row>
    <row r="1236" spans="1:12" x14ac:dyDescent="0.25">
      <c r="A1236" s="2">
        <v>44522.362164351849</v>
      </c>
      <c r="B1236" t="s">
        <v>7</v>
      </c>
      <c r="D1236" t="s">
        <v>1682</v>
      </c>
      <c r="F1236">
        <v>0</v>
      </c>
      <c r="G1236">
        <v>0</v>
      </c>
      <c r="H1236">
        <v>0</v>
      </c>
      <c r="I1236">
        <v>0</v>
      </c>
      <c r="J1236">
        <v>0</v>
      </c>
      <c r="K1236">
        <v>0</v>
      </c>
      <c r="L1236" t="s">
        <v>1720</v>
      </c>
    </row>
    <row r="1237" spans="1:12" x14ac:dyDescent="0.25">
      <c r="A1237" s="2">
        <v>44527.202118055553</v>
      </c>
      <c r="B1237" t="s">
        <v>39</v>
      </c>
      <c r="D1237" t="s">
        <v>1672</v>
      </c>
      <c r="E1237">
        <v>1</v>
      </c>
      <c r="F1237">
        <v>0</v>
      </c>
      <c r="G1237">
        <v>0</v>
      </c>
      <c r="H1237">
        <v>0</v>
      </c>
      <c r="I1237">
        <v>0</v>
      </c>
      <c r="J1237">
        <v>0</v>
      </c>
      <c r="K1237">
        <v>0</v>
      </c>
      <c r="L1237" t="s">
        <v>1720</v>
      </c>
    </row>
    <row r="1238" spans="1:12" x14ac:dyDescent="0.25">
      <c r="A1238" s="2">
        <v>44532.937476851854</v>
      </c>
      <c r="B1238" t="s">
        <v>39</v>
      </c>
      <c r="D1238" t="s">
        <v>1679</v>
      </c>
      <c r="E1238">
        <v>1</v>
      </c>
      <c r="F1238">
        <v>0</v>
      </c>
      <c r="G1238">
        <v>0</v>
      </c>
      <c r="H1238">
        <v>0</v>
      </c>
      <c r="I1238">
        <v>0</v>
      </c>
      <c r="J1238">
        <v>0</v>
      </c>
      <c r="K1238">
        <v>0</v>
      </c>
      <c r="L1238" t="s">
        <v>1696</v>
      </c>
    </row>
    <row r="1239" spans="1:12" x14ac:dyDescent="0.25">
      <c r="A1239" s="2">
        <v>44537.414606481485</v>
      </c>
      <c r="B1239" t="s">
        <v>13</v>
      </c>
      <c r="D1239" t="s">
        <v>1682</v>
      </c>
      <c r="F1239">
        <v>0</v>
      </c>
      <c r="G1239">
        <v>0</v>
      </c>
      <c r="H1239">
        <v>0</v>
      </c>
      <c r="I1239">
        <v>0</v>
      </c>
      <c r="J1239">
        <v>0</v>
      </c>
      <c r="K1239">
        <v>0</v>
      </c>
      <c r="L1239" t="s">
        <v>1696</v>
      </c>
    </row>
    <row r="1240" spans="1:12" x14ac:dyDescent="0.25">
      <c r="A1240" s="2">
        <v>44543.383483796293</v>
      </c>
      <c r="B1240" t="s">
        <v>7</v>
      </c>
      <c r="D1240" t="s">
        <v>1682</v>
      </c>
      <c r="F1240">
        <v>0</v>
      </c>
      <c r="G1240">
        <v>0</v>
      </c>
      <c r="H1240">
        <v>0</v>
      </c>
      <c r="I1240">
        <v>0</v>
      </c>
      <c r="J1240">
        <v>0</v>
      </c>
      <c r="K1240">
        <v>0</v>
      </c>
      <c r="L1240" t="s">
        <v>1696</v>
      </c>
    </row>
    <row r="1241" spans="1:12" x14ac:dyDescent="0.25">
      <c r="A1241" s="2">
        <v>44551.195787037039</v>
      </c>
      <c r="B1241" t="s">
        <v>13</v>
      </c>
      <c r="D1241" t="s">
        <v>1682</v>
      </c>
      <c r="F1241">
        <v>0</v>
      </c>
      <c r="G1241">
        <v>0</v>
      </c>
      <c r="H1241">
        <v>0</v>
      </c>
      <c r="I1241">
        <v>0</v>
      </c>
      <c r="J1241">
        <v>0</v>
      </c>
      <c r="K1241">
        <v>0</v>
      </c>
      <c r="L1241" t="s">
        <v>1696</v>
      </c>
    </row>
    <row r="1242" spans="1:12" x14ac:dyDescent="0.25">
      <c r="A1242" s="2">
        <v>44556.096087962964</v>
      </c>
      <c r="B1242" t="s">
        <v>39</v>
      </c>
      <c r="D1242" t="s">
        <v>1671</v>
      </c>
      <c r="E1242">
        <v>1</v>
      </c>
      <c r="F1242">
        <v>0</v>
      </c>
      <c r="G1242">
        <v>0</v>
      </c>
      <c r="H1242">
        <v>0</v>
      </c>
      <c r="I1242">
        <v>0</v>
      </c>
      <c r="J1242">
        <v>0</v>
      </c>
      <c r="K1242">
        <v>0</v>
      </c>
      <c r="L1242" t="s">
        <v>1696</v>
      </c>
    </row>
    <row r="1243" spans="1:12" x14ac:dyDescent="0.25">
      <c r="A1243" s="2">
        <v>44564.381620370368</v>
      </c>
      <c r="B1243" t="s">
        <v>7</v>
      </c>
      <c r="D1243" t="s">
        <v>1682</v>
      </c>
      <c r="F1243">
        <v>0</v>
      </c>
      <c r="G1243">
        <v>0</v>
      </c>
      <c r="H1243">
        <v>0</v>
      </c>
      <c r="I1243">
        <v>0</v>
      </c>
      <c r="J1243">
        <v>0</v>
      </c>
      <c r="K1243">
        <v>0</v>
      </c>
      <c r="L1243" t="s">
        <v>1698</v>
      </c>
    </row>
    <row r="1244" spans="1:12" x14ac:dyDescent="0.25">
      <c r="A1244" s="2">
        <v>44568.828182870369</v>
      </c>
      <c r="B1244" t="s">
        <v>13</v>
      </c>
      <c r="D1244" t="s">
        <v>1682</v>
      </c>
      <c r="F1244">
        <v>0</v>
      </c>
      <c r="G1244">
        <v>0</v>
      </c>
      <c r="H1244">
        <v>0</v>
      </c>
      <c r="I1244">
        <v>0</v>
      </c>
      <c r="J1244">
        <v>0</v>
      </c>
      <c r="K1244">
        <v>0</v>
      </c>
      <c r="L1244" t="s">
        <v>1698</v>
      </c>
    </row>
    <row r="1245" spans="1:12" x14ac:dyDescent="0.25">
      <c r="A1245" s="2">
        <v>44571.367349537039</v>
      </c>
      <c r="B1245" t="s">
        <v>7</v>
      </c>
      <c r="D1245" t="s">
        <v>1682</v>
      </c>
      <c r="F1245">
        <v>0</v>
      </c>
      <c r="G1245">
        <v>0</v>
      </c>
      <c r="H1245">
        <v>0</v>
      </c>
      <c r="I1245">
        <v>0</v>
      </c>
      <c r="J1245">
        <v>0</v>
      </c>
      <c r="K1245">
        <v>0</v>
      </c>
      <c r="L1245" t="s">
        <v>1698</v>
      </c>
    </row>
    <row r="1246" spans="1:12" x14ac:dyDescent="0.25">
      <c r="A1246" s="2">
        <v>44578.541319444441</v>
      </c>
      <c r="B1246" t="s">
        <v>7</v>
      </c>
      <c r="D1246" t="s">
        <v>1682</v>
      </c>
      <c r="F1246">
        <v>0</v>
      </c>
      <c r="G1246">
        <v>0</v>
      </c>
      <c r="H1246">
        <v>0</v>
      </c>
      <c r="I1246">
        <v>0</v>
      </c>
      <c r="J1246">
        <v>0</v>
      </c>
      <c r="K1246">
        <v>0</v>
      </c>
      <c r="L1246" t="s">
        <v>1698</v>
      </c>
    </row>
    <row r="1247" spans="1:12" x14ac:dyDescent="0.25">
      <c r="A1247" s="2">
        <v>44582.296643518515</v>
      </c>
      <c r="B1247" t="s">
        <v>13</v>
      </c>
      <c r="D1247" t="s">
        <v>1682</v>
      </c>
      <c r="F1247">
        <v>0</v>
      </c>
      <c r="G1247">
        <v>0</v>
      </c>
      <c r="H1247">
        <v>0</v>
      </c>
      <c r="I1247">
        <v>0</v>
      </c>
      <c r="J1247">
        <v>0</v>
      </c>
      <c r="K1247">
        <v>0</v>
      </c>
      <c r="L1247" t="s">
        <v>1698</v>
      </c>
    </row>
    <row r="1248" spans="1:12" x14ac:dyDescent="0.25">
      <c r="A1248" s="2">
        <v>44583.477233796293</v>
      </c>
      <c r="B1248" t="s">
        <v>421</v>
      </c>
      <c r="D1248" t="s">
        <v>1682</v>
      </c>
      <c r="F1248">
        <v>0</v>
      </c>
      <c r="G1248">
        <v>0</v>
      </c>
      <c r="H1248">
        <v>0</v>
      </c>
      <c r="I1248">
        <v>0</v>
      </c>
      <c r="J1248">
        <v>0</v>
      </c>
      <c r="K1248">
        <v>0</v>
      </c>
      <c r="L1248" t="s">
        <v>1698</v>
      </c>
    </row>
    <row r="1249" spans="1:12" x14ac:dyDescent="0.25">
      <c r="A1249" s="2">
        <v>44584.123935185184</v>
      </c>
      <c r="B1249" t="s">
        <v>39</v>
      </c>
      <c r="D1249" t="s">
        <v>1671</v>
      </c>
      <c r="E1249">
        <v>1</v>
      </c>
      <c r="F1249">
        <v>0</v>
      </c>
      <c r="G1249">
        <v>0</v>
      </c>
      <c r="H1249">
        <v>0</v>
      </c>
      <c r="I1249">
        <v>0</v>
      </c>
      <c r="J1249">
        <v>0</v>
      </c>
      <c r="K1249">
        <v>0</v>
      </c>
      <c r="L1249" t="s">
        <v>1698</v>
      </c>
    </row>
    <row r="1250" spans="1:12" x14ac:dyDescent="0.25">
      <c r="A1250" s="2">
        <v>44588.030821759261</v>
      </c>
      <c r="B1250" t="s">
        <v>39</v>
      </c>
      <c r="D1250" t="s">
        <v>1677</v>
      </c>
      <c r="E1250">
        <v>1</v>
      </c>
      <c r="F1250">
        <v>0</v>
      </c>
      <c r="G1250">
        <v>0</v>
      </c>
      <c r="H1250">
        <v>0</v>
      </c>
      <c r="I1250">
        <v>0</v>
      </c>
      <c r="J1250">
        <v>0</v>
      </c>
      <c r="K1250">
        <v>0</v>
      </c>
      <c r="L1250" t="s">
        <v>1698</v>
      </c>
    </row>
    <row r="1251" spans="1:12" x14ac:dyDescent="0.25">
      <c r="A1251" s="2">
        <v>44588.030856481484</v>
      </c>
      <c r="B1251" t="s">
        <v>39</v>
      </c>
      <c r="D1251" t="s">
        <v>1677</v>
      </c>
      <c r="E1251">
        <v>1</v>
      </c>
      <c r="F1251">
        <v>0</v>
      </c>
      <c r="G1251">
        <v>0</v>
      </c>
      <c r="H1251">
        <v>0</v>
      </c>
      <c r="I1251">
        <v>0</v>
      </c>
      <c r="J1251">
        <v>0</v>
      </c>
      <c r="K1251">
        <v>0</v>
      </c>
      <c r="L1251" t="s">
        <v>1698</v>
      </c>
    </row>
    <row r="1252" spans="1:12" x14ac:dyDescent="0.25">
      <c r="A1252" s="2">
        <v>44595.289189814815</v>
      </c>
      <c r="B1252" t="s">
        <v>39</v>
      </c>
      <c r="D1252" t="s">
        <v>1677</v>
      </c>
      <c r="E1252">
        <v>1</v>
      </c>
      <c r="F1252">
        <v>0</v>
      </c>
      <c r="G1252">
        <v>0</v>
      </c>
      <c r="H1252">
        <v>0</v>
      </c>
      <c r="I1252">
        <v>0</v>
      </c>
      <c r="J1252">
        <v>0</v>
      </c>
      <c r="K1252">
        <v>0</v>
      </c>
      <c r="L1252" t="s">
        <v>1710</v>
      </c>
    </row>
    <row r="1253" spans="1:12" x14ac:dyDescent="0.25">
      <c r="A1253" s="2">
        <v>44599.391875000001</v>
      </c>
      <c r="B1253" t="s">
        <v>7</v>
      </c>
      <c r="D1253" t="s">
        <v>1682</v>
      </c>
      <c r="F1253">
        <v>0</v>
      </c>
      <c r="G1253">
        <v>0</v>
      </c>
      <c r="H1253">
        <v>0</v>
      </c>
      <c r="I1253">
        <v>0</v>
      </c>
      <c r="J1253">
        <v>0</v>
      </c>
      <c r="K1253">
        <v>0</v>
      </c>
      <c r="L1253" t="s">
        <v>1710</v>
      </c>
    </row>
    <row r="1254" spans="1:12" x14ac:dyDescent="0.25">
      <c r="A1254" s="2">
        <v>44599.680231481485</v>
      </c>
      <c r="B1254" t="s">
        <v>13</v>
      </c>
      <c r="D1254" t="s">
        <v>1682</v>
      </c>
      <c r="F1254">
        <v>0</v>
      </c>
      <c r="G1254">
        <v>0</v>
      </c>
      <c r="H1254">
        <v>0</v>
      </c>
      <c r="I1254">
        <v>0</v>
      </c>
      <c r="J1254">
        <v>0</v>
      </c>
      <c r="K1254">
        <v>0</v>
      </c>
      <c r="L1254" t="s">
        <v>1710</v>
      </c>
    </row>
    <row r="1255" spans="1:12" x14ac:dyDescent="0.25">
      <c r="A1255" s="2">
        <v>44606.334791666668</v>
      </c>
      <c r="B1255" t="s">
        <v>7</v>
      </c>
      <c r="D1255" t="s">
        <v>1682</v>
      </c>
      <c r="F1255">
        <v>0</v>
      </c>
      <c r="G1255">
        <v>0</v>
      </c>
      <c r="H1255">
        <v>0</v>
      </c>
      <c r="I1255">
        <v>0</v>
      </c>
      <c r="J1255">
        <v>0</v>
      </c>
      <c r="K1255">
        <v>0</v>
      </c>
      <c r="L1255" t="s">
        <v>1710</v>
      </c>
    </row>
    <row r="1256" spans="1:12" x14ac:dyDescent="0.25">
      <c r="A1256" s="2">
        <v>44613.508344907408</v>
      </c>
      <c r="B1256" t="s">
        <v>7</v>
      </c>
      <c r="D1256" t="s">
        <v>1682</v>
      </c>
      <c r="F1256">
        <v>0</v>
      </c>
      <c r="G1256">
        <v>0</v>
      </c>
      <c r="H1256">
        <v>0</v>
      </c>
      <c r="I1256">
        <v>0</v>
      </c>
      <c r="J1256">
        <v>0</v>
      </c>
      <c r="K1256">
        <v>0</v>
      </c>
      <c r="L1256" t="s">
        <v>1710</v>
      </c>
    </row>
    <row r="1257" spans="1:12" x14ac:dyDescent="0.25">
      <c r="A1257" s="2">
        <v>44615.655034722222</v>
      </c>
      <c r="B1257" t="s">
        <v>13</v>
      </c>
      <c r="D1257" t="s">
        <v>1682</v>
      </c>
      <c r="F1257">
        <v>0</v>
      </c>
      <c r="G1257">
        <v>0</v>
      </c>
      <c r="H1257">
        <v>0</v>
      </c>
      <c r="I1257">
        <v>0</v>
      </c>
      <c r="J1257">
        <v>0</v>
      </c>
      <c r="K1257">
        <v>0</v>
      </c>
      <c r="L1257" t="s">
        <v>1710</v>
      </c>
    </row>
    <row r="1258" spans="1:12" x14ac:dyDescent="0.25">
      <c r="A1258" s="2">
        <v>44616.072858796295</v>
      </c>
      <c r="B1258" t="s">
        <v>39</v>
      </c>
      <c r="D1258" t="s">
        <v>1677</v>
      </c>
      <c r="E1258">
        <v>1</v>
      </c>
      <c r="F1258">
        <v>0</v>
      </c>
      <c r="G1258">
        <v>0</v>
      </c>
      <c r="H1258">
        <v>0</v>
      </c>
      <c r="I1258">
        <v>0</v>
      </c>
      <c r="J1258">
        <v>0</v>
      </c>
      <c r="K1258">
        <v>0</v>
      </c>
      <c r="L1258" t="s">
        <v>1710</v>
      </c>
    </row>
    <row r="1259" spans="1:12" x14ac:dyDescent="0.25">
      <c r="A1259" s="2">
        <v>44618.45853009259</v>
      </c>
      <c r="B1259" t="s">
        <v>421</v>
      </c>
      <c r="D1259" t="s">
        <v>1682</v>
      </c>
      <c r="F1259">
        <v>0</v>
      </c>
      <c r="G1259">
        <v>0</v>
      </c>
      <c r="H1259">
        <v>0</v>
      </c>
      <c r="I1259">
        <v>0</v>
      </c>
      <c r="J1259">
        <v>0</v>
      </c>
      <c r="K1259">
        <v>0</v>
      </c>
      <c r="L1259" t="s">
        <v>1710</v>
      </c>
    </row>
    <row r="1260" spans="1:12" x14ac:dyDescent="0.25">
      <c r="A1260" s="2">
        <v>44621.038136574076</v>
      </c>
      <c r="B1260" t="s">
        <v>39</v>
      </c>
      <c r="D1260" t="s">
        <v>1673</v>
      </c>
      <c r="E1260">
        <v>1</v>
      </c>
      <c r="F1260">
        <v>0</v>
      </c>
      <c r="G1260">
        <v>0</v>
      </c>
      <c r="H1260">
        <v>0</v>
      </c>
      <c r="I1260">
        <v>0</v>
      </c>
      <c r="J1260">
        <v>0</v>
      </c>
      <c r="K1260">
        <v>0</v>
      </c>
      <c r="L1260" t="s">
        <v>1729</v>
      </c>
    </row>
    <row r="1261" spans="1:12" x14ac:dyDescent="0.25">
      <c r="A1261" s="2">
        <v>44621.038182870368</v>
      </c>
      <c r="B1261" t="s">
        <v>39</v>
      </c>
      <c r="D1261" t="s">
        <v>1673</v>
      </c>
      <c r="E1261">
        <v>1</v>
      </c>
      <c r="F1261">
        <v>0</v>
      </c>
      <c r="G1261">
        <v>0</v>
      </c>
      <c r="H1261">
        <v>0</v>
      </c>
      <c r="I1261">
        <v>0</v>
      </c>
      <c r="J1261">
        <v>0</v>
      </c>
      <c r="K1261">
        <v>0</v>
      </c>
      <c r="L1261" t="s">
        <v>1729</v>
      </c>
    </row>
    <row r="1262" spans="1:12" x14ac:dyDescent="0.25">
      <c r="A1262" s="2">
        <v>44621.038229166668</v>
      </c>
      <c r="B1262" t="s">
        <v>39</v>
      </c>
      <c r="D1262" t="s">
        <v>1673</v>
      </c>
      <c r="E1262">
        <v>1</v>
      </c>
      <c r="F1262">
        <v>0</v>
      </c>
      <c r="G1262">
        <v>0</v>
      </c>
      <c r="H1262">
        <v>0</v>
      </c>
      <c r="I1262">
        <v>0</v>
      </c>
      <c r="J1262">
        <v>0</v>
      </c>
      <c r="K1262">
        <v>0</v>
      </c>
      <c r="L1262" t="s">
        <v>1729</v>
      </c>
    </row>
    <row r="1263" spans="1:12" x14ac:dyDescent="0.25">
      <c r="A1263" s="2">
        <v>44621.038229166668</v>
      </c>
      <c r="B1263" t="s">
        <v>39</v>
      </c>
      <c r="D1263" t="s">
        <v>1673</v>
      </c>
      <c r="E1263">
        <v>1</v>
      </c>
      <c r="F1263">
        <v>0</v>
      </c>
      <c r="G1263">
        <v>0</v>
      </c>
      <c r="H1263">
        <v>0</v>
      </c>
      <c r="I1263">
        <v>0</v>
      </c>
      <c r="J1263">
        <v>0</v>
      </c>
      <c r="K1263">
        <v>0</v>
      </c>
      <c r="L1263" t="s">
        <v>1729</v>
      </c>
    </row>
    <row r="1264" spans="1:12" x14ac:dyDescent="0.25">
      <c r="A1264" s="2">
        <v>44621.03837962963</v>
      </c>
      <c r="B1264" t="s">
        <v>39</v>
      </c>
      <c r="D1264" t="s">
        <v>1673</v>
      </c>
      <c r="E1264">
        <v>1</v>
      </c>
      <c r="F1264">
        <v>0</v>
      </c>
      <c r="G1264">
        <v>0</v>
      </c>
      <c r="H1264">
        <v>0</v>
      </c>
      <c r="I1264">
        <v>0</v>
      </c>
      <c r="J1264">
        <v>0</v>
      </c>
      <c r="K1264">
        <v>0</v>
      </c>
      <c r="L1264" t="s">
        <v>1729</v>
      </c>
    </row>
    <row r="1265" spans="1:12" x14ac:dyDescent="0.25">
      <c r="A1265" s="2">
        <v>44632.182754629626</v>
      </c>
      <c r="B1265" t="s">
        <v>13</v>
      </c>
      <c r="D1265" t="s">
        <v>1682</v>
      </c>
      <c r="F1265">
        <v>0</v>
      </c>
      <c r="G1265">
        <v>0</v>
      </c>
      <c r="H1265">
        <v>0</v>
      </c>
      <c r="I1265">
        <v>0</v>
      </c>
      <c r="J1265">
        <v>0</v>
      </c>
      <c r="K1265">
        <v>0</v>
      </c>
      <c r="L1265" t="s">
        <v>1729</v>
      </c>
    </row>
    <row r="1266" spans="1:12" x14ac:dyDescent="0.25">
      <c r="A1266" s="2">
        <v>44634.314722222225</v>
      </c>
      <c r="B1266" t="s">
        <v>7</v>
      </c>
      <c r="D1266" t="s">
        <v>1682</v>
      </c>
      <c r="F1266">
        <v>0</v>
      </c>
      <c r="G1266">
        <v>0</v>
      </c>
      <c r="H1266">
        <v>0</v>
      </c>
      <c r="I1266">
        <v>0</v>
      </c>
      <c r="J1266">
        <v>0</v>
      </c>
      <c r="K1266">
        <v>0</v>
      </c>
      <c r="L1266" t="s">
        <v>1729</v>
      </c>
    </row>
    <row r="1267" spans="1:12" x14ac:dyDescent="0.25">
      <c r="A1267" s="2">
        <v>44641.306956018518</v>
      </c>
      <c r="B1267" t="s">
        <v>7</v>
      </c>
      <c r="D1267" t="s">
        <v>1682</v>
      </c>
      <c r="F1267">
        <v>0</v>
      </c>
      <c r="G1267">
        <v>0</v>
      </c>
      <c r="H1267">
        <v>0</v>
      </c>
      <c r="I1267">
        <v>0</v>
      </c>
      <c r="J1267">
        <v>0</v>
      </c>
      <c r="K1267">
        <v>0</v>
      </c>
      <c r="L1267" t="s">
        <v>1729</v>
      </c>
    </row>
    <row r="1268" spans="1:12" x14ac:dyDescent="0.25">
      <c r="A1268" s="2">
        <v>44643.141203703701</v>
      </c>
      <c r="B1268" t="s">
        <v>13</v>
      </c>
      <c r="D1268" t="s">
        <v>1682</v>
      </c>
      <c r="F1268">
        <v>0</v>
      </c>
      <c r="G1268">
        <v>0</v>
      </c>
      <c r="H1268">
        <v>0</v>
      </c>
      <c r="I1268">
        <v>0</v>
      </c>
      <c r="J1268">
        <v>0</v>
      </c>
      <c r="K1268">
        <v>0</v>
      </c>
      <c r="L1268" t="s">
        <v>1729</v>
      </c>
    </row>
    <row r="1269" spans="1:12" x14ac:dyDescent="0.25">
      <c r="A1269" s="2">
        <v>44646.517511574071</v>
      </c>
      <c r="B1269" t="s">
        <v>421</v>
      </c>
      <c r="D1269" t="s">
        <v>1682</v>
      </c>
      <c r="F1269">
        <v>0</v>
      </c>
      <c r="G1269">
        <v>0</v>
      </c>
      <c r="H1269">
        <v>0</v>
      </c>
      <c r="I1269">
        <v>0</v>
      </c>
      <c r="J1269">
        <v>0</v>
      </c>
      <c r="K1269">
        <v>0</v>
      </c>
      <c r="L1269" t="s">
        <v>1729</v>
      </c>
    </row>
    <row r="1270" spans="1:12" x14ac:dyDescent="0.25">
      <c r="A1270" s="2">
        <v>44649.161550925928</v>
      </c>
      <c r="B1270" t="s">
        <v>39</v>
      </c>
      <c r="D1270" t="s">
        <v>1675</v>
      </c>
      <c r="E1270">
        <v>1</v>
      </c>
      <c r="F1270">
        <v>0</v>
      </c>
      <c r="G1270">
        <v>0</v>
      </c>
      <c r="H1270">
        <v>0</v>
      </c>
      <c r="I1270">
        <v>0</v>
      </c>
      <c r="J1270">
        <v>0</v>
      </c>
      <c r="K1270">
        <v>0</v>
      </c>
      <c r="L1270" t="s">
        <v>1729</v>
      </c>
    </row>
    <row r="1271" spans="1:12" x14ac:dyDescent="0.25">
      <c r="A1271" s="2">
        <v>44655.323854166665</v>
      </c>
      <c r="B1271" t="s">
        <v>7</v>
      </c>
      <c r="D1271" t="s">
        <v>1682</v>
      </c>
      <c r="F1271">
        <v>0</v>
      </c>
      <c r="G1271">
        <v>0</v>
      </c>
      <c r="H1271">
        <v>0</v>
      </c>
      <c r="I1271">
        <v>0</v>
      </c>
      <c r="J1271">
        <v>0</v>
      </c>
      <c r="K1271">
        <v>0</v>
      </c>
      <c r="L1271" t="s">
        <v>1725</v>
      </c>
    </row>
    <row r="1272" spans="1:12" x14ac:dyDescent="0.25">
      <c r="A1272" s="2">
        <v>44658.582395833335</v>
      </c>
      <c r="B1272" t="s">
        <v>13</v>
      </c>
      <c r="D1272" t="s">
        <v>1682</v>
      </c>
      <c r="F1272">
        <v>0</v>
      </c>
      <c r="G1272">
        <v>0</v>
      </c>
      <c r="H1272">
        <v>0</v>
      </c>
      <c r="I1272">
        <v>0</v>
      </c>
      <c r="J1272">
        <v>0</v>
      </c>
      <c r="K1272">
        <v>0</v>
      </c>
      <c r="L1272" t="s">
        <v>1725</v>
      </c>
    </row>
    <row r="1273" spans="1:12" x14ac:dyDescent="0.25">
      <c r="A1273" s="2">
        <v>44662.315266203703</v>
      </c>
      <c r="B1273" t="s">
        <v>7</v>
      </c>
      <c r="D1273" t="s">
        <v>1682</v>
      </c>
      <c r="F1273">
        <v>0</v>
      </c>
      <c r="G1273">
        <v>0</v>
      </c>
      <c r="H1273">
        <v>0</v>
      </c>
      <c r="I1273">
        <v>0</v>
      </c>
      <c r="J1273">
        <v>0</v>
      </c>
      <c r="K1273">
        <v>0</v>
      </c>
      <c r="L1273" t="s">
        <v>1725</v>
      </c>
    </row>
    <row r="1274" spans="1:12" x14ac:dyDescent="0.25">
      <c r="A1274" s="2">
        <v>44669.306064814817</v>
      </c>
      <c r="B1274" t="s">
        <v>7</v>
      </c>
      <c r="D1274" t="s">
        <v>1682</v>
      </c>
      <c r="F1274">
        <v>0</v>
      </c>
      <c r="G1274">
        <v>0</v>
      </c>
      <c r="H1274">
        <v>0</v>
      </c>
      <c r="I1274">
        <v>0</v>
      </c>
      <c r="J1274">
        <v>0</v>
      </c>
      <c r="K1274">
        <v>0</v>
      </c>
      <c r="L1274" t="s">
        <v>1725</v>
      </c>
    </row>
    <row r="1275" spans="1:12" x14ac:dyDescent="0.25">
      <c r="A1275" s="2">
        <v>44675.328842592593</v>
      </c>
      <c r="B1275" t="s">
        <v>39</v>
      </c>
      <c r="D1275" t="s">
        <v>1671</v>
      </c>
      <c r="E1275">
        <v>1</v>
      </c>
      <c r="F1275">
        <v>0</v>
      </c>
      <c r="G1275">
        <v>0</v>
      </c>
      <c r="H1275">
        <v>0</v>
      </c>
      <c r="I1275">
        <v>0</v>
      </c>
      <c r="J1275">
        <v>0</v>
      </c>
      <c r="K1275">
        <v>0</v>
      </c>
      <c r="L1275" t="s">
        <v>1725</v>
      </c>
    </row>
    <row r="1276" spans="1:12" x14ac:dyDescent="0.25">
      <c r="A1276" s="2">
        <v>44675.329409722224</v>
      </c>
      <c r="B1276" t="s">
        <v>39</v>
      </c>
      <c r="D1276" t="s">
        <v>1671</v>
      </c>
      <c r="E1276">
        <v>1</v>
      </c>
      <c r="F1276">
        <v>0</v>
      </c>
      <c r="G1276">
        <v>0</v>
      </c>
      <c r="H1276">
        <v>0</v>
      </c>
      <c r="I1276">
        <v>0</v>
      </c>
      <c r="J1276">
        <v>0</v>
      </c>
      <c r="K1276">
        <v>0</v>
      </c>
      <c r="L1276" t="s">
        <v>1725</v>
      </c>
    </row>
    <row r="1277" spans="1:12" x14ac:dyDescent="0.25">
      <c r="A1277" s="2">
        <v>44676.325983796298</v>
      </c>
      <c r="B1277" t="s">
        <v>7</v>
      </c>
      <c r="D1277" t="s">
        <v>1682</v>
      </c>
      <c r="F1277">
        <v>0</v>
      </c>
      <c r="G1277">
        <v>0</v>
      </c>
      <c r="H1277">
        <v>0</v>
      </c>
      <c r="I1277">
        <v>0</v>
      </c>
      <c r="J1277">
        <v>0</v>
      </c>
      <c r="K1277">
        <v>0</v>
      </c>
      <c r="L1277" t="s">
        <v>1725</v>
      </c>
    </row>
    <row r="1278" spans="1:12" x14ac:dyDescent="0.25">
      <c r="A1278" s="2">
        <v>44681.506851851853</v>
      </c>
      <c r="B1278" t="s">
        <v>421</v>
      </c>
      <c r="D1278" t="s">
        <v>1682</v>
      </c>
      <c r="F1278">
        <v>0</v>
      </c>
      <c r="G1278">
        <v>0</v>
      </c>
      <c r="H1278">
        <v>0</v>
      </c>
      <c r="I1278">
        <v>0</v>
      </c>
      <c r="J1278">
        <v>0</v>
      </c>
      <c r="K1278">
        <v>0</v>
      </c>
      <c r="L1278" t="s">
        <v>1725</v>
      </c>
    </row>
    <row r="1279" spans="1:12" x14ac:dyDescent="0.25">
      <c r="A1279" s="2">
        <v>44683.639247685183</v>
      </c>
      <c r="B1279" t="s">
        <v>39</v>
      </c>
      <c r="D1279" t="s">
        <v>1677</v>
      </c>
      <c r="E1279">
        <v>1</v>
      </c>
      <c r="F1279">
        <v>0</v>
      </c>
      <c r="G1279">
        <v>0</v>
      </c>
      <c r="H1279">
        <v>0</v>
      </c>
      <c r="I1279">
        <v>0</v>
      </c>
      <c r="J1279">
        <v>0</v>
      </c>
      <c r="K1279">
        <v>0</v>
      </c>
      <c r="L1279" t="s">
        <v>1716</v>
      </c>
    </row>
    <row r="1280" spans="1:12" x14ac:dyDescent="0.25">
      <c r="A1280" s="2">
        <v>44686.690416666665</v>
      </c>
      <c r="B1280" t="s">
        <v>39</v>
      </c>
      <c r="D1280" t="s">
        <v>1677</v>
      </c>
      <c r="E1280">
        <v>1</v>
      </c>
      <c r="F1280">
        <v>0</v>
      </c>
      <c r="G1280">
        <v>0</v>
      </c>
      <c r="H1280">
        <v>0</v>
      </c>
      <c r="I1280">
        <v>0</v>
      </c>
      <c r="J1280">
        <v>0</v>
      </c>
      <c r="K1280">
        <v>0</v>
      </c>
      <c r="L1280" t="s">
        <v>1716</v>
      </c>
    </row>
    <row r="1281" spans="1:12" x14ac:dyDescent="0.25">
      <c r="A1281" s="2">
        <v>44689.746944444443</v>
      </c>
      <c r="B1281" t="s">
        <v>39</v>
      </c>
      <c r="D1281" t="s">
        <v>1671</v>
      </c>
      <c r="E1281">
        <v>1</v>
      </c>
      <c r="F1281">
        <v>0</v>
      </c>
      <c r="G1281">
        <v>0</v>
      </c>
      <c r="H1281">
        <v>0</v>
      </c>
      <c r="I1281">
        <v>0</v>
      </c>
      <c r="J1281">
        <v>0</v>
      </c>
      <c r="K1281">
        <v>0</v>
      </c>
      <c r="L1281" t="s">
        <v>1716</v>
      </c>
    </row>
    <row r="1282" spans="1:12" x14ac:dyDescent="0.25">
      <c r="A1282" s="2">
        <v>44690.452037037037</v>
      </c>
      <c r="B1282" t="s">
        <v>13</v>
      </c>
      <c r="D1282" t="s">
        <v>1682</v>
      </c>
      <c r="F1282">
        <v>0</v>
      </c>
      <c r="G1282">
        <v>0</v>
      </c>
      <c r="H1282">
        <v>0</v>
      </c>
      <c r="I1282">
        <v>0</v>
      </c>
      <c r="J1282">
        <v>0</v>
      </c>
      <c r="K1282">
        <v>0</v>
      </c>
      <c r="L1282" t="s">
        <v>1716</v>
      </c>
    </row>
    <row r="1283" spans="1:12" x14ac:dyDescent="0.25">
      <c r="A1283" s="2">
        <v>44705.350069444445</v>
      </c>
      <c r="B1283" t="s">
        <v>39</v>
      </c>
      <c r="D1283" t="s">
        <v>1680</v>
      </c>
      <c r="E1283">
        <v>1</v>
      </c>
      <c r="F1283">
        <v>0</v>
      </c>
      <c r="G1283">
        <v>0</v>
      </c>
      <c r="H1283">
        <v>0</v>
      </c>
      <c r="I1283">
        <v>0</v>
      </c>
      <c r="J1283">
        <v>0</v>
      </c>
      <c r="K1283">
        <v>0</v>
      </c>
      <c r="L1283" t="s">
        <v>1716</v>
      </c>
    </row>
    <row r="1284" spans="1:12" x14ac:dyDescent="0.25">
      <c r="A1284" s="2">
        <v>44705.350127314814</v>
      </c>
      <c r="B1284" t="s">
        <v>39</v>
      </c>
      <c r="D1284" t="s">
        <v>1680</v>
      </c>
      <c r="E1284">
        <v>1</v>
      </c>
      <c r="F1284">
        <v>0</v>
      </c>
      <c r="G1284">
        <v>0</v>
      </c>
      <c r="H1284">
        <v>0</v>
      </c>
      <c r="I1284">
        <v>0</v>
      </c>
      <c r="J1284">
        <v>0</v>
      </c>
      <c r="K1284">
        <v>0</v>
      </c>
      <c r="L1284" t="s">
        <v>1716</v>
      </c>
    </row>
    <row r="1285" spans="1:12" x14ac:dyDescent="0.25">
      <c r="A1285" s="2">
        <v>44705.350173611114</v>
      </c>
      <c r="B1285" t="s">
        <v>39</v>
      </c>
      <c r="D1285" t="s">
        <v>1680</v>
      </c>
      <c r="E1285">
        <v>1</v>
      </c>
      <c r="F1285">
        <v>0</v>
      </c>
      <c r="G1285">
        <v>0</v>
      </c>
      <c r="H1285">
        <v>0</v>
      </c>
      <c r="I1285">
        <v>0</v>
      </c>
      <c r="J1285">
        <v>0</v>
      </c>
      <c r="K1285">
        <v>0</v>
      </c>
      <c r="L1285" t="s">
        <v>1716</v>
      </c>
    </row>
    <row r="1286" spans="1:12" x14ac:dyDescent="0.25">
      <c r="A1286" s="2">
        <v>44709.829687500001</v>
      </c>
      <c r="B1286" t="s">
        <v>421</v>
      </c>
      <c r="D1286" t="s">
        <v>1682</v>
      </c>
      <c r="F1286">
        <v>0</v>
      </c>
      <c r="G1286">
        <v>0</v>
      </c>
      <c r="H1286">
        <v>0</v>
      </c>
      <c r="I1286">
        <v>0</v>
      </c>
      <c r="J1286">
        <v>0</v>
      </c>
      <c r="K1286">
        <v>0</v>
      </c>
      <c r="L1286" t="s">
        <v>1716</v>
      </c>
    </row>
    <row r="1287" spans="1:12" x14ac:dyDescent="0.25">
      <c r="A1287" s="2">
        <v>44719.363877314812</v>
      </c>
      <c r="B1287" t="s">
        <v>13</v>
      </c>
      <c r="D1287" t="s">
        <v>1682</v>
      </c>
      <c r="F1287">
        <v>0</v>
      </c>
      <c r="G1287">
        <v>0</v>
      </c>
      <c r="H1287">
        <v>0</v>
      </c>
      <c r="I1287">
        <v>0</v>
      </c>
      <c r="J1287">
        <v>0</v>
      </c>
      <c r="K1287">
        <v>0</v>
      </c>
      <c r="L1287" t="s">
        <v>1703</v>
      </c>
    </row>
    <row r="1288" spans="1:12" x14ac:dyDescent="0.25">
      <c r="A1288" s="2">
        <v>44732.635868055557</v>
      </c>
      <c r="B1288" t="s">
        <v>7</v>
      </c>
      <c r="D1288" t="s">
        <v>1682</v>
      </c>
      <c r="F1288">
        <v>0</v>
      </c>
      <c r="G1288">
        <v>0</v>
      </c>
      <c r="H1288">
        <v>0</v>
      </c>
      <c r="I1288">
        <v>0</v>
      </c>
      <c r="J1288">
        <v>0</v>
      </c>
      <c r="K1288">
        <v>0</v>
      </c>
      <c r="L1288" t="s">
        <v>1703</v>
      </c>
    </row>
    <row r="1289" spans="1:12" x14ac:dyDescent="0.25">
      <c r="A1289" s="2">
        <v>44733.125127314815</v>
      </c>
      <c r="B1289" t="s">
        <v>39</v>
      </c>
      <c r="D1289" t="s">
        <v>1672</v>
      </c>
      <c r="E1289">
        <v>1</v>
      </c>
      <c r="F1289">
        <v>0</v>
      </c>
      <c r="G1289">
        <v>0</v>
      </c>
      <c r="H1289">
        <v>0</v>
      </c>
      <c r="I1289">
        <v>0</v>
      </c>
      <c r="J1289">
        <v>0</v>
      </c>
      <c r="K1289">
        <v>0</v>
      </c>
      <c r="L1289" t="s">
        <v>1703</v>
      </c>
    </row>
    <row r="1290" spans="1:12" x14ac:dyDescent="0.25">
      <c r="A1290" s="2">
        <v>44737.096875000003</v>
      </c>
      <c r="B1290" t="s">
        <v>39</v>
      </c>
      <c r="D1290" t="s">
        <v>1679</v>
      </c>
      <c r="E1290">
        <v>1</v>
      </c>
      <c r="F1290">
        <v>0</v>
      </c>
      <c r="G1290">
        <v>0</v>
      </c>
      <c r="H1290">
        <v>0</v>
      </c>
      <c r="I1290">
        <v>0</v>
      </c>
      <c r="J1290">
        <v>0</v>
      </c>
      <c r="K1290">
        <v>0</v>
      </c>
      <c r="L1290" t="s">
        <v>1703</v>
      </c>
    </row>
    <row r="1291" spans="1:12" x14ac:dyDescent="0.25">
      <c r="A1291" s="2">
        <v>44737.097048611111</v>
      </c>
      <c r="B1291" t="s">
        <v>39</v>
      </c>
      <c r="D1291" t="s">
        <v>1679</v>
      </c>
      <c r="E1291">
        <v>1</v>
      </c>
      <c r="F1291">
        <v>0</v>
      </c>
      <c r="G1291">
        <v>0</v>
      </c>
      <c r="H1291">
        <v>0</v>
      </c>
      <c r="I1291">
        <v>0</v>
      </c>
      <c r="J1291">
        <v>0</v>
      </c>
      <c r="K1291">
        <v>0</v>
      </c>
      <c r="L1291" t="s">
        <v>1703</v>
      </c>
    </row>
    <row r="1292" spans="1:12" x14ac:dyDescent="0.25">
      <c r="A1292" s="2">
        <v>44737.097303240742</v>
      </c>
      <c r="B1292" t="s">
        <v>39</v>
      </c>
      <c r="D1292" t="s">
        <v>1679</v>
      </c>
      <c r="E1292">
        <v>1</v>
      </c>
      <c r="F1292">
        <v>0</v>
      </c>
      <c r="G1292">
        <v>0</v>
      </c>
      <c r="H1292">
        <v>0</v>
      </c>
      <c r="I1292">
        <v>0</v>
      </c>
      <c r="J1292">
        <v>0</v>
      </c>
      <c r="K1292">
        <v>0</v>
      </c>
      <c r="L1292" t="s">
        <v>1703</v>
      </c>
    </row>
    <row r="1293" spans="1:12" x14ac:dyDescent="0.25">
      <c r="A1293" s="2">
        <v>44737.097627314812</v>
      </c>
      <c r="B1293" t="s">
        <v>39</v>
      </c>
      <c r="D1293" t="s">
        <v>1679</v>
      </c>
      <c r="E1293">
        <v>1</v>
      </c>
      <c r="F1293">
        <v>0</v>
      </c>
      <c r="G1293">
        <v>0</v>
      </c>
      <c r="H1293">
        <v>0</v>
      </c>
      <c r="I1293">
        <v>0</v>
      </c>
      <c r="J1293">
        <v>0</v>
      </c>
      <c r="K1293">
        <v>0</v>
      </c>
      <c r="L1293" t="s">
        <v>1703</v>
      </c>
    </row>
    <row r="1294" spans="1:12" x14ac:dyDescent="0.25">
      <c r="A1294" s="2">
        <v>44739.384270833332</v>
      </c>
      <c r="B1294" t="s">
        <v>7</v>
      </c>
      <c r="D1294" t="s">
        <v>1682</v>
      </c>
      <c r="F1294">
        <v>0</v>
      </c>
      <c r="G1294">
        <v>0</v>
      </c>
      <c r="H1294">
        <v>0</v>
      </c>
      <c r="I1294">
        <v>0</v>
      </c>
      <c r="J1294">
        <v>0</v>
      </c>
      <c r="K1294">
        <v>0</v>
      </c>
      <c r="L1294" t="s">
        <v>1703</v>
      </c>
    </row>
    <row r="1295" spans="1:12" x14ac:dyDescent="0.25">
      <c r="A1295" s="2">
        <v>44750.592962962961</v>
      </c>
      <c r="B1295" t="s">
        <v>13</v>
      </c>
      <c r="D1295" t="s">
        <v>1682</v>
      </c>
      <c r="F1295">
        <v>0</v>
      </c>
      <c r="G1295">
        <v>0</v>
      </c>
      <c r="H1295">
        <v>0</v>
      </c>
      <c r="I1295">
        <v>0</v>
      </c>
      <c r="J1295">
        <v>0</v>
      </c>
      <c r="K1295">
        <v>0</v>
      </c>
      <c r="L1295" t="s">
        <v>1730</v>
      </c>
    </row>
    <row r="1296" spans="1:12" x14ac:dyDescent="0.25">
      <c r="A1296" s="2">
        <v>44753.384004629632</v>
      </c>
      <c r="B1296" t="s">
        <v>7</v>
      </c>
      <c r="D1296" t="s">
        <v>1682</v>
      </c>
      <c r="F1296">
        <v>0</v>
      </c>
      <c r="G1296">
        <v>0</v>
      </c>
      <c r="H1296">
        <v>0</v>
      </c>
      <c r="I1296">
        <v>0</v>
      </c>
      <c r="J1296">
        <v>0</v>
      </c>
      <c r="K1296">
        <v>0</v>
      </c>
      <c r="L1296" t="s">
        <v>1730</v>
      </c>
    </row>
    <row r="1297" spans="1:12" x14ac:dyDescent="0.25">
      <c r="A1297" s="2">
        <v>44781.182951388888</v>
      </c>
      <c r="B1297" t="s">
        <v>13</v>
      </c>
      <c r="D1297" t="s">
        <v>1682</v>
      </c>
      <c r="F1297">
        <v>0</v>
      </c>
      <c r="G1297">
        <v>0</v>
      </c>
      <c r="H1297">
        <v>0</v>
      </c>
      <c r="I1297">
        <v>0</v>
      </c>
      <c r="J1297">
        <v>0</v>
      </c>
      <c r="K1297">
        <v>0</v>
      </c>
      <c r="L1297" t="s">
        <v>1727</v>
      </c>
    </row>
    <row r="1298" spans="1:12" x14ac:dyDescent="0.25">
      <c r="A1298" s="2">
        <v>44795.380347222221</v>
      </c>
      <c r="B1298" t="s">
        <v>7</v>
      </c>
      <c r="D1298" t="s">
        <v>1682</v>
      </c>
      <c r="F1298">
        <v>0</v>
      </c>
      <c r="G1298">
        <v>0</v>
      </c>
      <c r="H1298">
        <v>0</v>
      </c>
      <c r="I1298">
        <v>0</v>
      </c>
      <c r="J1298">
        <v>0</v>
      </c>
      <c r="K1298">
        <v>0</v>
      </c>
      <c r="L1298" t="s">
        <v>1727</v>
      </c>
    </row>
    <row r="1299" spans="1:12" x14ac:dyDescent="0.25">
      <c r="A1299" s="2">
        <v>44802.393229166664</v>
      </c>
      <c r="B1299" t="s">
        <v>7</v>
      </c>
      <c r="D1299" t="s">
        <v>1682</v>
      </c>
      <c r="F1299">
        <v>0</v>
      </c>
      <c r="G1299">
        <v>0</v>
      </c>
      <c r="H1299">
        <v>0</v>
      </c>
      <c r="I1299">
        <v>0</v>
      </c>
      <c r="J1299">
        <v>0</v>
      </c>
      <c r="K1299">
        <v>0</v>
      </c>
      <c r="L1299" t="s">
        <v>1727</v>
      </c>
    </row>
    <row r="1300" spans="1:12" x14ac:dyDescent="0.25">
      <c r="A1300" s="2">
        <v>44812.123136574075</v>
      </c>
      <c r="B1300" t="s">
        <v>13</v>
      </c>
      <c r="D1300" t="s">
        <v>1682</v>
      </c>
      <c r="F1300">
        <v>0</v>
      </c>
      <c r="G1300">
        <v>0</v>
      </c>
      <c r="H1300">
        <v>0</v>
      </c>
      <c r="I1300">
        <v>0</v>
      </c>
      <c r="J1300">
        <v>0</v>
      </c>
      <c r="K1300">
        <v>0</v>
      </c>
      <c r="L1300" t="s">
        <v>1728</v>
      </c>
    </row>
    <row r="1301" spans="1:12" x14ac:dyDescent="0.25">
      <c r="A1301" s="2">
        <v>44816.424375000002</v>
      </c>
      <c r="B1301" t="s">
        <v>7</v>
      </c>
      <c r="D1301" t="s">
        <v>1682</v>
      </c>
      <c r="F1301">
        <v>0</v>
      </c>
      <c r="G1301">
        <v>0</v>
      </c>
      <c r="H1301">
        <v>0</v>
      </c>
      <c r="I1301">
        <v>0</v>
      </c>
      <c r="J1301">
        <v>0</v>
      </c>
      <c r="K1301">
        <v>0</v>
      </c>
      <c r="L1301" t="s">
        <v>1728</v>
      </c>
    </row>
    <row r="1302" spans="1:12" x14ac:dyDescent="0.25">
      <c r="A1302" s="2">
        <v>44819.437326388892</v>
      </c>
      <c r="B1302" t="s">
        <v>13</v>
      </c>
      <c r="D1302" t="s">
        <v>1682</v>
      </c>
      <c r="F1302">
        <v>0</v>
      </c>
      <c r="G1302">
        <v>0</v>
      </c>
      <c r="H1302">
        <v>0</v>
      </c>
      <c r="I1302">
        <v>0</v>
      </c>
      <c r="J1302">
        <v>0</v>
      </c>
      <c r="K1302">
        <v>0</v>
      </c>
      <c r="L1302" t="s">
        <v>1728</v>
      </c>
    </row>
    <row r="1303" spans="1:12" x14ac:dyDescent="0.25">
      <c r="A1303" s="2">
        <v>44821.495752314811</v>
      </c>
      <c r="B1303" t="s">
        <v>421</v>
      </c>
      <c r="D1303" t="s">
        <v>1682</v>
      </c>
      <c r="F1303">
        <v>0</v>
      </c>
      <c r="G1303">
        <v>0</v>
      </c>
      <c r="H1303">
        <v>0</v>
      </c>
      <c r="I1303">
        <v>0</v>
      </c>
      <c r="J1303">
        <v>0</v>
      </c>
      <c r="K1303">
        <v>0</v>
      </c>
      <c r="L1303" t="s">
        <v>1728</v>
      </c>
    </row>
    <row r="1304" spans="1:12" x14ac:dyDescent="0.25">
      <c r="A1304" s="2">
        <v>44830.382245370369</v>
      </c>
      <c r="B1304" t="s">
        <v>7</v>
      </c>
      <c r="D1304" t="s">
        <v>1682</v>
      </c>
      <c r="F1304">
        <v>0</v>
      </c>
      <c r="G1304">
        <v>0</v>
      </c>
      <c r="H1304">
        <v>0</v>
      </c>
      <c r="I1304">
        <v>0</v>
      </c>
      <c r="J1304">
        <v>0</v>
      </c>
      <c r="K1304">
        <v>0</v>
      </c>
      <c r="L1304" t="s">
        <v>1728</v>
      </c>
    </row>
    <row r="1305" spans="1:12" x14ac:dyDescent="0.25">
      <c r="A1305" s="2">
        <v>44837.398587962962</v>
      </c>
      <c r="B1305" t="s">
        <v>7</v>
      </c>
      <c r="D1305" t="s">
        <v>1682</v>
      </c>
      <c r="F1305">
        <v>0</v>
      </c>
      <c r="G1305">
        <v>0</v>
      </c>
      <c r="H1305">
        <v>0</v>
      </c>
      <c r="I1305">
        <v>0</v>
      </c>
      <c r="J1305">
        <v>0</v>
      </c>
      <c r="K1305">
        <v>0</v>
      </c>
      <c r="L1305" t="s">
        <v>1724</v>
      </c>
    </row>
    <row r="1306" spans="1:12" x14ac:dyDescent="0.25">
      <c r="A1306" s="2">
        <v>44844.190729166665</v>
      </c>
      <c r="B1306" t="s">
        <v>13</v>
      </c>
      <c r="D1306" t="s">
        <v>1682</v>
      </c>
      <c r="F1306">
        <v>0</v>
      </c>
      <c r="G1306">
        <v>0</v>
      </c>
      <c r="H1306">
        <v>0</v>
      </c>
      <c r="I1306">
        <v>0</v>
      </c>
      <c r="J1306">
        <v>0</v>
      </c>
      <c r="K1306">
        <v>0</v>
      </c>
      <c r="L1306" t="s">
        <v>1724</v>
      </c>
    </row>
    <row r="1307" spans="1:12" x14ac:dyDescent="0.25">
      <c r="A1307" s="2">
        <v>44844.591203703705</v>
      </c>
      <c r="B1307" t="s">
        <v>7</v>
      </c>
      <c r="D1307" t="s">
        <v>1682</v>
      </c>
      <c r="F1307">
        <v>0</v>
      </c>
      <c r="G1307">
        <v>0</v>
      </c>
      <c r="H1307">
        <v>0</v>
      </c>
      <c r="I1307">
        <v>0</v>
      </c>
      <c r="J1307">
        <v>0</v>
      </c>
      <c r="K1307">
        <v>0</v>
      </c>
      <c r="L1307" t="s">
        <v>1724</v>
      </c>
    </row>
    <row r="1308" spans="1:12" x14ac:dyDescent="0.25">
      <c r="A1308" s="2">
        <v>44851.41207175926</v>
      </c>
      <c r="B1308" t="s">
        <v>7</v>
      </c>
      <c r="D1308" t="s">
        <v>1682</v>
      </c>
      <c r="F1308">
        <v>0</v>
      </c>
      <c r="G1308">
        <v>0</v>
      </c>
      <c r="H1308">
        <v>0</v>
      </c>
      <c r="I1308">
        <v>0</v>
      </c>
      <c r="J1308">
        <v>0</v>
      </c>
      <c r="K1308">
        <v>0</v>
      </c>
      <c r="L1308" t="s">
        <v>1724</v>
      </c>
    </row>
    <row r="1309" spans="1:12" x14ac:dyDescent="0.25">
      <c r="A1309" s="2">
        <v>44858.407118055555</v>
      </c>
      <c r="B1309" t="s">
        <v>7</v>
      </c>
      <c r="D1309" t="s">
        <v>1682</v>
      </c>
      <c r="F1309">
        <v>0</v>
      </c>
      <c r="G1309">
        <v>0</v>
      </c>
      <c r="H1309">
        <v>0</v>
      </c>
      <c r="I1309">
        <v>0</v>
      </c>
      <c r="J1309">
        <v>0</v>
      </c>
      <c r="K1309">
        <v>0</v>
      </c>
      <c r="L1309" t="s">
        <v>1724</v>
      </c>
    </row>
    <row r="1310" spans="1:12" x14ac:dyDescent="0.25">
      <c r="A1310" s="2">
        <v>44865.417800925927</v>
      </c>
      <c r="B1310" t="s">
        <v>7</v>
      </c>
      <c r="D1310" t="s">
        <v>1682</v>
      </c>
      <c r="F1310">
        <v>0</v>
      </c>
      <c r="G1310">
        <v>0</v>
      </c>
      <c r="H1310">
        <v>0</v>
      </c>
      <c r="I1310">
        <v>0</v>
      </c>
      <c r="J1310">
        <v>0</v>
      </c>
      <c r="K1310">
        <v>0</v>
      </c>
      <c r="L1310" t="s">
        <v>1724</v>
      </c>
    </row>
    <row r="1311" spans="1:12" x14ac:dyDescent="0.25">
      <c r="A1311" s="2">
        <v>44872.380416666667</v>
      </c>
      <c r="B1311" t="s">
        <v>7</v>
      </c>
      <c r="D1311" t="s">
        <v>1682</v>
      </c>
      <c r="F1311">
        <v>0</v>
      </c>
      <c r="G1311">
        <v>0</v>
      </c>
      <c r="H1311">
        <v>0</v>
      </c>
      <c r="I1311">
        <v>0</v>
      </c>
      <c r="J1311">
        <v>0</v>
      </c>
      <c r="K1311">
        <v>0</v>
      </c>
      <c r="L1311" t="s">
        <v>1711</v>
      </c>
    </row>
    <row r="1312" spans="1:12" x14ac:dyDescent="0.25">
      <c r="A1312" s="2">
        <v>44873.872106481482</v>
      </c>
      <c r="B1312" t="s">
        <v>13</v>
      </c>
      <c r="D1312" t="s">
        <v>1682</v>
      </c>
      <c r="F1312">
        <v>0</v>
      </c>
      <c r="G1312">
        <v>0</v>
      </c>
      <c r="H1312">
        <v>0</v>
      </c>
      <c r="I1312">
        <v>0</v>
      </c>
      <c r="J1312">
        <v>0</v>
      </c>
      <c r="K1312">
        <v>0</v>
      </c>
      <c r="L1312" t="s">
        <v>1711</v>
      </c>
    </row>
    <row r="1313" spans="1:12" x14ac:dyDescent="0.25">
      <c r="A1313" s="2">
        <v>44879.437256944446</v>
      </c>
      <c r="B1313" t="s">
        <v>7</v>
      </c>
      <c r="D1313" t="s">
        <v>1682</v>
      </c>
      <c r="F1313">
        <v>0</v>
      </c>
      <c r="G1313">
        <v>0</v>
      </c>
      <c r="H1313">
        <v>0</v>
      </c>
      <c r="I1313">
        <v>0</v>
      </c>
      <c r="J1313">
        <v>0</v>
      </c>
      <c r="K1313">
        <v>0</v>
      </c>
      <c r="L1313" t="s">
        <v>1711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2FD3-BEDD-4D76-85CE-A90205305AC8}">
  <dimension ref="A1:AC1313"/>
  <sheetViews>
    <sheetView tabSelected="1" topLeftCell="K1" zoomScale="85" zoomScaleNormal="85" workbookViewId="0">
      <selection activeCell="AB3" sqref="AB3"/>
    </sheetView>
  </sheetViews>
  <sheetFormatPr defaultRowHeight="15" x14ac:dyDescent="0.25"/>
  <cols>
    <col min="1" max="1" width="14.85546875" style="1" bestFit="1" customWidth="1"/>
    <col min="2" max="2" width="15.140625" customWidth="1"/>
    <col min="3" max="3" width="17.42578125" bestFit="1" customWidth="1"/>
    <col min="4" max="4" width="20" customWidth="1"/>
    <col min="5" max="5" width="19.28515625" bestFit="1" customWidth="1"/>
    <col min="6" max="6" width="61" bestFit="1" customWidth="1"/>
    <col min="7" max="7" width="10.5703125" customWidth="1"/>
    <col min="8" max="8" width="14.140625" customWidth="1"/>
    <col min="9" max="9" width="12.7109375" customWidth="1"/>
    <col min="10" max="10" width="11.5703125" customWidth="1"/>
    <col min="11" max="11" width="12.85546875" customWidth="1"/>
    <col min="12" max="12" width="13.85546875" customWidth="1"/>
    <col min="13" max="13" width="21.140625" customWidth="1"/>
    <col min="14" max="14" width="14.85546875" customWidth="1"/>
    <col min="15" max="15" width="18" customWidth="1"/>
    <col min="16" max="16" width="17.140625" customWidth="1"/>
    <col min="17" max="17" width="20.28515625" customWidth="1"/>
    <col min="18" max="18" width="17.42578125" customWidth="1"/>
    <col min="19" max="19" width="20.140625" customWidth="1"/>
    <col min="20" max="20" width="21.28515625" customWidth="1"/>
    <col min="21" max="21" width="24.42578125" customWidth="1"/>
    <col min="22" max="22" width="25.7109375" customWidth="1"/>
    <col min="23" max="23" width="13.28515625" customWidth="1"/>
    <col min="24" max="24" width="10.28515625" customWidth="1"/>
    <col min="25" max="25" width="22.5703125" customWidth="1"/>
  </cols>
  <sheetData>
    <row r="1" spans="1:29" x14ac:dyDescent="0.25">
      <c r="A1" s="1" t="s">
        <v>393</v>
      </c>
      <c r="B1" t="s">
        <v>394</v>
      </c>
      <c r="C1" t="s">
        <v>395</v>
      </c>
      <c r="D1" t="s">
        <v>396</v>
      </c>
      <c r="E1" t="s">
        <v>397</v>
      </c>
      <c r="F1" t="s">
        <v>398</v>
      </c>
      <c r="G1" t="s">
        <v>399</v>
      </c>
      <c r="H1" t="s">
        <v>400</v>
      </c>
      <c r="I1" t="s">
        <v>401</v>
      </c>
      <c r="J1" t="s">
        <v>402</v>
      </c>
      <c r="K1" t="s">
        <v>403</v>
      </c>
      <c r="L1" t="s">
        <v>404</v>
      </c>
      <c r="M1" t="s">
        <v>405</v>
      </c>
      <c r="N1" t="s">
        <v>406</v>
      </c>
      <c r="O1" t="s">
        <v>407</v>
      </c>
      <c r="P1" t="s">
        <v>408</v>
      </c>
      <c r="Q1" t="s">
        <v>409</v>
      </c>
      <c r="R1" t="s">
        <v>410</v>
      </c>
      <c r="S1" t="s">
        <v>411</v>
      </c>
      <c r="T1" t="s">
        <v>412</v>
      </c>
      <c r="U1" t="s">
        <v>413</v>
      </c>
      <c r="V1" t="s">
        <v>414</v>
      </c>
      <c r="W1" t="s">
        <v>415</v>
      </c>
      <c r="X1" t="s">
        <v>416</v>
      </c>
      <c r="Y1" t="s">
        <v>417</v>
      </c>
      <c r="Z1" t="s">
        <v>418</v>
      </c>
      <c r="AA1" t="s">
        <v>419</v>
      </c>
      <c r="AB1" t="s">
        <v>633</v>
      </c>
      <c r="AC1" t="s">
        <v>668</v>
      </c>
    </row>
    <row r="2" spans="1:29" x14ac:dyDescent="0.25">
      <c r="A2" s="1">
        <v>44405.523252314815</v>
      </c>
      <c r="C2" t="s">
        <v>0</v>
      </c>
      <c r="D2">
        <v>1</v>
      </c>
      <c r="E2" t="s">
        <v>1677</v>
      </c>
      <c r="G2">
        <v>1</v>
      </c>
      <c r="H2" t="s">
        <v>1</v>
      </c>
      <c r="I2" t="s">
        <v>2</v>
      </c>
      <c r="J2" t="s">
        <v>516</v>
      </c>
      <c r="K2" t="s">
        <v>77</v>
      </c>
      <c r="L2" t="s">
        <v>1006</v>
      </c>
      <c r="M2" t="s">
        <v>6</v>
      </c>
      <c r="N2">
        <v>5.49</v>
      </c>
      <c r="O2">
        <v>0.38</v>
      </c>
      <c r="P2">
        <v>0</v>
      </c>
      <c r="Q2">
        <v>0</v>
      </c>
      <c r="R2">
        <v>0</v>
      </c>
      <c r="S2">
        <v>0</v>
      </c>
      <c r="T2">
        <v>0</v>
      </c>
      <c r="U2">
        <v>0</v>
      </c>
      <c r="V2">
        <v>-0.38</v>
      </c>
      <c r="W2">
        <v>-0.93</v>
      </c>
      <c r="X2">
        <v>-2.16</v>
      </c>
      <c r="Y2">
        <v>-0.99</v>
      </c>
      <c r="Z2">
        <v>0</v>
      </c>
      <c r="AA2">
        <v>1.41</v>
      </c>
      <c r="AB2">
        <f>IFERROR(VLOOKUP(Table1[[#This Row],[sku]],Costs!A:B,2,0)*Table1[[#This Row],[quantity]],0)</f>
        <v>1.29</v>
      </c>
      <c r="AC2">
        <f>MONTH(Table1[[#This Row],[date/time]])</f>
        <v>7</v>
      </c>
    </row>
    <row r="3" spans="1:29" x14ac:dyDescent="0.25">
      <c r="A3" s="1">
        <v>44544.421412037038</v>
      </c>
      <c r="C3" t="s">
        <v>0</v>
      </c>
      <c r="D3">
        <v>2</v>
      </c>
      <c r="E3" t="s">
        <v>1671</v>
      </c>
      <c r="G3">
        <v>1</v>
      </c>
      <c r="H3" t="s">
        <v>1</v>
      </c>
      <c r="I3" t="s">
        <v>2</v>
      </c>
      <c r="J3" t="s">
        <v>1380</v>
      </c>
      <c r="K3" t="s">
        <v>94</v>
      </c>
      <c r="L3" t="s">
        <v>1381</v>
      </c>
      <c r="M3" t="s">
        <v>6</v>
      </c>
      <c r="N3">
        <v>6.99</v>
      </c>
      <c r="O3">
        <v>0.57999999999999996</v>
      </c>
      <c r="P3">
        <v>0.03</v>
      </c>
      <c r="Q3">
        <v>0</v>
      </c>
      <c r="R3">
        <v>0</v>
      </c>
      <c r="S3">
        <v>0</v>
      </c>
      <c r="T3">
        <v>0</v>
      </c>
      <c r="U3">
        <v>0</v>
      </c>
      <c r="V3">
        <v>0</v>
      </c>
      <c r="W3">
        <v>0</v>
      </c>
      <c r="X3">
        <v>-0.57999999999999996</v>
      </c>
      <c r="Y3">
        <v>-1.19</v>
      </c>
      <c r="Z3">
        <v>-2.73</v>
      </c>
      <c r="AA3">
        <v>-0.99</v>
      </c>
      <c r="AB3">
        <f>IFERROR(VLOOKUP(Table1[[#This Row],[sku]],Costs!A:B,2,0)*Table1[[#This Row],[quantity]],0)</f>
        <v>0.51</v>
      </c>
      <c r="AC3">
        <v>2.11</v>
      </c>
    </row>
    <row r="4" spans="1:29" x14ac:dyDescent="0.25">
      <c r="A4" s="1">
        <v>44434.106006944443</v>
      </c>
      <c r="C4" t="s">
        <v>0</v>
      </c>
      <c r="D4">
        <v>3</v>
      </c>
      <c r="E4" t="s">
        <v>1673</v>
      </c>
      <c r="G4">
        <v>1</v>
      </c>
      <c r="H4" t="s">
        <v>1</v>
      </c>
      <c r="I4" t="s">
        <v>2</v>
      </c>
      <c r="J4" t="s">
        <v>1067</v>
      </c>
      <c r="K4" t="s">
        <v>28</v>
      </c>
      <c r="L4" t="s">
        <v>1068</v>
      </c>
      <c r="M4" t="s">
        <v>6</v>
      </c>
      <c r="N4">
        <v>7.99</v>
      </c>
      <c r="O4">
        <v>0.5</v>
      </c>
      <c r="P4">
        <v>2.59</v>
      </c>
      <c r="Q4">
        <v>0</v>
      </c>
      <c r="R4">
        <v>0</v>
      </c>
      <c r="S4">
        <v>0</v>
      </c>
      <c r="T4">
        <v>-2.59</v>
      </c>
      <c r="U4">
        <v>0</v>
      </c>
      <c r="V4">
        <v>-0.5</v>
      </c>
      <c r="W4">
        <v>-1.36</v>
      </c>
      <c r="X4">
        <v>-2.16</v>
      </c>
      <c r="Y4">
        <v>-0.99</v>
      </c>
      <c r="Z4">
        <v>0</v>
      </c>
      <c r="AA4">
        <v>3.48</v>
      </c>
      <c r="AB4">
        <f>IFERROR(VLOOKUP(Table1[[#This Row],[sku]],Costs!A:B,2,0)*Table1[[#This Row],[quantity]],0)</f>
        <v>0.82</v>
      </c>
      <c r="AC4">
        <f>MONTH(Table1[[#This Row],[date/time]])</f>
        <v>8</v>
      </c>
    </row>
    <row r="5" spans="1:29" x14ac:dyDescent="0.25">
      <c r="A5" s="1">
        <v>44570.513969907406</v>
      </c>
      <c r="C5" t="s">
        <v>0</v>
      </c>
      <c r="D5">
        <v>4</v>
      </c>
      <c r="E5" t="s">
        <v>1673</v>
      </c>
      <c r="G5">
        <v>1</v>
      </c>
      <c r="H5" t="s">
        <v>1</v>
      </c>
      <c r="I5" t="s">
        <v>2</v>
      </c>
      <c r="J5" t="s">
        <v>813</v>
      </c>
      <c r="K5" t="s">
        <v>77</v>
      </c>
      <c r="L5" t="s">
        <v>1480</v>
      </c>
      <c r="M5" t="s">
        <v>6</v>
      </c>
      <c r="N5">
        <v>7.99</v>
      </c>
      <c r="O5">
        <v>0.52</v>
      </c>
      <c r="P5">
        <v>0</v>
      </c>
      <c r="Q5">
        <v>0</v>
      </c>
      <c r="R5">
        <v>0</v>
      </c>
      <c r="S5">
        <v>0</v>
      </c>
      <c r="T5">
        <v>0</v>
      </c>
      <c r="U5">
        <v>0</v>
      </c>
      <c r="V5">
        <v>0</v>
      </c>
      <c r="W5">
        <v>0</v>
      </c>
      <c r="X5">
        <v>-0.52</v>
      </c>
      <c r="Y5">
        <v>-1.36</v>
      </c>
      <c r="Z5">
        <v>-2.16</v>
      </c>
      <c r="AA5">
        <v>-0.99</v>
      </c>
      <c r="AB5">
        <f>IFERROR(VLOOKUP(Table1[[#This Row],[sku]],Costs!A:B,2,0)*Table1[[#This Row],[quantity]],0)</f>
        <v>0.82</v>
      </c>
      <c r="AC5">
        <v>3.48</v>
      </c>
    </row>
    <row r="6" spans="1:29" x14ac:dyDescent="0.25">
      <c r="A6" s="1">
        <v>44382.829513888886</v>
      </c>
      <c r="C6" t="s">
        <v>42</v>
      </c>
      <c r="D6">
        <v>5</v>
      </c>
      <c r="E6" t="s">
        <v>1671</v>
      </c>
      <c r="G6">
        <v>1</v>
      </c>
      <c r="H6" t="s">
        <v>1</v>
      </c>
      <c r="I6" t="s">
        <v>2</v>
      </c>
      <c r="J6" t="s">
        <v>976</v>
      </c>
      <c r="K6" t="s">
        <v>47</v>
      </c>
      <c r="L6" t="s">
        <v>977</v>
      </c>
      <c r="M6" t="s">
        <v>6</v>
      </c>
      <c r="N6">
        <v>5.49</v>
      </c>
      <c r="O6">
        <v>0.55000000000000004</v>
      </c>
      <c r="P6">
        <v>0</v>
      </c>
      <c r="Q6">
        <v>0</v>
      </c>
      <c r="R6">
        <v>0</v>
      </c>
      <c r="S6">
        <v>0</v>
      </c>
      <c r="T6">
        <v>0</v>
      </c>
      <c r="U6">
        <v>0</v>
      </c>
      <c r="V6">
        <v>-0.55000000000000004</v>
      </c>
      <c r="W6">
        <v>-0.93</v>
      </c>
      <c r="X6">
        <v>-2.7</v>
      </c>
      <c r="Y6">
        <v>-0.99</v>
      </c>
      <c r="Z6">
        <v>0</v>
      </c>
      <c r="AA6">
        <v>0.87</v>
      </c>
      <c r="AB6">
        <f>IFERROR(VLOOKUP(Table1[[#This Row],[sku]],Costs!A:B,2,0)*Table1[[#This Row],[quantity]],0)</f>
        <v>0.51</v>
      </c>
      <c r="AC6">
        <f>MONTH(Table1[[#This Row],[date/time]])</f>
        <v>7</v>
      </c>
    </row>
    <row r="7" spans="1:29" x14ac:dyDescent="0.25">
      <c r="A7" s="1">
        <v>44312.313750000001</v>
      </c>
      <c r="C7" t="s">
        <v>0</v>
      </c>
      <c r="D7">
        <v>6</v>
      </c>
      <c r="E7" t="s">
        <v>1673</v>
      </c>
      <c r="G7">
        <v>1</v>
      </c>
      <c r="H7" t="s">
        <v>1</v>
      </c>
      <c r="I7" t="s">
        <v>2</v>
      </c>
      <c r="J7" t="s">
        <v>611</v>
      </c>
      <c r="K7" t="s">
        <v>911</v>
      </c>
      <c r="L7" t="s">
        <v>912</v>
      </c>
      <c r="M7" t="s">
        <v>6</v>
      </c>
      <c r="N7">
        <v>6.99</v>
      </c>
      <c r="O7">
        <v>0.42</v>
      </c>
      <c r="P7">
        <v>0</v>
      </c>
      <c r="Q7">
        <v>0</v>
      </c>
      <c r="R7">
        <v>0</v>
      </c>
      <c r="S7">
        <v>0</v>
      </c>
      <c r="T7">
        <v>0</v>
      </c>
      <c r="U7">
        <v>0</v>
      </c>
      <c r="V7">
        <v>-0.42</v>
      </c>
      <c r="W7">
        <v>-1.19</v>
      </c>
      <c r="X7">
        <v>-1.97</v>
      </c>
      <c r="Y7">
        <v>-0.99</v>
      </c>
      <c r="Z7">
        <v>0</v>
      </c>
      <c r="AA7">
        <v>2.84</v>
      </c>
      <c r="AB7">
        <f>IFERROR(VLOOKUP(Table1[[#This Row],[sku]],Costs!A:B,2,0)*Table1[[#This Row],[quantity]],0)</f>
        <v>0.82</v>
      </c>
      <c r="AC7">
        <f>MONTH(Table1[[#This Row],[date/time]])</f>
        <v>4</v>
      </c>
    </row>
    <row r="8" spans="1:29" x14ac:dyDescent="0.25">
      <c r="A8" s="1">
        <v>43815.371527777781</v>
      </c>
      <c r="C8" t="s">
        <v>0</v>
      </c>
      <c r="D8">
        <v>7</v>
      </c>
      <c r="E8" t="s">
        <v>1671</v>
      </c>
      <c r="G8">
        <v>1</v>
      </c>
      <c r="H8" t="s">
        <v>1</v>
      </c>
      <c r="I8" t="s">
        <v>2</v>
      </c>
      <c r="J8" t="s">
        <v>522</v>
      </c>
      <c r="K8" t="s">
        <v>133</v>
      </c>
      <c r="L8" t="s">
        <v>523</v>
      </c>
      <c r="M8" t="s">
        <v>6</v>
      </c>
      <c r="N8">
        <v>6.99</v>
      </c>
      <c r="O8">
        <v>0.51</v>
      </c>
      <c r="P8">
        <v>0</v>
      </c>
      <c r="Q8">
        <v>0</v>
      </c>
      <c r="R8">
        <v>0</v>
      </c>
      <c r="S8">
        <v>0</v>
      </c>
      <c r="T8">
        <v>0</v>
      </c>
      <c r="U8">
        <v>0</v>
      </c>
      <c r="V8">
        <v>-1.02</v>
      </c>
      <c r="W8">
        <v>-2.1</v>
      </c>
      <c r="X8">
        <v>-2.41</v>
      </c>
      <c r="Y8">
        <v>-1.98</v>
      </c>
      <c r="Z8">
        <v>0</v>
      </c>
      <c r="AA8">
        <v>-0.01</v>
      </c>
      <c r="AB8">
        <f>IFERROR(VLOOKUP(Table1[[#This Row],[sku]],Costs!A:B,2,0)*Table1[[#This Row],[quantity]],0)</f>
        <v>0.51</v>
      </c>
      <c r="AC8">
        <f>MONTH(Table1[[#This Row],[date/time]])</f>
        <v>12</v>
      </c>
    </row>
    <row r="9" spans="1:29" x14ac:dyDescent="0.25">
      <c r="A9" s="1">
        <v>43815.371527777781</v>
      </c>
      <c r="C9" t="s">
        <v>0</v>
      </c>
      <c r="D9">
        <v>7</v>
      </c>
      <c r="E9" t="s">
        <v>1671</v>
      </c>
      <c r="G9">
        <v>1</v>
      </c>
      <c r="H9" t="s">
        <v>1</v>
      </c>
      <c r="I9" t="s">
        <v>2</v>
      </c>
      <c r="J9" t="s">
        <v>522</v>
      </c>
      <c r="K9" t="s">
        <v>133</v>
      </c>
      <c r="L9" t="s">
        <v>523</v>
      </c>
      <c r="N9">
        <v>6.99</v>
      </c>
      <c r="O9">
        <v>0.51</v>
      </c>
      <c r="P9">
        <v>0</v>
      </c>
      <c r="Q9">
        <v>0</v>
      </c>
      <c r="R9">
        <v>0</v>
      </c>
      <c r="S9">
        <v>0</v>
      </c>
      <c r="T9">
        <v>0</v>
      </c>
      <c r="U9">
        <v>0</v>
      </c>
      <c r="V9">
        <v>0</v>
      </c>
      <c r="W9">
        <v>0</v>
      </c>
      <c r="X9">
        <v>-2.41</v>
      </c>
      <c r="Y9">
        <v>0</v>
      </c>
      <c r="Z9">
        <v>0</v>
      </c>
      <c r="AA9">
        <v>5.09</v>
      </c>
      <c r="AB9">
        <f>IFERROR(VLOOKUP(Table1[[#This Row],[sku]],Costs!A:B,2,0)*Table1[[#This Row],[quantity]],0)</f>
        <v>0.51</v>
      </c>
      <c r="AC9">
        <f>MONTH(Table1[[#This Row],[date/time]])</f>
        <v>12</v>
      </c>
    </row>
    <row r="10" spans="1:29" x14ac:dyDescent="0.25">
      <c r="A10" s="1">
        <v>44423.886863425927</v>
      </c>
      <c r="C10" t="s">
        <v>0</v>
      </c>
      <c r="D10">
        <v>8</v>
      </c>
      <c r="E10" t="s">
        <v>1673</v>
      </c>
      <c r="G10">
        <v>1</v>
      </c>
      <c r="H10" t="s">
        <v>1</v>
      </c>
      <c r="I10" t="s">
        <v>2</v>
      </c>
      <c r="J10" t="s">
        <v>56</v>
      </c>
      <c r="K10" t="s">
        <v>57</v>
      </c>
      <c r="L10" t="s">
        <v>1037</v>
      </c>
      <c r="M10" t="s">
        <v>6</v>
      </c>
      <c r="N10">
        <v>7.99</v>
      </c>
      <c r="O10">
        <v>0.49</v>
      </c>
      <c r="P10">
        <v>0</v>
      </c>
      <c r="Q10">
        <v>0</v>
      </c>
      <c r="R10">
        <v>0</v>
      </c>
      <c r="S10">
        <v>0</v>
      </c>
      <c r="T10">
        <v>0</v>
      </c>
      <c r="U10">
        <v>0</v>
      </c>
      <c r="V10">
        <v>-0.49</v>
      </c>
      <c r="W10">
        <v>-1.36</v>
      </c>
      <c r="X10">
        <v>-2.16</v>
      </c>
      <c r="Y10">
        <v>-0.99</v>
      </c>
      <c r="Z10">
        <v>0</v>
      </c>
      <c r="AA10">
        <v>3.48</v>
      </c>
      <c r="AB10">
        <f>IFERROR(VLOOKUP(Table1[[#This Row],[sku]],Costs!A:B,2,0)*Table1[[#This Row],[quantity]],0)</f>
        <v>0.82</v>
      </c>
      <c r="AC10">
        <f>MONTH(Table1[[#This Row],[date/time]])</f>
        <v>8</v>
      </c>
    </row>
    <row r="11" spans="1:29" x14ac:dyDescent="0.25">
      <c r="A11" s="1">
        <v>44320.424166666664</v>
      </c>
      <c r="C11" t="s">
        <v>0</v>
      </c>
      <c r="D11">
        <v>9</v>
      </c>
      <c r="E11" t="s">
        <v>1671</v>
      </c>
      <c r="G11">
        <v>1</v>
      </c>
      <c r="H11" t="s">
        <v>1</v>
      </c>
      <c r="I11" t="s">
        <v>2</v>
      </c>
      <c r="J11" t="s">
        <v>934</v>
      </c>
      <c r="K11" t="s">
        <v>31</v>
      </c>
      <c r="L11" t="s">
        <v>935</v>
      </c>
      <c r="M11" t="s">
        <v>6</v>
      </c>
      <c r="N11">
        <v>6.99</v>
      </c>
      <c r="O11">
        <v>0.47</v>
      </c>
      <c r="P11">
        <v>0</v>
      </c>
      <c r="Q11">
        <v>0</v>
      </c>
      <c r="R11">
        <v>0</v>
      </c>
      <c r="S11">
        <v>0</v>
      </c>
      <c r="T11">
        <v>0</v>
      </c>
      <c r="U11">
        <v>0</v>
      </c>
      <c r="V11">
        <v>-0.47</v>
      </c>
      <c r="W11">
        <v>-1.19</v>
      </c>
      <c r="X11">
        <v>-2.5</v>
      </c>
      <c r="Y11">
        <v>-0.99</v>
      </c>
      <c r="Z11">
        <v>0</v>
      </c>
      <c r="AA11">
        <v>2.31</v>
      </c>
      <c r="AB11">
        <f>IFERROR(VLOOKUP(Table1[[#This Row],[sku]],Costs!A:B,2,0)*Table1[[#This Row],[quantity]],0)</f>
        <v>0.51</v>
      </c>
      <c r="AC11">
        <f>MONTH(Table1[[#This Row],[date/time]])</f>
        <v>5</v>
      </c>
    </row>
    <row r="12" spans="1:29" x14ac:dyDescent="0.25">
      <c r="A12" s="1">
        <v>44549.058923611112</v>
      </c>
      <c r="C12" t="s">
        <v>0</v>
      </c>
      <c r="D12">
        <v>10</v>
      </c>
      <c r="E12" t="s">
        <v>1671</v>
      </c>
      <c r="G12">
        <v>1</v>
      </c>
      <c r="H12" t="s">
        <v>1</v>
      </c>
      <c r="I12" t="s">
        <v>2</v>
      </c>
      <c r="J12" t="s">
        <v>1419</v>
      </c>
      <c r="K12" t="s">
        <v>133</v>
      </c>
      <c r="L12" t="s">
        <v>1420</v>
      </c>
      <c r="M12" t="s">
        <v>6</v>
      </c>
      <c r="N12">
        <v>6.99</v>
      </c>
      <c r="O12">
        <v>0.47</v>
      </c>
      <c r="P12">
        <v>0</v>
      </c>
      <c r="Q12">
        <v>0</v>
      </c>
      <c r="R12">
        <v>0</v>
      </c>
      <c r="S12">
        <v>0</v>
      </c>
      <c r="T12">
        <v>0</v>
      </c>
      <c r="U12">
        <v>0</v>
      </c>
      <c r="V12">
        <v>0</v>
      </c>
      <c r="W12">
        <v>0</v>
      </c>
      <c r="X12">
        <v>-0.47</v>
      </c>
      <c r="Y12">
        <v>-1.19</v>
      </c>
      <c r="Z12">
        <v>-2.7</v>
      </c>
      <c r="AA12">
        <v>-0.99</v>
      </c>
      <c r="AB12">
        <f>IFERROR(VLOOKUP(Table1[[#This Row],[sku]],Costs!A:B,2,0)*Table1[[#This Row],[quantity]],0)</f>
        <v>0.51</v>
      </c>
      <c r="AC12">
        <v>2.11</v>
      </c>
    </row>
    <row r="13" spans="1:29" x14ac:dyDescent="0.25">
      <c r="A13" s="1">
        <v>43986.675370370373</v>
      </c>
      <c r="C13" t="s">
        <v>0</v>
      </c>
      <c r="D13">
        <v>11</v>
      </c>
      <c r="E13" t="s">
        <v>1671</v>
      </c>
      <c r="G13">
        <v>1</v>
      </c>
      <c r="H13" t="s">
        <v>1</v>
      </c>
      <c r="I13" t="s">
        <v>2</v>
      </c>
      <c r="J13" t="s">
        <v>215</v>
      </c>
      <c r="K13" t="s">
        <v>148</v>
      </c>
      <c r="L13" t="s">
        <v>216</v>
      </c>
      <c r="M13" t="s">
        <v>6</v>
      </c>
      <c r="N13">
        <v>6.99</v>
      </c>
      <c r="O13">
        <v>0.42</v>
      </c>
      <c r="P13">
        <v>1.57</v>
      </c>
      <c r="Q13">
        <v>0</v>
      </c>
      <c r="R13">
        <v>0</v>
      </c>
      <c r="S13">
        <v>0</v>
      </c>
      <c r="T13">
        <v>-1.57</v>
      </c>
      <c r="U13">
        <v>0</v>
      </c>
      <c r="V13">
        <v>-0.42</v>
      </c>
      <c r="W13">
        <v>-1.05</v>
      </c>
      <c r="X13">
        <v>-2.5</v>
      </c>
      <c r="Y13">
        <v>-0.99</v>
      </c>
      <c r="Z13">
        <v>0</v>
      </c>
      <c r="AA13">
        <v>2.4500000000000002</v>
      </c>
      <c r="AB13">
        <f>IFERROR(VLOOKUP(Table1[[#This Row],[sku]],Costs!A:B,2,0)*Table1[[#This Row],[quantity]],0)</f>
        <v>0.51</v>
      </c>
      <c r="AC13">
        <f>MONTH(Table1[[#This Row],[date/time]])</f>
        <v>6</v>
      </c>
    </row>
    <row r="14" spans="1:29" x14ac:dyDescent="0.25">
      <c r="A14" s="1">
        <v>44566.403171296297</v>
      </c>
      <c r="C14" t="s">
        <v>0</v>
      </c>
      <c r="D14">
        <v>12</v>
      </c>
      <c r="E14" t="s">
        <v>1674</v>
      </c>
      <c r="G14">
        <v>1</v>
      </c>
      <c r="H14" t="s">
        <v>1</v>
      </c>
      <c r="I14" t="s">
        <v>2</v>
      </c>
      <c r="J14" t="s">
        <v>1468</v>
      </c>
      <c r="K14" t="s">
        <v>376</v>
      </c>
      <c r="L14" t="s">
        <v>1469</v>
      </c>
      <c r="M14" t="s">
        <v>6</v>
      </c>
      <c r="N14">
        <v>6.99</v>
      </c>
      <c r="O14">
        <v>0.49</v>
      </c>
      <c r="P14">
        <v>0</v>
      </c>
      <c r="Q14">
        <v>0</v>
      </c>
      <c r="R14">
        <v>0</v>
      </c>
      <c r="S14">
        <v>0</v>
      </c>
      <c r="T14">
        <v>0</v>
      </c>
      <c r="U14">
        <v>0</v>
      </c>
      <c r="V14">
        <v>0</v>
      </c>
      <c r="W14">
        <v>0</v>
      </c>
      <c r="X14">
        <v>-0.49</v>
      </c>
      <c r="Y14">
        <v>-1.19</v>
      </c>
      <c r="Z14">
        <v>-2.16</v>
      </c>
      <c r="AA14">
        <v>-0.99</v>
      </c>
      <c r="AB14">
        <f>IFERROR(VLOOKUP(Table1[[#This Row],[sku]],Costs!A:B,2,0)*Table1[[#This Row],[quantity]],0)</f>
        <v>0.83</v>
      </c>
      <c r="AC14">
        <v>2.65</v>
      </c>
    </row>
    <row r="15" spans="1:29" x14ac:dyDescent="0.25">
      <c r="A15" s="1">
        <v>44714.079386574071</v>
      </c>
      <c r="C15" t="s">
        <v>0</v>
      </c>
      <c r="D15">
        <v>13</v>
      </c>
      <c r="E15" t="s">
        <v>1677</v>
      </c>
      <c r="G15">
        <v>1</v>
      </c>
      <c r="H15" t="s">
        <v>1</v>
      </c>
      <c r="I15" t="s">
        <v>2</v>
      </c>
      <c r="J15" t="s">
        <v>18</v>
      </c>
      <c r="K15" t="s">
        <v>19</v>
      </c>
      <c r="L15" t="s">
        <v>1615</v>
      </c>
      <c r="M15" t="s">
        <v>6</v>
      </c>
      <c r="N15">
        <v>6.99</v>
      </c>
      <c r="O15">
        <v>0.61</v>
      </c>
      <c r="P15">
        <v>0</v>
      </c>
      <c r="Q15">
        <v>0</v>
      </c>
      <c r="R15">
        <v>0</v>
      </c>
      <c r="S15">
        <v>0</v>
      </c>
      <c r="T15">
        <v>0</v>
      </c>
      <c r="U15">
        <v>0</v>
      </c>
      <c r="V15">
        <v>0</v>
      </c>
      <c r="W15">
        <v>0</v>
      </c>
      <c r="X15">
        <v>-0.61</v>
      </c>
      <c r="Y15">
        <v>-1.19</v>
      </c>
      <c r="Z15">
        <v>-2.4700000000000002</v>
      </c>
      <c r="AA15">
        <v>-0.99</v>
      </c>
      <c r="AB15">
        <f>IFERROR(VLOOKUP(Table1[[#This Row],[sku]],Costs!A:B,2,0)*Table1[[#This Row],[quantity]],0)</f>
        <v>1.29</v>
      </c>
      <c r="AC15">
        <v>2.34</v>
      </c>
    </row>
    <row r="16" spans="1:29" x14ac:dyDescent="0.25">
      <c r="A16" s="1">
        <v>44022.414027777777</v>
      </c>
      <c r="C16" t="s">
        <v>0</v>
      </c>
      <c r="D16">
        <v>14</v>
      </c>
      <c r="E16" t="s">
        <v>1671</v>
      </c>
      <c r="G16">
        <v>1</v>
      </c>
      <c r="H16" t="s">
        <v>1</v>
      </c>
      <c r="I16" t="s">
        <v>2</v>
      </c>
      <c r="J16" t="s">
        <v>51</v>
      </c>
      <c r="K16" t="s">
        <v>52</v>
      </c>
      <c r="L16" t="s">
        <v>269</v>
      </c>
      <c r="N16">
        <v>6.99</v>
      </c>
      <c r="O16">
        <v>0</v>
      </c>
      <c r="P16">
        <v>0</v>
      </c>
      <c r="Q16">
        <v>0</v>
      </c>
      <c r="R16">
        <v>0</v>
      </c>
      <c r="S16">
        <v>0</v>
      </c>
      <c r="T16">
        <v>0</v>
      </c>
      <c r="U16">
        <v>0</v>
      </c>
      <c r="V16">
        <v>0</v>
      </c>
      <c r="W16">
        <v>-1.05</v>
      </c>
      <c r="X16">
        <v>-2.5</v>
      </c>
      <c r="Y16">
        <v>-0.99</v>
      </c>
      <c r="Z16">
        <v>0</v>
      </c>
      <c r="AA16">
        <v>2.4500000000000002</v>
      </c>
      <c r="AB16">
        <f>IFERROR(VLOOKUP(Table1[[#This Row],[sku]],Costs!A:B,2,0)*Table1[[#This Row],[quantity]],0)</f>
        <v>0.51</v>
      </c>
      <c r="AC16">
        <f>MONTH(Table1[[#This Row],[date/time]])</f>
        <v>7</v>
      </c>
    </row>
    <row r="17" spans="1:29" x14ac:dyDescent="0.25">
      <c r="A17" s="1">
        <v>44534.255486111113</v>
      </c>
      <c r="C17" t="s">
        <v>0</v>
      </c>
      <c r="D17">
        <v>15</v>
      </c>
      <c r="E17" t="s">
        <v>1673</v>
      </c>
      <c r="G17">
        <v>1</v>
      </c>
      <c r="H17" t="s">
        <v>1</v>
      </c>
      <c r="I17" t="s">
        <v>2</v>
      </c>
      <c r="J17" t="s">
        <v>734</v>
      </c>
      <c r="K17" t="s">
        <v>175</v>
      </c>
      <c r="L17" t="s">
        <v>1345</v>
      </c>
      <c r="M17" t="s">
        <v>6</v>
      </c>
      <c r="N17">
        <v>7.99</v>
      </c>
      <c r="O17">
        <v>0.48</v>
      </c>
      <c r="P17">
        <v>0</v>
      </c>
      <c r="Q17">
        <v>0</v>
      </c>
      <c r="R17">
        <v>0</v>
      </c>
      <c r="S17">
        <v>0</v>
      </c>
      <c r="T17">
        <v>0</v>
      </c>
      <c r="U17">
        <v>0</v>
      </c>
      <c r="V17">
        <v>0</v>
      </c>
      <c r="W17">
        <v>0</v>
      </c>
      <c r="X17">
        <v>-0.48</v>
      </c>
      <c r="Y17">
        <v>-1.36</v>
      </c>
      <c r="Z17">
        <v>-2.16</v>
      </c>
      <c r="AA17">
        <v>-0.99</v>
      </c>
      <c r="AB17">
        <f>IFERROR(VLOOKUP(Table1[[#This Row],[sku]],Costs!A:B,2,0)*Table1[[#This Row],[quantity]],0)</f>
        <v>0.82</v>
      </c>
      <c r="AC17">
        <v>3.48</v>
      </c>
    </row>
    <row r="18" spans="1:29" x14ac:dyDescent="0.25">
      <c r="A18" s="1">
        <v>44263.303553240738</v>
      </c>
      <c r="C18" t="s">
        <v>0</v>
      </c>
      <c r="D18">
        <v>16</v>
      </c>
      <c r="E18" t="s">
        <v>1671</v>
      </c>
      <c r="G18">
        <v>1</v>
      </c>
      <c r="H18" t="s">
        <v>1</v>
      </c>
      <c r="I18" t="s">
        <v>2</v>
      </c>
      <c r="J18" t="s">
        <v>807</v>
      </c>
      <c r="K18" t="s">
        <v>16</v>
      </c>
      <c r="L18" t="s">
        <v>808</v>
      </c>
      <c r="M18" t="s">
        <v>6</v>
      </c>
      <c r="N18">
        <v>6.29</v>
      </c>
      <c r="O18">
        <v>0.33</v>
      </c>
      <c r="P18">
        <v>0</v>
      </c>
      <c r="Q18">
        <v>0</v>
      </c>
      <c r="R18">
        <v>0</v>
      </c>
      <c r="S18">
        <v>0</v>
      </c>
      <c r="T18">
        <v>0</v>
      </c>
      <c r="U18">
        <v>0</v>
      </c>
      <c r="V18">
        <v>-0.33</v>
      </c>
      <c r="W18">
        <v>-1.07</v>
      </c>
      <c r="X18">
        <v>-2.5</v>
      </c>
      <c r="Y18">
        <v>-0.99</v>
      </c>
      <c r="Z18">
        <v>0</v>
      </c>
      <c r="AA18">
        <v>1.73</v>
      </c>
      <c r="AB18">
        <f>IFERROR(VLOOKUP(Table1[[#This Row],[sku]],Costs!A:B,2,0)*Table1[[#This Row],[quantity]],0)</f>
        <v>0.51</v>
      </c>
      <c r="AC18">
        <f>MONTH(Table1[[#This Row],[date/time]])</f>
        <v>3</v>
      </c>
    </row>
    <row r="19" spans="1:29" x14ac:dyDescent="0.25">
      <c r="A19" s="1">
        <v>44437.803715277776</v>
      </c>
      <c r="C19" t="s">
        <v>0</v>
      </c>
      <c r="D19">
        <v>17</v>
      </c>
      <c r="E19" t="s">
        <v>1671</v>
      </c>
      <c r="G19">
        <v>1</v>
      </c>
      <c r="H19" t="s">
        <v>1</v>
      </c>
      <c r="I19" t="s">
        <v>2</v>
      </c>
      <c r="J19" t="s">
        <v>1080</v>
      </c>
      <c r="K19" t="s">
        <v>19</v>
      </c>
      <c r="L19" t="s">
        <v>1081</v>
      </c>
      <c r="M19" t="s">
        <v>6</v>
      </c>
      <c r="N19">
        <v>6.99</v>
      </c>
      <c r="O19">
        <v>0.63</v>
      </c>
      <c r="P19">
        <v>0</v>
      </c>
      <c r="Q19">
        <v>0</v>
      </c>
      <c r="R19">
        <v>0</v>
      </c>
      <c r="S19">
        <v>0</v>
      </c>
      <c r="T19">
        <v>0</v>
      </c>
      <c r="U19">
        <v>0</v>
      </c>
      <c r="V19">
        <v>-0.63</v>
      </c>
      <c r="W19">
        <v>-1.19</v>
      </c>
      <c r="X19">
        <v>-2.7</v>
      </c>
      <c r="Y19">
        <v>-0.99</v>
      </c>
      <c r="Z19">
        <v>0</v>
      </c>
      <c r="AA19">
        <v>2.11</v>
      </c>
      <c r="AB19">
        <f>IFERROR(VLOOKUP(Table1[[#This Row],[sku]],Costs!A:B,2,0)*Table1[[#This Row],[quantity]],0)</f>
        <v>0.51</v>
      </c>
      <c r="AC19">
        <f>MONTH(Table1[[#This Row],[date/time]])</f>
        <v>8</v>
      </c>
    </row>
    <row r="20" spans="1:29" x14ac:dyDescent="0.25">
      <c r="A20" s="1">
        <v>44282.830277777779</v>
      </c>
      <c r="C20" t="s">
        <v>0</v>
      </c>
      <c r="D20">
        <v>18</v>
      </c>
      <c r="E20" t="s">
        <v>1674</v>
      </c>
      <c r="G20">
        <v>1</v>
      </c>
      <c r="H20" t="s">
        <v>1</v>
      </c>
      <c r="I20" t="s">
        <v>2</v>
      </c>
      <c r="J20" t="s">
        <v>842</v>
      </c>
      <c r="K20" t="s">
        <v>19</v>
      </c>
      <c r="L20" t="s">
        <v>843</v>
      </c>
      <c r="M20" t="s">
        <v>6</v>
      </c>
      <c r="N20">
        <v>6.99</v>
      </c>
      <c r="O20">
        <v>0.54</v>
      </c>
      <c r="P20">
        <v>5.99</v>
      </c>
      <c r="Q20">
        <v>0.46</v>
      </c>
      <c r="R20">
        <v>0</v>
      </c>
      <c r="S20">
        <v>0</v>
      </c>
      <c r="T20">
        <v>0</v>
      </c>
      <c r="U20">
        <v>0</v>
      </c>
      <c r="V20">
        <v>-1</v>
      </c>
      <c r="W20">
        <v>-1.19</v>
      </c>
      <c r="X20">
        <v>-7.96</v>
      </c>
      <c r="Y20">
        <v>-0.99</v>
      </c>
      <c r="Z20">
        <v>0</v>
      </c>
      <c r="AA20">
        <v>2.84</v>
      </c>
      <c r="AB20">
        <f>IFERROR(VLOOKUP(Table1[[#This Row],[sku]],Costs!A:B,2,0)*Table1[[#This Row],[quantity]],0)</f>
        <v>0.83</v>
      </c>
      <c r="AC20">
        <f>MONTH(Table1[[#This Row],[date/time]])</f>
        <v>3</v>
      </c>
    </row>
    <row r="21" spans="1:29" x14ac:dyDescent="0.25">
      <c r="A21" s="1">
        <v>44287.834166666667</v>
      </c>
      <c r="C21" t="s">
        <v>42</v>
      </c>
      <c r="D21">
        <v>18</v>
      </c>
      <c r="E21" t="s">
        <v>1674</v>
      </c>
      <c r="G21">
        <v>1</v>
      </c>
      <c r="H21" t="s">
        <v>1</v>
      </c>
      <c r="I21" t="s">
        <v>2</v>
      </c>
      <c r="J21" t="s">
        <v>842</v>
      </c>
      <c r="K21" t="s">
        <v>19</v>
      </c>
      <c r="L21" t="s">
        <v>843</v>
      </c>
      <c r="M21" t="s">
        <v>6</v>
      </c>
      <c r="N21">
        <v>-6.99</v>
      </c>
      <c r="O21">
        <v>-0.54</v>
      </c>
      <c r="P21">
        <v>-5.99</v>
      </c>
      <c r="Q21">
        <v>-0.46</v>
      </c>
      <c r="R21">
        <v>0</v>
      </c>
      <c r="S21">
        <v>0</v>
      </c>
      <c r="T21">
        <v>0</v>
      </c>
      <c r="U21">
        <v>0</v>
      </c>
      <c r="V21">
        <v>1</v>
      </c>
      <c r="W21">
        <v>0.95</v>
      </c>
      <c r="X21">
        <v>5.99</v>
      </c>
      <c r="Y21">
        <v>0.99</v>
      </c>
      <c r="Z21">
        <v>0</v>
      </c>
      <c r="AA21">
        <v>-5.05</v>
      </c>
      <c r="AB21">
        <f>IFERROR(VLOOKUP(Table1[[#This Row],[sku]],Costs!A:B,2,0)*Table1[[#This Row],[quantity]],0)</f>
        <v>0.83</v>
      </c>
      <c r="AC21">
        <f>MONTH(Table1[[#This Row],[date/time]])</f>
        <v>4</v>
      </c>
    </row>
    <row r="22" spans="1:29" x14ac:dyDescent="0.25">
      <c r="A22" s="1">
        <v>44186.655358796299</v>
      </c>
      <c r="C22" t="s">
        <v>0</v>
      </c>
      <c r="D22">
        <v>19</v>
      </c>
      <c r="E22" t="s">
        <v>1671</v>
      </c>
      <c r="G22">
        <v>1</v>
      </c>
      <c r="H22" t="s">
        <v>1</v>
      </c>
      <c r="I22" t="s">
        <v>2</v>
      </c>
      <c r="J22" t="s">
        <v>703</v>
      </c>
      <c r="K22" t="s">
        <v>94</v>
      </c>
      <c r="L22" t="s">
        <v>704</v>
      </c>
      <c r="M22" t="s">
        <v>6</v>
      </c>
      <c r="N22">
        <v>6.99</v>
      </c>
      <c r="O22">
        <v>0.57999999999999996</v>
      </c>
      <c r="P22">
        <v>0.16</v>
      </c>
      <c r="Q22">
        <v>0</v>
      </c>
      <c r="R22">
        <v>0</v>
      </c>
      <c r="S22">
        <v>0</v>
      </c>
      <c r="T22">
        <v>-0.16</v>
      </c>
      <c r="U22">
        <v>0</v>
      </c>
      <c r="V22">
        <v>-0.57999999999999996</v>
      </c>
      <c r="W22">
        <v>-1.05</v>
      </c>
      <c r="X22">
        <v>-2.5</v>
      </c>
      <c r="Y22">
        <v>-0.99</v>
      </c>
      <c r="Z22">
        <v>0</v>
      </c>
      <c r="AA22">
        <v>2.4500000000000002</v>
      </c>
      <c r="AB22">
        <f>IFERROR(VLOOKUP(Table1[[#This Row],[sku]],Costs!A:B,2,0)*Table1[[#This Row],[quantity]],0)</f>
        <v>0.51</v>
      </c>
      <c r="AC22">
        <f>MONTH(Table1[[#This Row],[date/time]])</f>
        <v>12</v>
      </c>
    </row>
    <row r="23" spans="1:29" x14ac:dyDescent="0.25">
      <c r="A23" s="1">
        <v>44572.701064814813</v>
      </c>
      <c r="C23" t="s">
        <v>0</v>
      </c>
      <c r="D23">
        <v>20</v>
      </c>
      <c r="E23" t="s">
        <v>1677</v>
      </c>
      <c r="G23">
        <v>1</v>
      </c>
      <c r="H23" t="s">
        <v>1</v>
      </c>
      <c r="I23" t="s">
        <v>2</v>
      </c>
      <c r="J23" t="s">
        <v>1487</v>
      </c>
      <c r="K23" t="s">
        <v>77</v>
      </c>
      <c r="L23" t="s">
        <v>1488</v>
      </c>
      <c r="M23" t="s">
        <v>6</v>
      </c>
      <c r="N23">
        <v>6.99</v>
      </c>
      <c r="O23">
        <v>0.52</v>
      </c>
      <c r="P23">
        <v>0</v>
      </c>
      <c r="Q23">
        <v>0</v>
      </c>
      <c r="R23">
        <v>0</v>
      </c>
      <c r="S23">
        <v>0</v>
      </c>
      <c r="T23">
        <v>0</v>
      </c>
      <c r="U23">
        <v>0</v>
      </c>
      <c r="V23">
        <v>0</v>
      </c>
      <c r="W23">
        <v>0</v>
      </c>
      <c r="X23">
        <v>-0.52</v>
      </c>
      <c r="Y23">
        <v>-1.19</v>
      </c>
      <c r="Z23">
        <v>-2.16</v>
      </c>
      <c r="AA23">
        <v>-0.99</v>
      </c>
      <c r="AB23">
        <f>IFERROR(VLOOKUP(Table1[[#This Row],[sku]],Costs!A:B,2,0)*Table1[[#This Row],[quantity]],0)</f>
        <v>1.29</v>
      </c>
      <c r="AC23">
        <v>2.65</v>
      </c>
    </row>
    <row r="24" spans="1:29" x14ac:dyDescent="0.25">
      <c r="A24" s="1">
        <v>43814.420706018522</v>
      </c>
      <c r="C24" t="s">
        <v>0</v>
      </c>
      <c r="D24">
        <v>21</v>
      </c>
      <c r="E24" t="s">
        <v>1671</v>
      </c>
      <c r="G24">
        <v>1</v>
      </c>
      <c r="H24" t="s">
        <v>1</v>
      </c>
      <c r="I24" t="s">
        <v>2</v>
      </c>
      <c r="J24" t="s">
        <v>514</v>
      </c>
      <c r="K24" t="s">
        <v>31</v>
      </c>
      <c r="L24" t="s">
        <v>515</v>
      </c>
      <c r="N24">
        <v>6.99</v>
      </c>
      <c r="O24">
        <v>0</v>
      </c>
      <c r="P24">
        <v>0.54</v>
      </c>
      <c r="Q24">
        <v>0</v>
      </c>
      <c r="R24">
        <v>0</v>
      </c>
      <c r="S24">
        <v>0</v>
      </c>
      <c r="T24">
        <v>0</v>
      </c>
      <c r="U24">
        <v>0</v>
      </c>
      <c r="V24">
        <v>0</v>
      </c>
      <c r="W24">
        <v>-1.05</v>
      </c>
      <c r="X24">
        <v>-2.95</v>
      </c>
      <c r="Y24">
        <v>-0.99</v>
      </c>
      <c r="Z24">
        <v>0</v>
      </c>
      <c r="AA24">
        <v>2.54</v>
      </c>
      <c r="AB24">
        <f>IFERROR(VLOOKUP(Table1[[#This Row],[sku]],Costs!A:B,2,0)*Table1[[#This Row],[quantity]],0)</f>
        <v>0.51</v>
      </c>
      <c r="AC24">
        <f>MONTH(Table1[[#This Row],[date/time]])</f>
        <v>12</v>
      </c>
    </row>
    <row r="25" spans="1:29" x14ac:dyDescent="0.25">
      <c r="A25" s="1">
        <v>44342.240648148145</v>
      </c>
      <c r="C25" t="s">
        <v>0</v>
      </c>
      <c r="D25">
        <v>22</v>
      </c>
      <c r="E25" t="s">
        <v>1674</v>
      </c>
      <c r="G25">
        <v>1</v>
      </c>
      <c r="H25" t="s">
        <v>1</v>
      </c>
      <c r="I25" t="s">
        <v>2</v>
      </c>
      <c r="J25" t="s">
        <v>154</v>
      </c>
      <c r="K25" t="s">
        <v>19</v>
      </c>
      <c r="L25" t="s">
        <v>955</v>
      </c>
      <c r="M25" t="s">
        <v>6</v>
      </c>
      <c r="N25">
        <v>6.99</v>
      </c>
      <c r="O25">
        <v>0.54</v>
      </c>
      <c r="P25">
        <v>5.99</v>
      </c>
      <c r="Q25">
        <v>0.46</v>
      </c>
      <c r="R25">
        <v>0</v>
      </c>
      <c r="S25">
        <v>0</v>
      </c>
      <c r="T25">
        <v>0</v>
      </c>
      <c r="U25">
        <v>0</v>
      </c>
      <c r="V25">
        <v>-1</v>
      </c>
      <c r="W25">
        <v>-1.19</v>
      </c>
      <c r="X25">
        <v>-7.96</v>
      </c>
      <c r="Y25">
        <v>-0.99</v>
      </c>
      <c r="Z25">
        <v>0</v>
      </c>
      <c r="AA25">
        <v>2.84</v>
      </c>
      <c r="AB25">
        <f>IFERROR(VLOOKUP(Table1[[#This Row],[sku]],Costs!A:B,2,0)*Table1[[#This Row],[quantity]],0)</f>
        <v>0.83</v>
      </c>
      <c r="AC25">
        <f>MONTH(Table1[[#This Row],[date/time]])</f>
        <v>5</v>
      </c>
    </row>
    <row r="26" spans="1:29" x14ac:dyDescent="0.25">
      <c r="A26" s="1">
        <v>44465.782870370371</v>
      </c>
      <c r="C26" t="s">
        <v>0</v>
      </c>
      <c r="D26">
        <v>23</v>
      </c>
      <c r="E26" t="s">
        <v>1673</v>
      </c>
      <c r="G26">
        <v>1</v>
      </c>
      <c r="H26" t="s">
        <v>1</v>
      </c>
      <c r="I26" t="s">
        <v>2</v>
      </c>
      <c r="J26" t="s">
        <v>125</v>
      </c>
      <c r="K26" t="s">
        <v>19</v>
      </c>
      <c r="L26" t="s">
        <v>1175</v>
      </c>
      <c r="M26" t="s">
        <v>6</v>
      </c>
      <c r="N26">
        <v>7.99</v>
      </c>
      <c r="O26">
        <v>0.82</v>
      </c>
      <c r="P26">
        <v>0</v>
      </c>
      <c r="Q26">
        <v>0</v>
      </c>
      <c r="R26">
        <v>0</v>
      </c>
      <c r="S26">
        <v>0</v>
      </c>
      <c r="T26">
        <v>0</v>
      </c>
      <c r="U26">
        <v>0</v>
      </c>
      <c r="V26">
        <v>-0.82</v>
      </c>
      <c r="W26">
        <v>-1.36</v>
      </c>
      <c r="X26">
        <v>-2.16</v>
      </c>
      <c r="Y26">
        <v>-0.99</v>
      </c>
      <c r="Z26">
        <v>0</v>
      </c>
      <c r="AA26">
        <v>3.48</v>
      </c>
      <c r="AB26">
        <f>IFERROR(VLOOKUP(Table1[[#This Row],[sku]],Costs!A:B,2,0)*Table1[[#This Row],[quantity]],0)</f>
        <v>0.82</v>
      </c>
      <c r="AC26">
        <f>MONTH(Table1[[#This Row],[date/time]])</f>
        <v>9</v>
      </c>
    </row>
    <row r="27" spans="1:29" x14ac:dyDescent="0.25">
      <c r="A27" s="1">
        <v>44223.469247685185</v>
      </c>
      <c r="C27" t="s">
        <v>0</v>
      </c>
      <c r="D27">
        <v>24</v>
      </c>
      <c r="E27" t="s">
        <v>1673</v>
      </c>
      <c r="G27">
        <v>1</v>
      </c>
      <c r="H27" t="s">
        <v>1</v>
      </c>
      <c r="I27" t="s">
        <v>2</v>
      </c>
      <c r="J27" t="s">
        <v>758</v>
      </c>
      <c r="K27" t="s">
        <v>105</v>
      </c>
      <c r="L27" t="s">
        <v>759</v>
      </c>
      <c r="M27" t="s">
        <v>6</v>
      </c>
      <c r="N27">
        <v>6.29</v>
      </c>
      <c r="O27">
        <v>0.38</v>
      </c>
      <c r="P27">
        <v>0</v>
      </c>
      <c r="Q27">
        <v>0</v>
      </c>
      <c r="R27">
        <v>0</v>
      </c>
      <c r="S27">
        <v>0</v>
      </c>
      <c r="T27">
        <v>0</v>
      </c>
      <c r="U27">
        <v>0</v>
      </c>
      <c r="V27">
        <v>-0.38</v>
      </c>
      <c r="W27">
        <v>-1.07</v>
      </c>
      <c r="X27">
        <v>-1.97</v>
      </c>
      <c r="Y27">
        <v>-0.99</v>
      </c>
      <c r="Z27">
        <v>0</v>
      </c>
      <c r="AA27">
        <v>2.2599999999999998</v>
      </c>
      <c r="AB27">
        <f>IFERROR(VLOOKUP(Table1[[#This Row],[sku]],Costs!A:B,2,0)*Table1[[#This Row],[quantity]],0)</f>
        <v>0.82</v>
      </c>
      <c r="AC27">
        <f>MONTH(Table1[[#This Row],[date/time]])</f>
        <v>1</v>
      </c>
    </row>
    <row r="28" spans="1:29" x14ac:dyDescent="0.25">
      <c r="A28" s="1">
        <v>44172.578043981484</v>
      </c>
      <c r="C28" t="s">
        <v>0</v>
      </c>
      <c r="D28">
        <v>25</v>
      </c>
      <c r="E28" t="s">
        <v>1671</v>
      </c>
      <c r="G28">
        <v>1</v>
      </c>
      <c r="H28" t="s">
        <v>1</v>
      </c>
      <c r="I28" t="s">
        <v>2</v>
      </c>
      <c r="J28" t="s">
        <v>618</v>
      </c>
      <c r="K28" t="s">
        <v>376</v>
      </c>
      <c r="L28" t="s">
        <v>657</v>
      </c>
      <c r="M28" t="s">
        <v>6</v>
      </c>
      <c r="N28">
        <v>6.99</v>
      </c>
      <c r="O28">
        <v>0.49</v>
      </c>
      <c r="P28">
        <v>0</v>
      </c>
      <c r="Q28">
        <v>0</v>
      </c>
      <c r="R28">
        <v>0</v>
      </c>
      <c r="S28">
        <v>0</v>
      </c>
      <c r="T28">
        <v>0</v>
      </c>
      <c r="U28">
        <v>0</v>
      </c>
      <c r="V28">
        <v>-0.49</v>
      </c>
      <c r="W28">
        <v>-1.05</v>
      </c>
      <c r="X28">
        <v>-2.5</v>
      </c>
      <c r="Y28">
        <v>-0.99</v>
      </c>
      <c r="Z28">
        <v>0</v>
      </c>
      <c r="AA28">
        <v>2.4500000000000002</v>
      </c>
      <c r="AB28">
        <f>IFERROR(VLOOKUP(Table1[[#This Row],[sku]],Costs!A:B,2,0)*Table1[[#This Row],[quantity]],0)</f>
        <v>0.51</v>
      </c>
      <c r="AC28">
        <f>MONTH(Table1[[#This Row],[date/time]])</f>
        <v>12</v>
      </c>
    </row>
    <row r="29" spans="1:29" x14ac:dyDescent="0.25">
      <c r="A29" s="1">
        <v>44548.437569444446</v>
      </c>
      <c r="C29" t="s">
        <v>0</v>
      </c>
      <c r="D29">
        <v>26</v>
      </c>
      <c r="E29" t="s">
        <v>1677</v>
      </c>
      <c r="G29">
        <v>1</v>
      </c>
      <c r="H29" t="s">
        <v>1</v>
      </c>
      <c r="I29" t="s">
        <v>2</v>
      </c>
      <c r="J29" t="s">
        <v>1402</v>
      </c>
      <c r="K29" t="s">
        <v>9</v>
      </c>
      <c r="L29" t="s">
        <v>1403</v>
      </c>
      <c r="M29" t="s">
        <v>6</v>
      </c>
      <c r="N29">
        <v>6.99</v>
      </c>
      <c r="O29">
        <v>0.56000000000000005</v>
      </c>
      <c r="P29">
        <v>0</v>
      </c>
      <c r="Q29">
        <v>0</v>
      </c>
      <c r="R29">
        <v>0</v>
      </c>
      <c r="S29">
        <v>0</v>
      </c>
      <c r="T29">
        <v>0</v>
      </c>
      <c r="U29">
        <v>0</v>
      </c>
      <c r="V29">
        <v>0</v>
      </c>
      <c r="W29">
        <v>0</v>
      </c>
      <c r="X29">
        <v>-0.56000000000000005</v>
      </c>
      <c r="Y29">
        <v>-1.19</v>
      </c>
      <c r="Z29">
        <v>-2.16</v>
      </c>
      <c r="AA29">
        <v>-0.99</v>
      </c>
      <c r="AB29">
        <f>IFERROR(VLOOKUP(Table1[[#This Row],[sku]],Costs!A:B,2,0)*Table1[[#This Row],[quantity]],0)</f>
        <v>1.29</v>
      </c>
      <c r="AC29">
        <v>2.65</v>
      </c>
    </row>
    <row r="30" spans="1:29" x14ac:dyDescent="0.25">
      <c r="A30" s="1">
        <v>43978.398842592593</v>
      </c>
      <c r="C30" t="s">
        <v>0</v>
      </c>
      <c r="D30">
        <v>27</v>
      </c>
      <c r="E30" t="s">
        <v>1671</v>
      </c>
      <c r="G30">
        <v>1</v>
      </c>
      <c r="H30" t="s">
        <v>1</v>
      </c>
      <c r="I30" t="s">
        <v>2</v>
      </c>
      <c r="J30" t="s">
        <v>202</v>
      </c>
      <c r="K30" t="s">
        <v>100</v>
      </c>
      <c r="L30" t="s">
        <v>203</v>
      </c>
      <c r="M30" t="s">
        <v>6</v>
      </c>
      <c r="N30">
        <v>6.99</v>
      </c>
      <c r="O30">
        <v>0.48</v>
      </c>
      <c r="P30">
        <v>0</v>
      </c>
      <c r="Q30">
        <v>0</v>
      </c>
      <c r="R30">
        <v>0</v>
      </c>
      <c r="S30">
        <v>0</v>
      </c>
      <c r="T30">
        <v>0</v>
      </c>
      <c r="U30">
        <v>0</v>
      </c>
      <c r="V30">
        <v>-0.48</v>
      </c>
      <c r="W30">
        <v>-1.05</v>
      </c>
      <c r="X30">
        <v>-2.5</v>
      </c>
      <c r="Y30">
        <v>-0.99</v>
      </c>
      <c r="Z30">
        <v>0</v>
      </c>
      <c r="AA30">
        <v>2.4500000000000002</v>
      </c>
      <c r="AB30">
        <f>IFERROR(VLOOKUP(Table1[[#This Row],[sku]],Costs!A:B,2,0)*Table1[[#This Row],[quantity]],0)</f>
        <v>0.51</v>
      </c>
      <c r="AC30">
        <f>MONTH(Table1[[#This Row],[date/time]])</f>
        <v>5</v>
      </c>
    </row>
    <row r="31" spans="1:29" x14ac:dyDescent="0.25">
      <c r="A31" s="1">
        <v>44391.04859953704</v>
      </c>
      <c r="C31" t="s">
        <v>0</v>
      </c>
      <c r="D31">
        <v>28</v>
      </c>
      <c r="E31" t="s">
        <v>1671</v>
      </c>
      <c r="G31">
        <v>1</v>
      </c>
      <c r="H31" t="s">
        <v>1</v>
      </c>
      <c r="I31" t="s">
        <v>2</v>
      </c>
      <c r="J31" t="s">
        <v>984</v>
      </c>
      <c r="K31" t="s">
        <v>94</v>
      </c>
      <c r="L31" t="s">
        <v>985</v>
      </c>
      <c r="M31" t="s">
        <v>6</v>
      </c>
      <c r="N31">
        <v>5.49</v>
      </c>
      <c r="O31">
        <v>0.34</v>
      </c>
      <c r="P31">
        <v>0</v>
      </c>
      <c r="Q31">
        <v>0</v>
      </c>
      <c r="R31">
        <v>0</v>
      </c>
      <c r="S31">
        <v>0</v>
      </c>
      <c r="T31">
        <v>0</v>
      </c>
      <c r="U31">
        <v>0</v>
      </c>
      <c r="V31">
        <v>-0.34</v>
      </c>
      <c r="W31">
        <v>-0.93</v>
      </c>
      <c r="X31">
        <v>-2.7</v>
      </c>
      <c r="Y31">
        <v>-0.99</v>
      </c>
      <c r="Z31">
        <v>0</v>
      </c>
      <c r="AA31">
        <v>0.87</v>
      </c>
      <c r="AB31">
        <f>IFERROR(VLOOKUP(Table1[[#This Row],[sku]],Costs!A:B,2,0)*Table1[[#This Row],[quantity]],0)</f>
        <v>0.51</v>
      </c>
      <c r="AC31">
        <f>MONTH(Table1[[#This Row],[date/time]])</f>
        <v>7</v>
      </c>
    </row>
    <row r="32" spans="1:29" x14ac:dyDescent="0.25">
      <c r="A32" s="1">
        <v>44445.562222222223</v>
      </c>
      <c r="C32" t="s">
        <v>0</v>
      </c>
      <c r="D32">
        <v>29</v>
      </c>
      <c r="E32" t="s">
        <v>1673</v>
      </c>
      <c r="G32">
        <v>1</v>
      </c>
      <c r="H32" t="s">
        <v>1</v>
      </c>
      <c r="I32" t="s">
        <v>2</v>
      </c>
      <c r="J32" t="s">
        <v>1107</v>
      </c>
      <c r="K32" t="s">
        <v>25</v>
      </c>
      <c r="L32" t="s">
        <v>1108</v>
      </c>
      <c r="M32" t="s">
        <v>6</v>
      </c>
      <c r="N32">
        <v>7.99</v>
      </c>
      <c r="O32">
        <v>0.48</v>
      </c>
      <c r="P32">
        <v>5.99</v>
      </c>
      <c r="Q32">
        <v>0</v>
      </c>
      <c r="R32">
        <v>0</v>
      </c>
      <c r="S32">
        <v>0</v>
      </c>
      <c r="T32">
        <v>-5.99</v>
      </c>
      <c r="U32">
        <v>0</v>
      </c>
      <c r="V32">
        <v>-0.48</v>
      </c>
      <c r="W32">
        <v>-1.36</v>
      </c>
      <c r="X32">
        <v>-2.16</v>
      </c>
      <c r="Y32">
        <v>-0.99</v>
      </c>
      <c r="Z32">
        <v>0</v>
      </c>
      <c r="AA32">
        <v>3.48</v>
      </c>
      <c r="AB32">
        <f>IFERROR(VLOOKUP(Table1[[#This Row],[sku]],Costs!A:B,2,0)*Table1[[#This Row],[quantity]],0)</f>
        <v>0.82</v>
      </c>
      <c r="AC32">
        <f>MONTH(Table1[[#This Row],[date/time]])</f>
        <v>9</v>
      </c>
    </row>
    <row r="33" spans="1:29" x14ac:dyDescent="0.25">
      <c r="A33" s="1">
        <v>44541.889166666668</v>
      </c>
      <c r="C33" t="s">
        <v>0</v>
      </c>
      <c r="D33">
        <v>30</v>
      </c>
      <c r="E33" t="s">
        <v>1671</v>
      </c>
      <c r="G33">
        <v>1</v>
      </c>
      <c r="H33" t="s">
        <v>1</v>
      </c>
      <c r="I33" t="s">
        <v>2</v>
      </c>
      <c r="J33" t="s">
        <v>1370</v>
      </c>
      <c r="K33" t="s">
        <v>94</v>
      </c>
      <c r="L33" t="s">
        <v>1371</v>
      </c>
      <c r="M33" t="s">
        <v>6</v>
      </c>
      <c r="N33">
        <v>6.99</v>
      </c>
      <c r="O33">
        <v>0.57999999999999996</v>
      </c>
      <c r="P33">
        <v>0</v>
      </c>
      <c r="Q33">
        <v>0</v>
      </c>
      <c r="R33">
        <v>0</v>
      </c>
      <c r="S33">
        <v>0</v>
      </c>
      <c r="T33">
        <v>0</v>
      </c>
      <c r="U33">
        <v>0</v>
      </c>
      <c r="V33">
        <v>0</v>
      </c>
      <c r="W33">
        <v>0</v>
      </c>
      <c r="X33">
        <v>-0.57999999999999996</v>
      </c>
      <c r="Y33">
        <v>-1.19</v>
      </c>
      <c r="Z33">
        <v>-2.7</v>
      </c>
      <c r="AA33">
        <v>-0.99</v>
      </c>
      <c r="AB33">
        <f>IFERROR(VLOOKUP(Table1[[#This Row],[sku]],Costs!A:B,2,0)*Table1[[#This Row],[quantity]],0)</f>
        <v>0.51</v>
      </c>
      <c r="AC33">
        <v>2.11</v>
      </c>
    </row>
    <row r="34" spans="1:29" x14ac:dyDescent="0.25">
      <c r="A34" s="1">
        <v>44395.928935185184</v>
      </c>
      <c r="C34" t="s">
        <v>0</v>
      </c>
      <c r="D34">
        <v>31</v>
      </c>
      <c r="E34" t="s">
        <v>1677</v>
      </c>
      <c r="G34">
        <v>1</v>
      </c>
      <c r="H34" t="s">
        <v>1</v>
      </c>
      <c r="I34" t="s">
        <v>2</v>
      </c>
      <c r="J34" t="s">
        <v>991</v>
      </c>
      <c r="K34" t="s">
        <v>507</v>
      </c>
      <c r="L34">
        <v>7093</v>
      </c>
      <c r="M34" t="s">
        <v>6</v>
      </c>
      <c r="N34">
        <v>5.49</v>
      </c>
      <c r="O34">
        <v>0.36</v>
      </c>
      <c r="P34">
        <v>0</v>
      </c>
      <c r="Q34">
        <v>0</v>
      </c>
      <c r="R34">
        <v>0</v>
      </c>
      <c r="S34">
        <v>0</v>
      </c>
      <c r="T34">
        <v>0</v>
      </c>
      <c r="U34">
        <v>0</v>
      </c>
      <c r="V34">
        <v>-0.36</v>
      </c>
      <c r="W34">
        <v>-0.93</v>
      </c>
      <c r="X34">
        <v>-2.16</v>
      </c>
      <c r="Y34">
        <v>-0.99</v>
      </c>
      <c r="Z34">
        <v>0</v>
      </c>
      <c r="AA34">
        <v>1.41</v>
      </c>
      <c r="AB34">
        <f>IFERROR(VLOOKUP(Table1[[#This Row],[sku]],Costs!A:B,2,0)*Table1[[#This Row],[quantity]],0)</f>
        <v>1.29</v>
      </c>
      <c r="AC34">
        <f>MONTH(Table1[[#This Row],[date/time]])</f>
        <v>7</v>
      </c>
    </row>
    <row r="35" spans="1:29" x14ac:dyDescent="0.25">
      <c r="A35" s="1">
        <v>44593.094699074078</v>
      </c>
      <c r="C35" t="s">
        <v>0</v>
      </c>
      <c r="D35">
        <v>32</v>
      </c>
      <c r="E35" t="s">
        <v>1673</v>
      </c>
      <c r="G35">
        <v>1</v>
      </c>
      <c r="H35" t="s">
        <v>1</v>
      </c>
      <c r="I35" t="s">
        <v>2</v>
      </c>
      <c r="J35" t="s">
        <v>881</v>
      </c>
      <c r="K35" t="s">
        <v>37</v>
      </c>
      <c r="L35" t="s">
        <v>1520</v>
      </c>
      <c r="M35" t="s">
        <v>6</v>
      </c>
      <c r="N35">
        <v>7.99</v>
      </c>
      <c r="O35">
        <v>0.72</v>
      </c>
      <c r="P35">
        <v>0</v>
      </c>
      <c r="Q35">
        <v>0</v>
      </c>
      <c r="R35">
        <v>0</v>
      </c>
      <c r="S35">
        <v>0</v>
      </c>
      <c r="T35">
        <v>0</v>
      </c>
      <c r="U35">
        <v>0</v>
      </c>
      <c r="V35">
        <v>0</v>
      </c>
      <c r="W35">
        <v>0</v>
      </c>
      <c r="X35">
        <v>-0.72</v>
      </c>
      <c r="Y35">
        <v>-1.36</v>
      </c>
      <c r="Z35">
        <v>-2.35</v>
      </c>
      <c r="AA35">
        <v>-0.99</v>
      </c>
      <c r="AB35">
        <f>IFERROR(VLOOKUP(Table1[[#This Row],[sku]],Costs!A:B,2,0)*Table1[[#This Row],[quantity]],0)</f>
        <v>0.82</v>
      </c>
      <c r="AC35">
        <v>3.29</v>
      </c>
    </row>
    <row r="36" spans="1:29" x14ac:dyDescent="0.25">
      <c r="A36" s="1">
        <v>44441.541666666664</v>
      </c>
      <c r="C36" t="s">
        <v>0</v>
      </c>
      <c r="D36">
        <v>33</v>
      </c>
      <c r="E36" t="s">
        <v>1673</v>
      </c>
      <c r="G36">
        <v>1</v>
      </c>
      <c r="H36" t="s">
        <v>1</v>
      </c>
      <c r="I36" t="s">
        <v>2</v>
      </c>
      <c r="J36" t="s">
        <v>1100</v>
      </c>
      <c r="K36" t="s">
        <v>22</v>
      </c>
      <c r="L36" t="s">
        <v>1101</v>
      </c>
      <c r="M36" t="s">
        <v>6</v>
      </c>
      <c r="N36">
        <v>7.99</v>
      </c>
      <c r="O36">
        <v>0.71</v>
      </c>
      <c r="P36">
        <v>0</v>
      </c>
      <c r="Q36">
        <v>0</v>
      </c>
      <c r="R36">
        <v>0</v>
      </c>
      <c r="S36">
        <v>0</v>
      </c>
      <c r="T36">
        <v>0</v>
      </c>
      <c r="U36">
        <v>0</v>
      </c>
      <c r="V36">
        <v>-0.71</v>
      </c>
      <c r="W36">
        <v>-1.36</v>
      </c>
      <c r="X36">
        <v>-2.16</v>
      </c>
      <c r="Y36">
        <v>-0.99</v>
      </c>
      <c r="Z36">
        <v>0</v>
      </c>
      <c r="AA36">
        <v>3.48</v>
      </c>
      <c r="AB36">
        <f>IFERROR(VLOOKUP(Table1[[#This Row],[sku]],Costs!A:B,2,0)*Table1[[#This Row],[quantity]],0)</f>
        <v>0.82</v>
      </c>
      <c r="AC36">
        <f>MONTH(Table1[[#This Row],[date/time]])</f>
        <v>9</v>
      </c>
    </row>
    <row r="37" spans="1:29" x14ac:dyDescent="0.25">
      <c r="A37" s="1">
        <v>44884.380173611113</v>
      </c>
      <c r="C37" t="s">
        <v>0</v>
      </c>
      <c r="D37">
        <v>34</v>
      </c>
      <c r="E37" t="s">
        <v>1674</v>
      </c>
      <c r="G37">
        <v>1</v>
      </c>
      <c r="H37" t="s">
        <v>1</v>
      </c>
      <c r="I37" t="s">
        <v>2</v>
      </c>
      <c r="J37" t="s">
        <v>1669</v>
      </c>
      <c r="K37" t="s">
        <v>94</v>
      </c>
      <c r="L37" t="s">
        <v>1670</v>
      </c>
      <c r="M37" t="s">
        <v>6</v>
      </c>
      <c r="N37">
        <v>8.99</v>
      </c>
      <c r="O37">
        <v>0.61</v>
      </c>
      <c r="P37">
        <v>0</v>
      </c>
      <c r="Q37">
        <v>0</v>
      </c>
      <c r="R37">
        <v>0</v>
      </c>
      <c r="S37">
        <v>0</v>
      </c>
      <c r="T37">
        <v>0</v>
      </c>
      <c r="U37">
        <v>0</v>
      </c>
      <c r="V37">
        <v>0</v>
      </c>
      <c r="W37">
        <v>0</v>
      </c>
      <c r="X37">
        <v>-0.61</v>
      </c>
      <c r="Y37">
        <v>-1.53</v>
      </c>
      <c r="Z37">
        <v>-2.4700000000000002</v>
      </c>
      <c r="AA37">
        <v>-0.99</v>
      </c>
      <c r="AB37">
        <f>IFERROR(VLOOKUP(Table1[[#This Row],[sku]],Costs!A:B,2,0)*Table1[[#This Row],[quantity]],0)</f>
        <v>0.83</v>
      </c>
      <c r="AC37">
        <v>4</v>
      </c>
    </row>
    <row r="38" spans="1:29" x14ac:dyDescent="0.25">
      <c r="A38" s="1">
        <v>43986.348483796297</v>
      </c>
      <c r="C38" t="s">
        <v>0</v>
      </c>
      <c r="D38">
        <v>35</v>
      </c>
      <c r="E38" t="s">
        <v>1671</v>
      </c>
      <c r="G38">
        <v>1</v>
      </c>
      <c r="H38" t="s">
        <v>1</v>
      </c>
      <c r="I38" t="s">
        <v>2</v>
      </c>
      <c r="J38" t="s">
        <v>213</v>
      </c>
      <c r="K38" t="s">
        <v>19</v>
      </c>
      <c r="L38" t="s">
        <v>214</v>
      </c>
      <c r="M38" t="s">
        <v>6</v>
      </c>
      <c r="N38">
        <v>6.99</v>
      </c>
      <c r="O38">
        <v>0.56000000000000005</v>
      </c>
      <c r="P38">
        <v>0</v>
      </c>
      <c r="Q38">
        <v>0</v>
      </c>
      <c r="R38">
        <v>0</v>
      </c>
      <c r="S38">
        <v>0</v>
      </c>
      <c r="T38">
        <v>0</v>
      </c>
      <c r="U38">
        <v>0</v>
      </c>
      <c r="V38">
        <v>-0.56000000000000005</v>
      </c>
      <c r="W38">
        <v>-1.05</v>
      </c>
      <c r="X38">
        <v>-2.5</v>
      </c>
      <c r="Y38">
        <v>-0.99</v>
      </c>
      <c r="Z38">
        <v>0</v>
      </c>
      <c r="AA38">
        <v>2.4500000000000002</v>
      </c>
      <c r="AB38">
        <f>IFERROR(VLOOKUP(Table1[[#This Row],[sku]],Costs!A:B,2,0)*Table1[[#This Row],[quantity]],0)</f>
        <v>0.51</v>
      </c>
      <c r="AC38">
        <f>MONTH(Table1[[#This Row],[date/time]])</f>
        <v>6</v>
      </c>
    </row>
    <row r="39" spans="1:29" x14ac:dyDescent="0.25">
      <c r="A39" s="1">
        <v>44110.003194444442</v>
      </c>
      <c r="C39" t="s">
        <v>0</v>
      </c>
      <c r="D39">
        <v>36</v>
      </c>
      <c r="E39" t="s">
        <v>1671</v>
      </c>
      <c r="G39">
        <v>1</v>
      </c>
      <c r="H39" t="s">
        <v>1</v>
      </c>
      <c r="I39" t="s">
        <v>2</v>
      </c>
      <c r="J39" t="s">
        <v>353</v>
      </c>
      <c r="K39" t="s">
        <v>255</v>
      </c>
      <c r="L39" t="s">
        <v>354</v>
      </c>
      <c r="M39" t="s">
        <v>6</v>
      </c>
      <c r="N39">
        <v>6.99</v>
      </c>
      <c r="O39">
        <v>0.68</v>
      </c>
      <c r="P39">
        <v>5.99</v>
      </c>
      <c r="Q39">
        <v>0.57999999999999996</v>
      </c>
      <c r="R39">
        <v>0</v>
      </c>
      <c r="S39">
        <v>0</v>
      </c>
      <c r="T39">
        <v>0</v>
      </c>
      <c r="U39">
        <v>0</v>
      </c>
      <c r="V39">
        <v>-1.26</v>
      </c>
      <c r="W39">
        <v>-1.05</v>
      </c>
      <c r="X39">
        <v>-8.49</v>
      </c>
      <c r="Y39">
        <v>-0.99</v>
      </c>
      <c r="Z39">
        <v>0</v>
      </c>
      <c r="AA39">
        <v>2.4500000000000002</v>
      </c>
      <c r="AB39">
        <f>IFERROR(VLOOKUP(Table1[[#This Row],[sku]],Costs!A:B,2,0)*Table1[[#This Row],[quantity]],0)</f>
        <v>0.51</v>
      </c>
      <c r="AC39">
        <f>MONTH(Table1[[#This Row],[date/time]])</f>
        <v>10</v>
      </c>
    </row>
    <row r="40" spans="1:29" x14ac:dyDescent="0.25">
      <c r="A40" s="1">
        <v>43892.047662037039</v>
      </c>
      <c r="C40" t="s">
        <v>0</v>
      </c>
      <c r="D40">
        <v>37</v>
      </c>
      <c r="E40" t="s">
        <v>1671</v>
      </c>
      <c r="G40">
        <v>1</v>
      </c>
      <c r="H40" t="s">
        <v>1</v>
      </c>
      <c r="I40" t="s">
        <v>2</v>
      </c>
      <c r="J40" t="s">
        <v>96</v>
      </c>
      <c r="K40" t="s">
        <v>97</v>
      </c>
      <c r="L40" t="s">
        <v>98</v>
      </c>
      <c r="N40">
        <v>6.99</v>
      </c>
      <c r="O40">
        <v>0</v>
      </c>
      <c r="P40">
        <v>0</v>
      </c>
      <c r="Q40">
        <v>0</v>
      </c>
      <c r="R40">
        <v>0</v>
      </c>
      <c r="S40">
        <v>0</v>
      </c>
      <c r="T40">
        <v>0</v>
      </c>
      <c r="U40">
        <v>0</v>
      </c>
      <c r="V40">
        <v>0</v>
      </c>
      <c r="W40">
        <v>-1.05</v>
      </c>
      <c r="X40">
        <v>-2.5</v>
      </c>
      <c r="Y40">
        <v>-0.99</v>
      </c>
      <c r="Z40">
        <v>0</v>
      </c>
      <c r="AA40">
        <v>2.4500000000000002</v>
      </c>
      <c r="AB40">
        <f>IFERROR(VLOOKUP(Table1[[#This Row],[sku]],Costs!A:B,2,0)*Table1[[#This Row],[quantity]],0)</f>
        <v>0.51</v>
      </c>
      <c r="AC40">
        <f>MONTH(Table1[[#This Row],[date/time]])</f>
        <v>3</v>
      </c>
    </row>
    <row r="41" spans="1:29" x14ac:dyDescent="0.25">
      <c r="A41" s="1">
        <v>44715.612268518518</v>
      </c>
      <c r="C41" t="s">
        <v>0</v>
      </c>
      <c r="D41">
        <v>38</v>
      </c>
      <c r="E41" t="s">
        <v>1674</v>
      </c>
      <c r="G41">
        <v>1</v>
      </c>
      <c r="H41" t="s">
        <v>1</v>
      </c>
      <c r="I41" t="s">
        <v>2</v>
      </c>
      <c r="J41" t="s">
        <v>1616</v>
      </c>
      <c r="K41" t="s">
        <v>100</v>
      </c>
      <c r="L41" t="s">
        <v>1617</v>
      </c>
      <c r="M41" t="s">
        <v>6</v>
      </c>
      <c r="N41">
        <v>6.99</v>
      </c>
      <c r="O41">
        <v>0.56000000000000005</v>
      </c>
      <c r="P41">
        <v>0</v>
      </c>
      <c r="Q41">
        <v>0</v>
      </c>
      <c r="R41">
        <v>0</v>
      </c>
      <c r="S41">
        <v>0</v>
      </c>
      <c r="T41">
        <v>0</v>
      </c>
      <c r="U41">
        <v>0</v>
      </c>
      <c r="V41">
        <v>0</v>
      </c>
      <c r="W41">
        <v>0</v>
      </c>
      <c r="X41">
        <v>-0.56000000000000005</v>
      </c>
      <c r="Y41">
        <v>-1.19</v>
      </c>
      <c r="Z41">
        <v>-2.4700000000000002</v>
      </c>
      <c r="AA41">
        <v>-0.99</v>
      </c>
      <c r="AB41">
        <f>IFERROR(VLOOKUP(Table1[[#This Row],[sku]],Costs!A:B,2,0)*Table1[[#This Row],[quantity]],0)</f>
        <v>0.83</v>
      </c>
      <c r="AC41">
        <v>2.34</v>
      </c>
    </row>
    <row r="42" spans="1:29" x14ac:dyDescent="0.25">
      <c r="A42" s="1">
        <v>44545.305393518516</v>
      </c>
      <c r="C42" t="s">
        <v>0</v>
      </c>
      <c r="D42">
        <v>39</v>
      </c>
      <c r="E42" t="s">
        <v>1671</v>
      </c>
      <c r="G42">
        <v>1</v>
      </c>
      <c r="H42" t="s">
        <v>1</v>
      </c>
      <c r="I42" t="s">
        <v>2</v>
      </c>
      <c r="J42" t="s">
        <v>424</v>
      </c>
      <c r="K42" t="s">
        <v>37</v>
      </c>
      <c r="L42" t="s">
        <v>1388</v>
      </c>
      <c r="M42" t="s">
        <v>6</v>
      </c>
      <c r="N42">
        <v>6.99</v>
      </c>
      <c r="O42">
        <v>0.62</v>
      </c>
      <c r="P42">
        <v>0</v>
      </c>
      <c r="Q42">
        <v>0</v>
      </c>
      <c r="R42">
        <v>0</v>
      </c>
      <c r="S42">
        <v>0</v>
      </c>
      <c r="T42">
        <v>0</v>
      </c>
      <c r="U42">
        <v>0</v>
      </c>
      <c r="V42">
        <v>0</v>
      </c>
      <c r="W42">
        <v>0</v>
      </c>
      <c r="X42">
        <v>-1.24</v>
      </c>
      <c r="Y42">
        <v>-2.38</v>
      </c>
      <c r="Z42">
        <v>-2.7</v>
      </c>
      <c r="AA42">
        <v>-1.98</v>
      </c>
      <c r="AB42">
        <f>IFERROR(VLOOKUP(Table1[[#This Row],[sku]],Costs!A:B,2,0)*Table1[[#This Row],[quantity]],0)</f>
        <v>0.51</v>
      </c>
      <c r="AC42">
        <v>-0.69</v>
      </c>
    </row>
    <row r="43" spans="1:29" x14ac:dyDescent="0.25">
      <c r="A43" s="1">
        <v>44545.305393518516</v>
      </c>
      <c r="C43" t="s">
        <v>0</v>
      </c>
      <c r="D43">
        <v>39</v>
      </c>
      <c r="E43" t="s">
        <v>1671</v>
      </c>
      <c r="G43">
        <v>1</v>
      </c>
      <c r="H43" t="s">
        <v>1</v>
      </c>
      <c r="I43" t="s">
        <v>2</v>
      </c>
      <c r="J43" t="s">
        <v>424</v>
      </c>
      <c r="K43" t="s">
        <v>37</v>
      </c>
      <c r="L43" t="s">
        <v>1388</v>
      </c>
      <c r="N43">
        <v>6.99</v>
      </c>
      <c r="O43">
        <v>0.62</v>
      </c>
      <c r="P43">
        <v>0</v>
      </c>
      <c r="Q43">
        <v>0</v>
      </c>
      <c r="R43">
        <v>0</v>
      </c>
      <c r="S43">
        <v>0</v>
      </c>
      <c r="T43">
        <v>0</v>
      </c>
      <c r="U43">
        <v>0</v>
      </c>
      <c r="V43">
        <v>0</v>
      </c>
      <c r="W43">
        <v>0</v>
      </c>
      <c r="X43">
        <v>0</v>
      </c>
      <c r="Y43">
        <v>0</v>
      </c>
      <c r="Z43">
        <v>-2.7</v>
      </c>
      <c r="AA43">
        <v>0</v>
      </c>
      <c r="AB43">
        <f>IFERROR(VLOOKUP(Table1[[#This Row],[sku]],Costs!A:B,2,0)*Table1[[#This Row],[quantity]],0)</f>
        <v>0.51</v>
      </c>
      <c r="AC43">
        <v>4.91</v>
      </c>
    </row>
    <row r="44" spans="1:29" x14ac:dyDescent="0.25">
      <c r="A44" s="1">
        <v>43885.626122685186</v>
      </c>
      <c r="C44" t="s">
        <v>0</v>
      </c>
      <c r="D44">
        <v>40</v>
      </c>
      <c r="E44" t="s">
        <v>1671</v>
      </c>
      <c r="G44">
        <v>1</v>
      </c>
      <c r="H44" t="s">
        <v>1</v>
      </c>
      <c r="I44" t="s">
        <v>2</v>
      </c>
      <c r="J44" t="s">
        <v>89</v>
      </c>
      <c r="L44" t="s">
        <v>90</v>
      </c>
      <c r="N44">
        <v>6.99</v>
      </c>
      <c r="O44">
        <v>0</v>
      </c>
      <c r="P44">
        <v>2.98</v>
      </c>
      <c r="Q44">
        <v>0</v>
      </c>
      <c r="R44">
        <v>0</v>
      </c>
      <c r="S44">
        <v>0</v>
      </c>
      <c r="T44">
        <v>-2.98</v>
      </c>
      <c r="U44">
        <v>0</v>
      </c>
      <c r="V44">
        <v>0</v>
      </c>
      <c r="W44">
        <v>-1.05</v>
      </c>
      <c r="X44">
        <v>-2.5</v>
      </c>
      <c r="Y44">
        <v>-0.99</v>
      </c>
      <c r="Z44">
        <v>0</v>
      </c>
      <c r="AA44">
        <v>2.4500000000000002</v>
      </c>
      <c r="AB44">
        <f>IFERROR(VLOOKUP(Table1[[#This Row],[sku]],Costs!A:B,2,0)*Table1[[#This Row],[quantity]],0)</f>
        <v>0.51</v>
      </c>
      <c r="AC44">
        <f>MONTH(Table1[[#This Row],[date/time]])</f>
        <v>2</v>
      </c>
    </row>
    <row r="45" spans="1:29" x14ac:dyDescent="0.25">
      <c r="A45" s="1">
        <v>44397.446550925924</v>
      </c>
      <c r="C45" t="s">
        <v>0</v>
      </c>
      <c r="D45">
        <v>41</v>
      </c>
      <c r="E45" t="s">
        <v>1677</v>
      </c>
      <c r="G45">
        <v>1</v>
      </c>
      <c r="H45" t="s">
        <v>1</v>
      </c>
      <c r="I45" t="s">
        <v>2</v>
      </c>
      <c r="J45" t="s">
        <v>666</v>
      </c>
      <c r="K45" t="s">
        <v>105</v>
      </c>
      <c r="L45" t="s">
        <v>995</v>
      </c>
      <c r="M45" t="s">
        <v>6</v>
      </c>
      <c r="N45">
        <v>5.49</v>
      </c>
      <c r="O45">
        <v>0.33</v>
      </c>
      <c r="P45">
        <v>0</v>
      </c>
      <c r="Q45">
        <v>0</v>
      </c>
      <c r="R45">
        <v>0</v>
      </c>
      <c r="S45">
        <v>0</v>
      </c>
      <c r="T45">
        <v>0</v>
      </c>
      <c r="U45">
        <v>0</v>
      </c>
      <c r="V45">
        <v>-0.33</v>
      </c>
      <c r="W45">
        <v>-0.93</v>
      </c>
      <c r="X45">
        <v>-2.16</v>
      </c>
      <c r="Y45">
        <v>-0.99</v>
      </c>
      <c r="Z45">
        <v>0</v>
      </c>
      <c r="AA45">
        <v>1.41</v>
      </c>
      <c r="AB45">
        <f>IFERROR(VLOOKUP(Table1[[#This Row],[sku]],Costs!A:B,2,0)*Table1[[#This Row],[quantity]],0)</f>
        <v>1.29</v>
      </c>
      <c r="AC45">
        <f>MONTH(Table1[[#This Row],[date/time]])</f>
        <v>7</v>
      </c>
    </row>
    <row r="46" spans="1:29" x14ac:dyDescent="0.25">
      <c r="A46" s="1">
        <v>44282.751481481479</v>
      </c>
      <c r="C46" t="s">
        <v>0</v>
      </c>
      <c r="D46">
        <v>42</v>
      </c>
      <c r="E46" t="s">
        <v>1673</v>
      </c>
      <c r="G46">
        <v>1</v>
      </c>
      <c r="H46" t="s">
        <v>1</v>
      </c>
      <c r="I46" t="s">
        <v>2</v>
      </c>
      <c r="J46" t="s">
        <v>838</v>
      </c>
      <c r="K46" t="s">
        <v>19</v>
      </c>
      <c r="L46" t="s">
        <v>839</v>
      </c>
      <c r="M46" t="s">
        <v>6</v>
      </c>
      <c r="N46">
        <v>6.99</v>
      </c>
      <c r="O46">
        <v>0.52</v>
      </c>
      <c r="P46">
        <v>0</v>
      </c>
      <c r="Q46">
        <v>0</v>
      </c>
      <c r="R46">
        <v>0</v>
      </c>
      <c r="S46">
        <v>0</v>
      </c>
      <c r="T46">
        <v>0</v>
      </c>
      <c r="U46">
        <v>0</v>
      </c>
      <c r="V46">
        <v>-0.52</v>
      </c>
      <c r="W46">
        <v>-1.19</v>
      </c>
      <c r="X46">
        <v>-1.97</v>
      </c>
      <c r="Y46">
        <v>-0.99</v>
      </c>
      <c r="Z46">
        <v>0</v>
      </c>
      <c r="AA46">
        <v>2.84</v>
      </c>
      <c r="AB46">
        <f>IFERROR(VLOOKUP(Table1[[#This Row],[sku]],Costs!A:B,2,0)*Table1[[#This Row],[quantity]],0)</f>
        <v>0.82</v>
      </c>
      <c r="AC46">
        <f>MONTH(Table1[[#This Row],[date/time]])</f>
        <v>3</v>
      </c>
    </row>
    <row r="47" spans="1:29" x14ac:dyDescent="0.25">
      <c r="A47" s="1">
        <v>44068.883692129632</v>
      </c>
      <c r="C47" t="s">
        <v>0</v>
      </c>
      <c r="D47">
        <v>43</v>
      </c>
      <c r="E47" t="s">
        <v>1671</v>
      </c>
      <c r="G47">
        <v>1</v>
      </c>
      <c r="H47" t="s">
        <v>1</v>
      </c>
      <c r="I47" t="s">
        <v>2</v>
      </c>
      <c r="J47" t="s">
        <v>297</v>
      </c>
      <c r="K47" t="s">
        <v>34</v>
      </c>
      <c r="L47" t="s">
        <v>298</v>
      </c>
      <c r="M47" t="s">
        <v>6</v>
      </c>
      <c r="N47">
        <v>6.99</v>
      </c>
      <c r="O47">
        <v>0.47</v>
      </c>
      <c r="P47">
        <v>0</v>
      </c>
      <c r="Q47">
        <v>0</v>
      </c>
      <c r="R47">
        <v>0</v>
      </c>
      <c r="S47">
        <v>0</v>
      </c>
      <c r="T47">
        <v>0</v>
      </c>
      <c r="U47">
        <v>0</v>
      </c>
      <c r="V47">
        <v>-0.47</v>
      </c>
      <c r="W47">
        <v>-1.05</v>
      </c>
      <c r="X47">
        <v>-2.5</v>
      </c>
      <c r="Y47">
        <v>-0.99</v>
      </c>
      <c r="Z47">
        <v>0</v>
      </c>
      <c r="AA47">
        <v>2.4500000000000002</v>
      </c>
      <c r="AB47">
        <f>IFERROR(VLOOKUP(Table1[[#This Row],[sku]],Costs!A:B,2,0)*Table1[[#This Row],[quantity]],0)</f>
        <v>0.51</v>
      </c>
      <c r="AC47">
        <f>MONTH(Table1[[#This Row],[date/time]])</f>
        <v>8</v>
      </c>
    </row>
    <row r="48" spans="1:29" x14ac:dyDescent="0.25">
      <c r="A48" s="1">
        <v>44442.352546296293</v>
      </c>
      <c r="C48" t="s">
        <v>0</v>
      </c>
      <c r="D48">
        <v>44</v>
      </c>
      <c r="E48" t="s">
        <v>1676</v>
      </c>
      <c r="G48">
        <v>1</v>
      </c>
      <c r="H48" t="s">
        <v>1</v>
      </c>
      <c r="I48" t="s">
        <v>2</v>
      </c>
      <c r="J48" t="s">
        <v>1103</v>
      </c>
      <c r="K48" t="s">
        <v>507</v>
      </c>
      <c r="L48" t="s">
        <v>1104</v>
      </c>
      <c r="M48" t="s">
        <v>6</v>
      </c>
      <c r="N48">
        <v>6.29</v>
      </c>
      <c r="O48">
        <v>0.42</v>
      </c>
      <c r="P48">
        <v>0</v>
      </c>
      <c r="Q48">
        <v>0</v>
      </c>
      <c r="R48">
        <v>0</v>
      </c>
      <c r="S48">
        <v>0</v>
      </c>
      <c r="T48">
        <v>0</v>
      </c>
      <c r="U48">
        <v>0</v>
      </c>
      <c r="V48">
        <v>-0.42</v>
      </c>
      <c r="W48">
        <v>-1.07</v>
      </c>
      <c r="X48">
        <v>-2.16</v>
      </c>
      <c r="Y48">
        <v>-0.99</v>
      </c>
      <c r="Z48">
        <v>0</v>
      </c>
      <c r="AA48">
        <v>2.0699999999999998</v>
      </c>
      <c r="AB48">
        <f>IFERROR(VLOOKUP(Table1[[#This Row],[sku]],Costs!A:B,2,0)*Table1[[#This Row],[quantity]],0)</f>
        <v>0.85</v>
      </c>
      <c r="AC48">
        <f>MONTH(Table1[[#This Row],[date/time]])</f>
        <v>9</v>
      </c>
    </row>
    <row r="49" spans="1:29" x14ac:dyDescent="0.25">
      <c r="A49" s="1">
        <v>44702.203865740739</v>
      </c>
      <c r="C49" t="s">
        <v>0</v>
      </c>
      <c r="D49">
        <v>45</v>
      </c>
      <c r="E49" t="s">
        <v>1675</v>
      </c>
      <c r="G49">
        <v>1</v>
      </c>
      <c r="H49" t="s">
        <v>1</v>
      </c>
      <c r="I49" t="s">
        <v>2</v>
      </c>
      <c r="J49" t="s">
        <v>1607</v>
      </c>
      <c r="K49" t="s">
        <v>77</v>
      </c>
      <c r="L49" t="s">
        <v>1608</v>
      </c>
      <c r="M49" t="s">
        <v>6</v>
      </c>
      <c r="N49">
        <v>6.99</v>
      </c>
      <c r="O49">
        <v>0.49</v>
      </c>
      <c r="P49">
        <v>0</v>
      </c>
      <c r="Q49">
        <v>0</v>
      </c>
      <c r="R49">
        <v>0</v>
      </c>
      <c r="S49">
        <v>0</v>
      </c>
      <c r="T49">
        <v>0</v>
      </c>
      <c r="U49">
        <v>0</v>
      </c>
      <c r="V49">
        <v>0</v>
      </c>
      <c r="W49">
        <v>0</v>
      </c>
      <c r="X49">
        <v>-0.49</v>
      </c>
      <c r="Y49">
        <v>-1.19</v>
      </c>
      <c r="Z49">
        <v>-2.66</v>
      </c>
      <c r="AA49">
        <v>-0.99</v>
      </c>
      <c r="AB49">
        <f>IFERROR(VLOOKUP(Table1[[#This Row],[sku]],Costs!A:B,2,0)*Table1[[#This Row],[quantity]],0)</f>
        <v>0.83</v>
      </c>
      <c r="AC49">
        <v>2.15</v>
      </c>
    </row>
    <row r="50" spans="1:29" x14ac:dyDescent="0.25">
      <c r="A50" s="1">
        <v>44452.080891203703</v>
      </c>
      <c r="C50" t="s">
        <v>0</v>
      </c>
      <c r="D50">
        <v>46</v>
      </c>
      <c r="E50" t="s">
        <v>1677</v>
      </c>
      <c r="G50">
        <v>1</v>
      </c>
      <c r="H50" t="s">
        <v>1</v>
      </c>
      <c r="I50" t="s">
        <v>2</v>
      </c>
      <c r="J50" t="s">
        <v>1130</v>
      </c>
      <c r="K50" t="s">
        <v>19</v>
      </c>
      <c r="L50" t="s">
        <v>1131</v>
      </c>
      <c r="M50" t="s">
        <v>6</v>
      </c>
      <c r="N50">
        <v>6.99</v>
      </c>
      <c r="O50">
        <v>0.65</v>
      </c>
      <c r="P50">
        <v>0</v>
      </c>
      <c r="Q50">
        <v>0</v>
      </c>
      <c r="R50">
        <v>0</v>
      </c>
      <c r="S50">
        <v>0</v>
      </c>
      <c r="T50">
        <v>0</v>
      </c>
      <c r="U50">
        <v>0</v>
      </c>
      <c r="V50">
        <v>-0.65</v>
      </c>
      <c r="W50">
        <v>-1.19</v>
      </c>
      <c r="X50">
        <v>-2.16</v>
      </c>
      <c r="Y50">
        <v>-0.99</v>
      </c>
      <c r="Z50">
        <v>0</v>
      </c>
      <c r="AA50">
        <v>2.65</v>
      </c>
      <c r="AB50">
        <f>IFERROR(VLOOKUP(Table1[[#This Row],[sku]],Costs!A:B,2,0)*Table1[[#This Row],[quantity]],0)</f>
        <v>1.29</v>
      </c>
      <c r="AC50">
        <f>MONTH(Table1[[#This Row],[date/time]])</f>
        <v>9</v>
      </c>
    </row>
    <row r="51" spans="1:29" x14ac:dyDescent="0.25">
      <c r="A51" s="1">
        <v>44258.56627314815</v>
      </c>
      <c r="C51" t="s">
        <v>0</v>
      </c>
      <c r="D51">
        <v>47</v>
      </c>
      <c r="E51" t="s">
        <v>1673</v>
      </c>
      <c r="G51">
        <v>1</v>
      </c>
      <c r="H51" t="s">
        <v>1</v>
      </c>
      <c r="I51" t="s">
        <v>2</v>
      </c>
      <c r="J51" t="s">
        <v>798</v>
      </c>
      <c r="K51" t="s">
        <v>351</v>
      </c>
      <c r="L51" t="s">
        <v>799</v>
      </c>
      <c r="M51" t="s">
        <v>6</v>
      </c>
      <c r="N51">
        <v>6.99</v>
      </c>
      <c r="O51">
        <v>0.36</v>
      </c>
      <c r="P51">
        <v>0</v>
      </c>
      <c r="Q51">
        <v>0</v>
      </c>
      <c r="R51">
        <v>0</v>
      </c>
      <c r="S51">
        <v>0</v>
      </c>
      <c r="T51">
        <v>0</v>
      </c>
      <c r="U51">
        <v>0</v>
      </c>
      <c r="V51">
        <v>-0.72</v>
      </c>
      <c r="W51">
        <v>-2.38</v>
      </c>
      <c r="X51">
        <v>-1.97</v>
      </c>
      <c r="Y51">
        <v>-1.98</v>
      </c>
      <c r="Z51">
        <v>0</v>
      </c>
      <c r="AA51">
        <v>0.3</v>
      </c>
      <c r="AB51">
        <f>IFERROR(VLOOKUP(Table1[[#This Row],[sku]],Costs!A:B,2,0)*Table1[[#This Row],[quantity]],0)</f>
        <v>0.82</v>
      </c>
      <c r="AC51">
        <f>MONTH(Table1[[#This Row],[date/time]])</f>
        <v>3</v>
      </c>
    </row>
    <row r="52" spans="1:29" x14ac:dyDescent="0.25">
      <c r="A52" s="1">
        <v>44258.56627314815</v>
      </c>
      <c r="C52" t="s">
        <v>0</v>
      </c>
      <c r="D52">
        <v>47</v>
      </c>
      <c r="E52" t="s">
        <v>1673</v>
      </c>
      <c r="G52">
        <v>1</v>
      </c>
      <c r="H52" t="s">
        <v>1</v>
      </c>
      <c r="I52" t="s">
        <v>2</v>
      </c>
      <c r="J52" t="s">
        <v>798</v>
      </c>
      <c r="K52" t="s">
        <v>351</v>
      </c>
      <c r="L52" t="s">
        <v>799</v>
      </c>
      <c r="N52">
        <v>6.99</v>
      </c>
      <c r="O52">
        <v>0.36</v>
      </c>
      <c r="P52">
        <v>0</v>
      </c>
      <c r="Q52">
        <v>0</v>
      </c>
      <c r="R52">
        <v>0</v>
      </c>
      <c r="S52">
        <v>0</v>
      </c>
      <c r="T52">
        <v>0</v>
      </c>
      <c r="U52">
        <v>0</v>
      </c>
      <c r="V52">
        <v>0</v>
      </c>
      <c r="W52">
        <v>0</v>
      </c>
      <c r="X52">
        <v>-1.97</v>
      </c>
      <c r="Y52">
        <v>0</v>
      </c>
      <c r="Z52">
        <v>0</v>
      </c>
      <c r="AA52">
        <v>5.38</v>
      </c>
      <c r="AB52">
        <f>IFERROR(VLOOKUP(Table1[[#This Row],[sku]],Costs!A:B,2,0)*Table1[[#This Row],[quantity]],0)</f>
        <v>0.82</v>
      </c>
      <c r="AC52">
        <f>MONTH(Table1[[#This Row],[date/time]])</f>
        <v>3</v>
      </c>
    </row>
    <row r="53" spans="1:29" x14ac:dyDescent="0.25">
      <c r="A53" s="1">
        <v>43926.520983796298</v>
      </c>
      <c r="C53" t="s">
        <v>0</v>
      </c>
      <c r="D53">
        <v>48</v>
      </c>
      <c r="E53" t="s">
        <v>1671</v>
      </c>
      <c r="G53">
        <v>1</v>
      </c>
      <c r="H53" t="s">
        <v>1</v>
      </c>
      <c r="I53" t="s">
        <v>2</v>
      </c>
      <c r="J53" t="s">
        <v>127</v>
      </c>
      <c r="K53" t="s">
        <v>34</v>
      </c>
      <c r="L53" t="s">
        <v>128</v>
      </c>
      <c r="M53" t="s">
        <v>6</v>
      </c>
      <c r="N53">
        <v>6.99</v>
      </c>
      <c r="O53">
        <v>0.49</v>
      </c>
      <c r="P53">
        <v>0</v>
      </c>
      <c r="Q53">
        <v>0</v>
      </c>
      <c r="R53">
        <v>0</v>
      </c>
      <c r="S53">
        <v>0</v>
      </c>
      <c r="T53">
        <v>0</v>
      </c>
      <c r="U53">
        <v>0</v>
      </c>
      <c r="V53">
        <v>-0.49</v>
      </c>
      <c r="W53">
        <v>-1.05</v>
      </c>
      <c r="X53">
        <v>-2.5</v>
      </c>
      <c r="Y53">
        <v>-0.99</v>
      </c>
      <c r="Z53">
        <v>0</v>
      </c>
      <c r="AA53">
        <v>2.4500000000000002</v>
      </c>
      <c r="AB53">
        <f>IFERROR(VLOOKUP(Table1[[#This Row],[sku]],Costs!A:B,2,0)*Table1[[#This Row],[quantity]],0)</f>
        <v>0.51</v>
      </c>
      <c r="AC53">
        <f>MONTH(Table1[[#This Row],[date/time]])</f>
        <v>4</v>
      </c>
    </row>
    <row r="54" spans="1:29" x14ac:dyDescent="0.25">
      <c r="A54" s="1">
        <v>44026.332245370373</v>
      </c>
      <c r="C54" t="s">
        <v>0</v>
      </c>
      <c r="D54">
        <v>49</v>
      </c>
      <c r="E54" t="s">
        <v>1671</v>
      </c>
      <c r="G54">
        <v>1</v>
      </c>
      <c r="H54" t="s">
        <v>1</v>
      </c>
      <c r="I54" t="s">
        <v>2</v>
      </c>
      <c r="J54" t="s">
        <v>223</v>
      </c>
      <c r="K54" t="s">
        <v>224</v>
      </c>
      <c r="L54">
        <v>9898</v>
      </c>
      <c r="M54" t="s">
        <v>6</v>
      </c>
      <c r="N54">
        <v>6.99</v>
      </c>
      <c r="O54">
        <v>0</v>
      </c>
      <c r="P54">
        <v>0</v>
      </c>
      <c r="Q54">
        <v>0</v>
      </c>
      <c r="R54">
        <v>0</v>
      </c>
      <c r="S54">
        <v>0</v>
      </c>
      <c r="T54">
        <v>0</v>
      </c>
      <c r="U54">
        <v>0</v>
      </c>
      <c r="V54">
        <v>0</v>
      </c>
      <c r="W54">
        <v>-1.05</v>
      </c>
      <c r="X54">
        <v>-2.5</v>
      </c>
      <c r="Y54">
        <v>-0.99</v>
      </c>
      <c r="Z54">
        <v>0</v>
      </c>
      <c r="AA54">
        <v>2.4500000000000002</v>
      </c>
      <c r="AB54">
        <f>IFERROR(VLOOKUP(Table1[[#This Row],[sku]],Costs!A:B,2,0)*Table1[[#This Row],[quantity]],0)</f>
        <v>0.51</v>
      </c>
      <c r="AC54">
        <f>MONTH(Table1[[#This Row],[date/time]])</f>
        <v>7</v>
      </c>
    </row>
    <row r="55" spans="1:29" x14ac:dyDescent="0.25">
      <c r="A55" s="1">
        <v>44491.063483796293</v>
      </c>
      <c r="C55" t="s">
        <v>0</v>
      </c>
      <c r="D55">
        <v>50</v>
      </c>
      <c r="E55" t="s">
        <v>1673</v>
      </c>
      <c r="G55">
        <v>1</v>
      </c>
      <c r="H55" t="s">
        <v>1</v>
      </c>
      <c r="I55" t="s">
        <v>2</v>
      </c>
      <c r="J55" t="s">
        <v>1250</v>
      </c>
      <c r="K55" t="s">
        <v>77</v>
      </c>
      <c r="L55" t="s">
        <v>1251</v>
      </c>
      <c r="M55" t="s">
        <v>6</v>
      </c>
      <c r="N55">
        <v>7.99</v>
      </c>
      <c r="O55">
        <v>0.56000000000000005</v>
      </c>
      <c r="P55">
        <v>0</v>
      </c>
      <c r="Q55">
        <v>0</v>
      </c>
      <c r="R55">
        <v>0</v>
      </c>
      <c r="S55">
        <v>0</v>
      </c>
      <c r="T55">
        <v>0</v>
      </c>
      <c r="U55">
        <v>0</v>
      </c>
      <c r="V55">
        <v>-0.56000000000000005</v>
      </c>
      <c r="W55">
        <v>-1.36</v>
      </c>
      <c r="X55">
        <v>-2.16</v>
      </c>
      <c r="Y55">
        <v>-0.99</v>
      </c>
      <c r="Z55">
        <v>0</v>
      </c>
      <c r="AA55">
        <v>3.48</v>
      </c>
      <c r="AB55">
        <f>IFERROR(VLOOKUP(Table1[[#This Row],[sku]],Costs!A:B,2,0)*Table1[[#This Row],[quantity]],0)</f>
        <v>0.82</v>
      </c>
      <c r="AC55">
        <f>MONTH(Table1[[#This Row],[date/time]])</f>
        <v>10</v>
      </c>
    </row>
    <row r="56" spans="1:29" x14ac:dyDescent="0.25">
      <c r="A56" s="1">
        <v>44048.827453703707</v>
      </c>
      <c r="C56" t="s">
        <v>0</v>
      </c>
      <c r="D56">
        <v>51</v>
      </c>
      <c r="E56" t="s">
        <v>1671</v>
      </c>
      <c r="G56">
        <v>1</v>
      </c>
      <c r="H56" t="s">
        <v>1</v>
      </c>
      <c r="I56" t="s">
        <v>2</v>
      </c>
      <c r="J56" t="s">
        <v>287</v>
      </c>
      <c r="K56" t="s">
        <v>4</v>
      </c>
      <c r="L56" t="s">
        <v>288</v>
      </c>
      <c r="M56" t="s">
        <v>6</v>
      </c>
      <c r="N56">
        <v>6.99</v>
      </c>
      <c r="O56">
        <v>0.59</v>
      </c>
      <c r="P56">
        <v>0</v>
      </c>
      <c r="Q56">
        <v>0</v>
      </c>
      <c r="R56">
        <v>0</v>
      </c>
      <c r="S56">
        <v>0</v>
      </c>
      <c r="T56">
        <v>0</v>
      </c>
      <c r="U56">
        <v>0</v>
      </c>
      <c r="V56">
        <v>-0.59</v>
      </c>
      <c r="W56">
        <v>-1.05</v>
      </c>
      <c r="X56">
        <v>-2.5</v>
      </c>
      <c r="Y56">
        <v>-0.99</v>
      </c>
      <c r="Z56">
        <v>0</v>
      </c>
      <c r="AA56">
        <v>2.4500000000000002</v>
      </c>
      <c r="AB56">
        <f>IFERROR(VLOOKUP(Table1[[#This Row],[sku]],Costs!A:B,2,0)*Table1[[#This Row],[quantity]],0)</f>
        <v>0.51</v>
      </c>
      <c r="AC56">
        <f>MONTH(Table1[[#This Row],[date/time]])</f>
        <v>8</v>
      </c>
    </row>
    <row r="57" spans="1:29" x14ac:dyDescent="0.25">
      <c r="A57" s="1">
        <v>43804.852384259262</v>
      </c>
      <c r="C57" t="s">
        <v>0</v>
      </c>
      <c r="D57">
        <v>52</v>
      </c>
      <c r="E57" t="s">
        <v>1671</v>
      </c>
      <c r="G57">
        <v>1</v>
      </c>
      <c r="H57" t="s">
        <v>1</v>
      </c>
      <c r="I57" t="s">
        <v>2</v>
      </c>
      <c r="J57" t="s">
        <v>447</v>
      </c>
      <c r="K57" t="s">
        <v>194</v>
      </c>
      <c r="L57">
        <v>43065</v>
      </c>
      <c r="M57" t="s">
        <v>6</v>
      </c>
      <c r="N57">
        <v>6.99</v>
      </c>
      <c r="O57">
        <v>0.49</v>
      </c>
      <c r="P57">
        <v>0</v>
      </c>
      <c r="Q57">
        <v>0</v>
      </c>
      <c r="R57">
        <v>0</v>
      </c>
      <c r="S57">
        <v>0</v>
      </c>
      <c r="T57">
        <v>0</v>
      </c>
      <c r="U57">
        <v>0</v>
      </c>
      <c r="V57">
        <v>-0.49</v>
      </c>
      <c r="W57">
        <v>-1.05</v>
      </c>
      <c r="X57">
        <v>-2.41</v>
      </c>
      <c r="Y57">
        <v>-0.99</v>
      </c>
      <c r="Z57">
        <v>0</v>
      </c>
      <c r="AA57">
        <v>2.54</v>
      </c>
      <c r="AB57">
        <f>IFERROR(VLOOKUP(Table1[[#This Row],[sku]],Costs!A:B,2,0)*Table1[[#This Row],[quantity]],0)</f>
        <v>0.51</v>
      </c>
      <c r="AC57">
        <f>MONTH(Table1[[#This Row],[date/time]])</f>
        <v>12</v>
      </c>
    </row>
    <row r="58" spans="1:29" x14ac:dyDescent="0.25">
      <c r="A58" s="1">
        <v>44614.650810185187</v>
      </c>
      <c r="C58" t="s">
        <v>0</v>
      </c>
      <c r="D58">
        <v>53</v>
      </c>
      <c r="E58" t="s">
        <v>1673</v>
      </c>
      <c r="G58">
        <v>1</v>
      </c>
      <c r="H58" t="s">
        <v>1</v>
      </c>
      <c r="I58" t="s">
        <v>2</v>
      </c>
      <c r="J58" t="s">
        <v>1561</v>
      </c>
      <c r="K58" t="s">
        <v>34</v>
      </c>
      <c r="L58" t="s">
        <v>1562</v>
      </c>
      <c r="M58" t="s">
        <v>6</v>
      </c>
      <c r="N58">
        <v>7.99</v>
      </c>
      <c r="O58">
        <v>0.56000000000000005</v>
      </c>
      <c r="P58">
        <v>0</v>
      </c>
      <c r="Q58">
        <v>0</v>
      </c>
      <c r="R58">
        <v>0</v>
      </c>
      <c r="S58">
        <v>0</v>
      </c>
      <c r="T58">
        <v>0</v>
      </c>
      <c r="U58">
        <v>0</v>
      </c>
      <c r="V58">
        <v>0</v>
      </c>
      <c r="W58">
        <v>0</v>
      </c>
      <c r="X58">
        <v>-0.56000000000000005</v>
      </c>
      <c r="Y58">
        <v>-1.36</v>
      </c>
      <c r="Z58">
        <v>-2.35</v>
      </c>
      <c r="AA58">
        <v>-0.99</v>
      </c>
      <c r="AB58">
        <f>IFERROR(VLOOKUP(Table1[[#This Row],[sku]],Costs!A:B,2,0)*Table1[[#This Row],[quantity]],0)</f>
        <v>0.82</v>
      </c>
      <c r="AC58">
        <v>3.29</v>
      </c>
    </row>
    <row r="59" spans="1:29" x14ac:dyDescent="0.25">
      <c r="A59" s="1">
        <v>43965.769375000003</v>
      </c>
      <c r="C59" t="s">
        <v>0</v>
      </c>
      <c r="D59">
        <v>54</v>
      </c>
      <c r="E59" t="s">
        <v>1671</v>
      </c>
      <c r="G59">
        <v>1</v>
      </c>
      <c r="H59" t="s">
        <v>1</v>
      </c>
      <c r="I59" t="s">
        <v>2</v>
      </c>
      <c r="J59" t="s">
        <v>187</v>
      </c>
      <c r="K59" t="s">
        <v>19</v>
      </c>
      <c r="L59" t="s">
        <v>188</v>
      </c>
      <c r="M59" t="s">
        <v>6</v>
      </c>
      <c r="N59">
        <v>6.99</v>
      </c>
      <c r="O59">
        <v>0.54</v>
      </c>
      <c r="P59">
        <v>0</v>
      </c>
      <c r="Q59">
        <v>0</v>
      </c>
      <c r="R59">
        <v>0</v>
      </c>
      <c r="S59">
        <v>0</v>
      </c>
      <c r="T59">
        <v>0</v>
      </c>
      <c r="U59">
        <v>0</v>
      </c>
      <c r="V59">
        <v>-0.54</v>
      </c>
      <c r="W59">
        <v>-1.05</v>
      </c>
      <c r="X59">
        <v>-2.5</v>
      </c>
      <c r="Y59">
        <v>-0.99</v>
      </c>
      <c r="Z59">
        <v>0</v>
      </c>
      <c r="AA59">
        <v>2.4500000000000002</v>
      </c>
      <c r="AB59">
        <f>IFERROR(VLOOKUP(Table1[[#This Row],[sku]],Costs!A:B,2,0)*Table1[[#This Row],[quantity]],0)</f>
        <v>0.51</v>
      </c>
      <c r="AC59">
        <f>MONTH(Table1[[#This Row],[date/time]])</f>
        <v>5</v>
      </c>
    </row>
    <row r="60" spans="1:29" x14ac:dyDescent="0.25">
      <c r="A60" s="1">
        <v>43822.567453703705</v>
      </c>
      <c r="C60" t="s">
        <v>0</v>
      </c>
      <c r="D60">
        <v>55</v>
      </c>
      <c r="E60" t="s">
        <v>1671</v>
      </c>
      <c r="G60">
        <v>1</v>
      </c>
      <c r="H60" t="s">
        <v>1</v>
      </c>
      <c r="I60" t="s">
        <v>2</v>
      </c>
      <c r="J60" t="s">
        <v>610</v>
      </c>
      <c r="K60" t="s">
        <v>105</v>
      </c>
      <c r="L60">
        <v>19083</v>
      </c>
      <c r="M60" t="s">
        <v>6</v>
      </c>
      <c r="N60">
        <v>6.99</v>
      </c>
      <c r="O60">
        <v>0.42</v>
      </c>
      <c r="P60">
        <v>0</v>
      </c>
      <c r="Q60">
        <v>0</v>
      </c>
      <c r="R60">
        <v>0</v>
      </c>
      <c r="S60">
        <v>0</v>
      </c>
      <c r="T60">
        <v>0</v>
      </c>
      <c r="U60">
        <v>0</v>
      </c>
      <c r="V60">
        <v>-0.42</v>
      </c>
      <c r="W60">
        <v>-1.05</v>
      </c>
      <c r="X60">
        <v>-2.41</v>
      </c>
      <c r="Y60">
        <v>-0.99</v>
      </c>
      <c r="Z60">
        <v>0</v>
      </c>
      <c r="AA60">
        <v>2.54</v>
      </c>
      <c r="AB60">
        <f>IFERROR(VLOOKUP(Table1[[#This Row],[sku]],Costs!A:B,2,0)*Table1[[#This Row],[quantity]],0)</f>
        <v>0.51</v>
      </c>
      <c r="AC60">
        <f>MONTH(Table1[[#This Row],[date/time]])</f>
        <v>12</v>
      </c>
    </row>
    <row r="61" spans="1:29" x14ac:dyDescent="0.25">
      <c r="A61" s="1">
        <v>43841.097951388889</v>
      </c>
      <c r="C61" t="s">
        <v>0</v>
      </c>
      <c r="D61">
        <v>56</v>
      </c>
      <c r="E61" t="s">
        <v>1671</v>
      </c>
      <c r="G61">
        <v>1</v>
      </c>
      <c r="H61" t="s">
        <v>1</v>
      </c>
      <c r="I61" t="s">
        <v>2</v>
      </c>
      <c r="J61" t="s">
        <v>24</v>
      </c>
      <c r="K61" t="s">
        <v>25</v>
      </c>
      <c r="L61" t="s">
        <v>26</v>
      </c>
      <c r="M61" t="s">
        <v>6</v>
      </c>
      <c r="N61">
        <v>6.99</v>
      </c>
      <c r="O61">
        <v>0.42</v>
      </c>
      <c r="P61">
        <v>0</v>
      </c>
      <c r="Q61">
        <v>0</v>
      </c>
      <c r="R61">
        <v>0</v>
      </c>
      <c r="S61">
        <v>0</v>
      </c>
      <c r="T61">
        <v>0</v>
      </c>
      <c r="U61">
        <v>0</v>
      </c>
      <c r="V61">
        <v>-0.42</v>
      </c>
      <c r="W61">
        <v>-1.05</v>
      </c>
      <c r="X61">
        <v>-2.41</v>
      </c>
      <c r="Y61">
        <v>-0.99</v>
      </c>
      <c r="Z61">
        <v>0</v>
      </c>
      <c r="AA61">
        <v>2.54</v>
      </c>
      <c r="AB61">
        <f>IFERROR(VLOOKUP(Table1[[#This Row],[sku]],Costs!A:B,2,0)*Table1[[#This Row],[quantity]],0)</f>
        <v>0.51</v>
      </c>
      <c r="AC61">
        <f>MONTH(Table1[[#This Row],[date/time]])</f>
        <v>1</v>
      </c>
    </row>
    <row r="62" spans="1:29" x14ac:dyDescent="0.25">
      <c r="A62" s="1">
        <v>44529.562835648147</v>
      </c>
      <c r="C62" t="s">
        <v>0</v>
      </c>
      <c r="D62">
        <v>57</v>
      </c>
      <c r="E62" t="s">
        <v>1677</v>
      </c>
      <c r="G62">
        <v>1</v>
      </c>
      <c r="H62" t="s">
        <v>1</v>
      </c>
      <c r="I62" t="s">
        <v>2</v>
      </c>
      <c r="J62" t="s">
        <v>1335</v>
      </c>
      <c r="K62" t="s">
        <v>1336</v>
      </c>
      <c r="L62">
        <v>22191</v>
      </c>
      <c r="M62" t="s">
        <v>6</v>
      </c>
      <c r="N62">
        <v>6.99</v>
      </c>
      <c r="O62">
        <v>0.42</v>
      </c>
      <c r="P62">
        <v>0</v>
      </c>
      <c r="Q62">
        <v>0</v>
      </c>
      <c r="R62">
        <v>0</v>
      </c>
      <c r="S62">
        <v>0</v>
      </c>
      <c r="T62">
        <v>0</v>
      </c>
      <c r="U62">
        <v>0</v>
      </c>
      <c r="V62">
        <v>0</v>
      </c>
      <c r="W62">
        <v>0</v>
      </c>
      <c r="X62">
        <v>-0.42</v>
      </c>
      <c r="Y62">
        <v>-1.19</v>
      </c>
      <c r="Z62">
        <v>-2.16</v>
      </c>
      <c r="AA62">
        <v>-0.99</v>
      </c>
      <c r="AB62">
        <f>IFERROR(VLOOKUP(Table1[[#This Row],[sku]],Costs!A:B,2,0)*Table1[[#This Row],[quantity]],0)</f>
        <v>1.29</v>
      </c>
      <c r="AC62">
        <v>2.65</v>
      </c>
    </row>
    <row r="63" spans="1:29" x14ac:dyDescent="0.25">
      <c r="A63" s="1">
        <v>44601.076620370368</v>
      </c>
      <c r="C63" t="s">
        <v>39</v>
      </c>
      <c r="D63">
        <v>57</v>
      </c>
      <c r="E63" t="s">
        <v>1677</v>
      </c>
      <c r="G63">
        <v>1</v>
      </c>
      <c r="N63">
        <v>0</v>
      </c>
      <c r="O63">
        <v>0</v>
      </c>
      <c r="P63">
        <v>0</v>
      </c>
      <c r="Q63">
        <v>0</v>
      </c>
      <c r="R63">
        <v>0</v>
      </c>
      <c r="S63">
        <v>0</v>
      </c>
      <c r="T63">
        <v>0</v>
      </c>
      <c r="U63">
        <v>0</v>
      </c>
      <c r="V63">
        <v>0</v>
      </c>
      <c r="W63">
        <v>0</v>
      </c>
      <c r="X63">
        <v>0</v>
      </c>
      <c r="Y63">
        <v>0</v>
      </c>
      <c r="Z63">
        <v>0</v>
      </c>
      <c r="AA63">
        <v>0</v>
      </c>
      <c r="AB63">
        <f>IFERROR(VLOOKUP(Table1[[#This Row],[sku]],Costs!A:B,2,0)*Table1[[#This Row],[quantity]],0)</f>
        <v>1.29</v>
      </c>
      <c r="AC63">
        <v>2.65</v>
      </c>
    </row>
    <row r="64" spans="1:29" x14ac:dyDescent="0.25">
      <c r="A64" s="1">
        <v>44004.47148148148</v>
      </c>
      <c r="C64" t="s">
        <v>0</v>
      </c>
      <c r="D64">
        <v>58</v>
      </c>
      <c r="E64" t="s">
        <v>1671</v>
      </c>
      <c r="G64">
        <v>1</v>
      </c>
      <c r="H64" t="s">
        <v>1</v>
      </c>
      <c r="I64" t="s">
        <v>2</v>
      </c>
      <c r="J64" t="s">
        <v>237</v>
      </c>
      <c r="K64" t="s">
        <v>113</v>
      </c>
      <c r="L64" t="s">
        <v>238</v>
      </c>
      <c r="N64">
        <v>6.99</v>
      </c>
      <c r="O64">
        <v>0</v>
      </c>
      <c r="P64">
        <v>0</v>
      </c>
      <c r="Q64">
        <v>0</v>
      </c>
      <c r="R64">
        <v>0</v>
      </c>
      <c r="S64">
        <v>0</v>
      </c>
      <c r="T64">
        <v>0</v>
      </c>
      <c r="U64">
        <v>0</v>
      </c>
      <c r="V64">
        <v>0</v>
      </c>
      <c r="W64">
        <v>-1.05</v>
      </c>
      <c r="X64">
        <v>-2.5</v>
      </c>
      <c r="Y64">
        <v>-0.99</v>
      </c>
      <c r="Z64">
        <v>0</v>
      </c>
      <c r="AA64">
        <v>2.4500000000000002</v>
      </c>
      <c r="AB64">
        <f>IFERROR(VLOOKUP(Table1[[#This Row],[sku]],Costs!A:B,2,0)*Table1[[#This Row],[quantity]],0)</f>
        <v>0.51</v>
      </c>
      <c r="AC64">
        <f>MONTH(Table1[[#This Row],[date/time]])</f>
        <v>6</v>
      </c>
    </row>
    <row r="65" spans="1:29" x14ac:dyDescent="0.25">
      <c r="A65" s="1">
        <v>44215.090474537035</v>
      </c>
      <c r="C65" t="s">
        <v>0</v>
      </c>
      <c r="D65">
        <v>59</v>
      </c>
      <c r="E65" t="s">
        <v>1671</v>
      </c>
      <c r="G65">
        <v>1</v>
      </c>
      <c r="H65" t="s">
        <v>1</v>
      </c>
      <c r="I65" t="s">
        <v>2</v>
      </c>
      <c r="J65" t="s">
        <v>747</v>
      </c>
      <c r="K65" t="s">
        <v>37</v>
      </c>
      <c r="L65" t="s">
        <v>748</v>
      </c>
      <c r="M65" t="s">
        <v>6</v>
      </c>
      <c r="N65">
        <v>6.29</v>
      </c>
      <c r="O65">
        <v>0.48</v>
      </c>
      <c r="P65">
        <v>0</v>
      </c>
      <c r="Q65">
        <v>0</v>
      </c>
      <c r="R65">
        <v>0</v>
      </c>
      <c r="S65">
        <v>0</v>
      </c>
      <c r="T65">
        <v>0</v>
      </c>
      <c r="U65">
        <v>0</v>
      </c>
      <c r="V65">
        <v>-0.48</v>
      </c>
      <c r="W65">
        <v>-1.07</v>
      </c>
      <c r="X65">
        <v>-2.5</v>
      </c>
      <c r="Y65">
        <v>-0.99</v>
      </c>
      <c r="Z65">
        <v>0</v>
      </c>
      <c r="AA65">
        <v>1.73</v>
      </c>
      <c r="AB65">
        <f>IFERROR(VLOOKUP(Table1[[#This Row],[sku]],Costs!A:B,2,0)*Table1[[#This Row],[quantity]],0)</f>
        <v>0.51</v>
      </c>
      <c r="AC65">
        <f>MONTH(Table1[[#This Row],[date/time]])</f>
        <v>1</v>
      </c>
    </row>
    <row r="66" spans="1:29" x14ac:dyDescent="0.25">
      <c r="A66" s="1">
        <v>44435.667372685188</v>
      </c>
      <c r="C66" t="s">
        <v>0</v>
      </c>
      <c r="D66">
        <v>60</v>
      </c>
      <c r="E66" t="s">
        <v>1673</v>
      </c>
      <c r="G66">
        <v>1</v>
      </c>
      <c r="H66" t="s">
        <v>1</v>
      </c>
      <c r="I66" t="s">
        <v>2</v>
      </c>
      <c r="J66" t="s">
        <v>1072</v>
      </c>
      <c r="K66" t="s">
        <v>16</v>
      </c>
      <c r="L66" t="s">
        <v>1073</v>
      </c>
      <c r="M66" t="s">
        <v>6</v>
      </c>
      <c r="N66">
        <v>7.99</v>
      </c>
      <c r="O66">
        <v>0.48</v>
      </c>
      <c r="P66">
        <v>0</v>
      </c>
      <c r="Q66">
        <v>0</v>
      </c>
      <c r="R66">
        <v>0</v>
      </c>
      <c r="S66">
        <v>0</v>
      </c>
      <c r="T66">
        <v>0</v>
      </c>
      <c r="U66">
        <v>0</v>
      </c>
      <c r="V66">
        <v>-0.48</v>
      </c>
      <c r="W66">
        <v>-1.36</v>
      </c>
      <c r="X66">
        <v>-2.16</v>
      </c>
      <c r="Y66">
        <v>-0.99</v>
      </c>
      <c r="Z66">
        <v>0</v>
      </c>
      <c r="AA66">
        <v>3.48</v>
      </c>
      <c r="AB66">
        <f>IFERROR(VLOOKUP(Table1[[#This Row],[sku]],Costs!A:B,2,0)*Table1[[#This Row],[quantity]],0)</f>
        <v>0.82</v>
      </c>
      <c r="AC66">
        <f>MONTH(Table1[[#This Row],[date/time]])</f>
        <v>8</v>
      </c>
    </row>
    <row r="67" spans="1:29" x14ac:dyDescent="0.25">
      <c r="A67" s="1">
        <v>44527.059930555559</v>
      </c>
      <c r="C67" t="s">
        <v>0</v>
      </c>
      <c r="D67">
        <v>61</v>
      </c>
      <c r="E67" t="s">
        <v>1673</v>
      </c>
      <c r="G67">
        <v>1</v>
      </c>
      <c r="H67" t="s">
        <v>1</v>
      </c>
      <c r="I67" t="s">
        <v>2</v>
      </c>
      <c r="J67" t="s">
        <v>1330</v>
      </c>
      <c r="K67" t="s">
        <v>130</v>
      </c>
      <c r="L67" t="s">
        <v>1331</v>
      </c>
      <c r="M67" t="s">
        <v>6</v>
      </c>
      <c r="N67">
        <v>7.99</v>
      </c>
      <c r="O67">
        <v>0.73</v>
      </c>
      <c r="P67">
        <v>0</v>
      </c>
      <c r="Q67">
        <v>0</v>
      </c>
      <c r="R67">
        <v>0</v>
      </c>
      <c r="S67">
        <v>0</v>
      </c>
      <c r="T67">
        <v>0</v>
      </c>
      <c r="U67">
        <v>0</v>
      </c>
      <c r="V67">
        <v>0</v>
      </c>
      <c r="W67">
        <v>0</v>
      </c>
      <c r="X67">
        <v>-0.73</v>
      </c>
      <c r="Y67">
        <v>-1.36</v>
      </c>
      <c r="Z67">
        <v>-2.16</v>
      </c>
      <c r="AA67">
        <v>-0.99</v>
      </c>
      <c r="AB67">
        <f>IFERROR(VLOOKUP(Table1[[#This Row],[sku]],Costs!A:B,2,0)*Table1[[#This Row],[quantity]],0)</f>
        <v>0.82</v>
      </c>
      <c r="AC67">
        <v>3.48</v>
      </c>
    </row>
    <row r="68" spans="1:29" x14ac:dyDescent="0.25">
      <c r="A68" s="1">
        <v>44529.070763888885</v>
      </c>
      <c r="C68" t="s">
        <v>0</v>
      </c>
      <c r="D68">
        <v>62</v>
      </c>
      <c r="E68" t="s">
        <v>1673</v>
      </c>
      <c r="G68">
        <v>3</v>
      </c>
      <c r="H68" t="s">
        <v>1</v>
      </c>
      <c r="I68" t="s">
        <v>2</v>
      </c>
      <c r="J68" t="s">
        <v>3</v>
      </c>
      <c r="K68" t="s">
        <v>4</v>
      </c>
      <c r="L68" t="s">
        <v>1333</v>
      </c>
      <c r="M68" t="s">
        <v>6</v>
      </c>
      <c r="N68">
        <v>23.97</v>
      </c>
      <c r="O68">
        <v>2.0099999999999998</v>
      </c>
      <c r="P68">
        <v>0</v>
      </c>
      <c r="Q68">
        <v>0</v>
      </c>
      <c r="R68">
        <v>0</v>
      </c>
      <c r="S68">
        <v>0</v>
      </c>
      <c r="T68">
        <v>0</v>
      </c>
      <c r="U68">
        <v>0</v>
      </c>
      <c r="V68">
        <v>0</v>
      </c>
      <c r="W68">
        <v>0</v>
      </c>
      <c r="X68">
        <v>-2.0099999999999998</v>
      </c>
      <c r="Y68">
        <v>-4.08</v>
      </c>
      <c r="Z68">
        <v>-6.48</v>
      </c>
      <c r="AA68">
        <v>-2.97</v>
      </c>
      <c r="AB68">
        <f>IFERROR(VLOOKUP(Table1[[#This Row],[sku]],Costs!A:B,2,0)*Table1[[#This Row],[quantity]],0)</f>
        <v>2.46</v>
      </c>
      <c r="AC68">
        <v>10.44</v>
      </c>
    </row>
    <row r="69" spans="1:29" x14ac:dyDescent="0.25">
      <c r="A69" s="1">
        <v>44236.902627314812</v>
      </c>
      <c r="C69" t="s">
        <v>0</v>
      </c>
      <c r="D69">
        <v>63</v>
      </c>
      <c r="E69" t="s">
        <v>1673</v>
      </c>
      <c r="G69">
        <v>1</v>
      </c>
      <c r="H69" t="s">
        <v>1</v>
      </c>
      <c r="I69" t="s">
        <v>2</v>
      </c>
      <c r="J69" t="s">
        <v>466</v>
      </c>
      <c r="K69" t="s">
        <v>57</v>
      </c>
      <c r="L69" t="s">
        <v>771</v>
      </c>
      <c r="M69" t="s">
        <v>6</v>
      </c>
      <c r="N69">
        <v>6.99</v>
      </c>
      <c r="O69">
        <v>0.56999999999999995</v>
      </c>
      <c r="P69">
        <v>0</v>
      </c>
      <c r="Q69">
        <v>0</v>
      </c>
      <c r="R69">
        <v>0</v>
      </c>
      <c r="S69">
        <v>0</v>
      </c>
      <c r="T69">
        <v>0</v>
      </c>
      <c r="U69">
        <v>0</v>
      </c>
      <c r="V69">
        <v>-0.56999999999999995</v>
      </c>
      <c r="W69">
        <v>-1.19</v>
      </c>
      <c r="X69">
        <v>-1.97</v>
      </c>
      <c r="Y69">
        <v>-0.99</v>
      </c>
      <c r="Z69">
        <v>0</v>
      </c>
      <c r="AA69">
        <v>2.84</v>
      </c>
      <c r="AB69">
        <f>IFERROR(VLOOKUP(Table1[[#This Row],[sku]],Costs!A:B,2,0)*Table1[[#This Row],[quantity]],0)</f>
        <v>0.82</v>
      </c>
      <c r="AC69">
        <f>MONTH(Table1[[#This Row],[date/time]])</f>
        <v>2</v>
      </c>
    </row>
    <row r="70" spans="1:29" x14ac:dyDescent="0.25">
      <c r="A70" s="1">
        <v>44482.785243055558</v>
      </c>
      <c r="C70" t="s">
        <v>0</v>
      </c>
      <c r="D70">
        <v>64</v>
      </c>
      <c r="E70" t="s">
        <v>1677</v>
      </c>
      <c r="G70">
        <v>1</v>
      </c>
      <c r="H70" t="s">
        <v>1</v>
      </c>
      <c r="I70" t="s">
        <v>2</v>
      </c>
      <c r="J70" t="s">
        <v>154</v>
      </c>
      <c r="K70" t="s">
        <v>19</v>
      </c>
      <c r="L70" t="s">
        <v>1225</v>
      </c>
      <c r="M70" t="s">
        <v>6</v>
      </c>
      <c r="N70">
        <v>6.99</v>
      </c>
      <c r="O70">
        <v>0.57999999999999996</v>
      </c>
      <c r="P70">
        <v>5.99</v>
      </c>
      <c r="Q70">
        <v>0</v>
      </c>
      <c r="R70">
        <v>0</v>
      </c>
      <c r="S70">
        <v>0</v>
      </c>
      <c r="T70">
        <v>-5.99</v>
      </c>
      <c r="U70">
        <v>0</v>
      </c>
      <c r="V70">
        <v>-0.57999999999999996</v>
      </c>
      <c r="W70">
        <v>-1.19</v>
      </c>
      <c r="X70">
        <v>-2.16</v>
      </c>
      <c r="Y70">
        <v>-0.99</v>
      </c>
      <c r="Z70">
        <v>0</v>
      </c>
      <c r="AA70">
        <v>2.65</v>
      </c>
      <c r="AB70">
        <f>IFERROR(VLOOKUP(Table1[[#This Row],[sku]],Costs!A:B,2,0)*Table1[[#This Row],[quantity]],0)</f>
        <v>1.29</v>
      </c>
      <c r="AC70">
        <f>MONTH(Table1[[#This Row],[date/time]])</f>
        <v>10</v>
      </c>
    </row>
    <row r="71" spans="1:29" x14ac:dyDescent="0.25">
      <c r="A71" s="1">
        <v>44564.264108796298</v>
      </c>
      <c r="C71" t="s">
        <v>0</v>
      </c>
      <c r="D71">
        <v>65</v>
      </c>
      <c r="E71" t="s">
        <v>1677</v>
      </c>
      <c r="G71">
        <v>1</v>
      </c>
      <c r="H71" t="s">
        <v>1</v>
      </c>
      <c r="I71" t="s">
        <v>2</v>
      </c>
      <c r="J71" t="s">
        <v>1462</v>
      </c>
      <c r="K71" t="s">
        <v>9</v>
      </c>
      <c r="L71" t="s">
        <v>1463</v>
      </c>
      <c r="M71" t="s">
        <v>6</v>
      </c>
      <c r="N71">
        <v>6.99</v>
      </c>
      <c r="O71">
        <v>0.49</v>
      </c>
      <c r="P71">
        <v>0</v>
      </c>
      <c r="Q71">
        <v>0</v>
      </c>
      <c r="R71">
        <v>0</v>
      </c>
      <c r="S71">
        <v>0</v>
      </c>
      <c r="T71">
        <v>0</v>
      </c>
      <c r="U71">
        <v>0</v>
      </c>
      <c r="V71">
        <v>0</v>
      </c>
      <c r="W71">
        <v>0</v>
      </c>
      <c r="X71">
        <v>-0.49</v>
      </c>
      <c r="Y71">
        <v>-1.19</v>
      </c>
      <c r="Z71">
        <v>-2.16</v>
      </c>
      <c r="AA71">
        <v>-0.99</v>
      </c>
      <c r="AB71">
        <f>IFERROR(VLOOKUP(Table1[[#This Row],[sku]],Costs!A:B,2,0)*Table1[[#This Row],[quantity]],0)</f>
        <v>1.29</v>
      </c>
      <c r="AC71">
        <v>2.65</v>
      </c>
    </row>
    <row r="72" spans="1:29" x14ac:dyDescent="0.25">
      <c r="A72" s="1">
        <v>44187.317048611112</v>
      </c>
      <c r="C72" t="s">
        <v>0</v>
      </c>
      <c r="D72">
        <v>66</v>
      </c>
      <c r="E72" t="s">
        <v>1671</v>
      </c>
      <c r="G72">
        <v>1</v>
      </c>
      <c r="H72" t="s">
        <v>1</v>
      </c>
      <c r="I72" t="s">
        <v>2</v>
      </c>
      <c r="J72" t="s">
        <v>705</v>
      </c>
      <c r="K72" t="s">
        <v>34</v>
      </c>
      <c r="L72" t="s">
        <v>706</v>
      </c>
      <c r="M72" t="s">
        <v>6</v>
      </c>
      <c r="N72">
        <v>6.29</v>
      </c>
      <c r="O72">
        <v>0.46</v>
      </c>
      <c r="P72">
        <v>0</v>
      </c>
      <c r="Q72">
        <v>0</v>
      </c>
      <c r="R72">
        <v>0</v>
      </c>
      <c r="S72">
        <v>0</v>
      </c>
      <c r="T72">
        <v>0</v>
      </c>
      <c r="U72">
        <v>0</v>
      </c>
      <c r="V72">
        <v>-0.92</v>
      </c>
      <c r="W72">
        <v>-1.88</v>
      </c>
      <c r="X72">
        <v>-2.5</v>
      </c>
      <c r="Y72">
        <v>-1.98</v>
      </c>
      <c r="Z72">
        <v>0</v>
      </c>
      <c r="AA72">
        <v>-0.53</v>
      </c>
      <c r="AB72">
        <f>IFERROR(VLOOKUP(Table1[[#This Row],[sku]],Costs!A:B,2,0)*Table1[[#This Row],[quantity]],0)</f>
        <v>0.51</v>
      </c>
      <c r="AC72">
        <f>MONTH(Table1[[#This Row],[date/time]])</f>
        <v>12</v>
      </c>
    </row>
    <row r="73" spans="1:29" x14ac:dyDescent="0.25">
      <c r="A73" s="1">
        <v>44187.317048611112</v>
      </c>
      <c r="C73" t="s">
        <v>0</v>
      </c>
      <c r="D73">
        <v>66</v>
      </c>
      <c r="E73" t="s">
        <v>1671</v>
      </c>
      <c r="G73">
        <v>1</v>
      </c>
      <c r="H73" t="s">
        <v>1</v>
      </c>
      <c r="I73" t="s">
        <v>2</v>
      </c>
      <c r="J73" t="s">
        <v>705</v>
      </c>
      <c r="K73" t="s">
        <v>34</v>
      </c>
      <c r="L73" t="s">
        <v>706</v>
      </c>
      <c r="N73">
        <v>6.29</v>
      </c>
      <c r="O73">
        <v>0.46</v>
      </c>
      <c r="P73">
        <v>0</v>
      </c>
      <c r="Q73">
        <v>0</v>
      </c>
      <c r="R73">
        <v>0</v>
      </c>
      <c r="S73">
        <v>0</v>
      </c>
      <c r="T73">
        <v>0</v>
      </c>
      <c r="U73">
        <v>0</v>
      </c>
      <c r="V73">
        <v>0</v>
      </c>
      <c r="W73">
        <v>0</v>
      </c>
      <c r="X73">
        <v>-2.5</v>
      </c>
      <c r="Y73">
        <v>0</v>
      </c>
      <c r="Z73">
        <v>0</v>
      </c>
      <c r="AA73">
        <v>4.25</v>
      </c>
      <c r="AB73">
        <f>IFERROR(VLOOKUP(Table1[[#This Row],[sku]],Costs!A:B,2,0)*Table1[[#This Row],[quantity]],0)</f>
        <v>0.51</v>
      </c>
      <c r="AC73">
        <f>MONTH(Table1[[#This Row],[date/time]])</f>
        <v>12</v>
      </c>
    </row>
    <row r="74" spans="1:29" x14ac:dyDescent="0.25">
      <c r="A74" s="1">
        <v>43945.967905092592</v>
      </c>
      <c r="C74" t="s">
        <v>0</v>
      </c>
      <c r="D74">
        <v>67</v>
      </c>
      <c r="E74" t="s">
        <v>1671</v>
      </c>
      <c r="G74">
        <v>1</v>
      </c>
      <c r="H74" t="s">
        <v>1</v>
      </c>
      <c r="I74" t="s">
        <v>2</v>
      </c>
      <c r="J74" t="s">
        <v>159</v>
      </c>
      <c r="K74" t="s">
        <v>31</v>
      </c>
      <c r="L74" t="s">
        <v>160</v>
      </c>
      <c r="M74" t="s">
        <v>6</v>
      </c>
      <c r="N74">
        <v>6.99</v>
      </c>
      <c r="O74">
        <v>0.44</v>
      </c>
      <c r="P74">
        <v>0</v>
      </c>
      <c r="Q74">
        <v>0</v>
      </c>
      <c r="R74">
        <v>0</v>
      </c>
      <c r="S74">
        <v>0</v>
      </c>
      <c r="T74">
        <v>0</v>
      </c>
      <c r="U74">
        <v>0</v>
      </c>
      <c r="V74">
        <v>-0.44</v>
      </c>
      <c r="W74">
        <v>-1.05</v>
      </c>
      <c r="X74">
        <v>-2.5</v>
      </c>
      <c r="Y74">
        <v>-0.99</v>
      </c>
      <c r="Z74">
        <v>0</v>
      </c>
      <c r="AA74">
        <v>2.4500000000000002</v>
      </c>
      <c r="AB74">
        <f>IFERROR(VLOOKUP(Table1[[#This Row],[sku]],Costs!A:B,2,0)*Table1[[#This Row],[quantity]],0)</f>
        <v>0.51</v>
      </c>
      <c r="AC74">
        <f>MONTH(Table1[[#This Row],[date/time]])</f>
        <v>4</v>
      </c>
    </row>
    <row r="75" spans="1:29" x14ac:dyDescent="0.25">
      <c r="A75" s="1">
        <v>43950.852118055554</v>
      </c>
      <c r="C75" t="s">
        <v>0</v>
      </c>
      <c r="D75">
        <v>68</v>
      </c>
      <c r="E75" t="s">
        <v>1671</v>
      </c>
      <c r="G75">
        <v>1</v>
      </c>
      <c r="H75" t="s">
        <v>1</v>
      </c>
      <c r="I75" t="s">
        <v>2</v>
      </c>
      <c r="J75" t="s">
        <v>169</v>
      </c>
      <c r="K75" t="s">
        <v>9</v>
      </c>
      <c r="L75" t="s">
        <v>170</v>
      </c>
      <c r="M75" t="s">
        <v>6</v>
      </c>
      <c r="N75">
        <v>6.99</v>
      </c>
      <c r="O75">
        <v>0.49</v>
      </c>
      <c r="P75">
        <v>0.1</v>
      </c>
      <c r="Q75">
        <v>0</v>
      </c>
      <c r="R75">
        <v>0</v>
      </c>
      <c r="S75">
        <v>0</v>
      </c>
      <c r="T75">
        <v>-0.1</v>
      </c>
      <c r="U75">
        <v>0</v>
      </c>
      <c r="V75">
        <v>-0.49</v>
      </c>
      <c r="W75">
        <v>-1.05</v>
      </c>
      <c r="X75">
        <v>-2.5</v>
      </c>
      <c r="Y75">
        <v>-0.99</v>
      </c>
      <c r="Z75">
        <v>0</v>
      </c>
      <c r="AA75">
        <v>2.4500000000000002</v>
      </c>
      <c r="AB75">
        <f>IFERROR(VLOOKUP(Table1[[#This Row],[sku]],Costs!A:B,2,0)*Table1[[#This Row],[quantity]],0)</f>
        <v>0.51</v>
      </c>
      <c r="AC75">
        <f>MONTH(Table1[[#This Row],[date/time]])</f>
        <v>4</v>
      </c>
    </row>
    <row r="76" spans="1:29" x14ac:dyDescent="0.25">
      <c r="A76" s="1">
        <v>43809.326516203706</v>
      </c>
      <c r="C76" t="s">
        <v>0</v>
      </c>
      <c r="D76">
        <v>69</v>
      </c>
      <c r="E76" t="s">
        <v>1671</v>
      </c>
      <c r="G76">
        <v>1</v>
      </c>
      <c r="H76" t="s">
        <v>1</v>
      </c>
      <c r="I76" t="s">
        <v>2</v>
      </c>
      <c r="J76" t="s">
        <v>472</v>
      </c>
      <c r="K76" t="s">
        <v>77</v>
      </c>
      <c r="L76" t="s">
        <v>473</v>
      </c>
      <c r="N76">
        <v>6.99</v>
      </c>
      <c r="O76">
        <v>0</v>
      </c>
      <c r="P76">
        <v>0</v>
      </c>
      <c r="Q76">
        <v>0</v>
      </c>
      <c r="R76">
        <v>0</v>
      </c>
      <c r="S76">
        <v>0</v>
      </c>
      <c r="T76">
        <v>0</v>
      </c>
      <c r="U76">
        <v>0</v>
      </c>
      <c r="V76">
        <v>0</v>
      </c>
      <c r="W76">
        <v>-1.05</v>
      </c>
      <c r="X76">
        <v>-2.41</v>
      </c>
      <c r="Y76">
        <v>-0.99</v>
      </c>
      <c r="Z76">
        <v>0</v>
      </c>
      <c r="AA76">
        <v>2.54</v>
      </c>
      <c r="AB76">
        <f>IFERROR(VLOOKUP(Table1[[#This Row],[sku]],Costs!A:B,2,0)*Table1[[#This Row],[quantity]],0)</f>
        <v>0.51</v>
      </c>
      <c r="AC76">
        <f>MONTH(Table1[[#This Row],[date/time]])</f>
        <v>12</v>
      </c>
    </row>
    <row r="77" spans="1:29" x14ac:dyDescent="0.25">
      <c r="A77" s="1">
        <v>44251.839467592596</v>
      </c>
      <c r="C77" t="s">
        <v>0</v>
      </c>
      <c r="D77">
        <v>70</v>
      </c>
      <c r="E77" t="s">
        <v>1673</v>
      </c>
      <c r="G77">
        <v>1</v>
      </c>
      <c r="H77" t="s">
        <v>1</v>
      </c>
      <c r="I77" t="s">
        <v>2</v>
      </c>
      <c r="J77" t="s">
        <v>788</v>
      </c>
      <c r="K77" t="s">
        <v>63</v>
      </c>
      <c r="L77" t="s">
        <v>789</v>
      </c>
      <c r="M77" t="s">
        <v>6</v>
      </c>
      <c r="N77">
        <v>6.99</v>
      </c>
      <c r="O77">
        <v>0.7</v>
      </c>
      <c r="P77">
        <v>0.7</v>
      </c>
      <c r="Q77">
        <v>0</v>
      </c>
      <c r="R77">
        <v>0</v>
      </c>
      <c r="S77">
        <v>0</v>
      </c>
      <c r="T77">
        <v>-0.7</v>
      </c>
      <c r="U77">
        <v>0</v>
      </c>
      <c r="V77">
        <v>-0.7</v>
      </c>
      <c r="W77">
        <v>-1.19</v>
      </c>
      <c r="X77">
        <v>-1.97</v>
      </c>
      <c r="Y77">
        <v>-0.99</v>
      </c>
      <c r="Z77">
        <v>0</v>
      </c>
      <c r="AA77">
        <v>2.84</v>
      </c>
      <c r="AB77">
        <f>IFERROR(VLOOKUP(Table1[[#This Row],[sku]],Costs!A:B,2,0)*Table1[[#This Row],[quantity]],0)</f>
        <v>0.82</v>
      </c>
      <c r="AC77">
        <f>MONTH(Table1[[#This Row],[date/time]])</f>
        <v>2</v>
      </c>
    </row>
    <row r="78" spans="1:29" x14ac:dyDescent="0.25">
      <c r="A78" s="1">
        <v>43844.563611111109</v>
      </c>
      <c r="C78" t="s">
        <v>0</v>
      </c>
      <c r="D78">
        <v>71</v>
      </c>
      <c r="E78" t="s">
        <v>1671</v>
      </c>
      <c r="G78">
        <v>1</v>
      </c>
      <c r="H78" t="s">
        <v>1</v>
      </c>
      <c r="I78" t="s">
        <v>2</v>
      </c>
      <c r="J78" t="s">
        <v>36</v>
      </c>
      <c r="K78" t="s">
        <v>37</v>
      </c>
      <c r="L78" t="s">
        <v>38</v>
      </c>
      <c r="M78" t="s">
        <v>6</v>
      </c>
      <c r="N78">
        <v>6.99</v>
      </c>
      <c r="O78">
        <v>0.61</v>
      </c>
      <c r="P78">
        <v>0.84</v>
      </c>
      <c r="Q78">
        <v>7.0000000000000007E-2</v>
      </c>
      <c r="R78">
        <v>0</v>
      </c>
      <c r="S78">
        <v>0</v>
      </c>
      <c r="T78">
        <v>0</v>
      </c>
      <c r="U78">
        <v>0</v>
      </c>
      <c r="V78">
        <v>-0.68</v>
      </c>
      <c r="W78">
        <v>-1.05</v>
      </c>
      <c r="X78">
        <v>-3.25</v>
      </c>
      <c r="Y78">
        <v>-0.99</v>
      </c>
      <c r="Z78">
        <v>0</v>
      </c>
      <c r="AA78">
        <v>2.54</v>
      </c>
      <c r="AB78">
        <f>IFERROR(VLOOKUP(Table1[[#This Row],[sku]],Costs!A:B,2,0)*Table1[[#This Row],[quantity]],0)</f>
        <v>0.51</v>
      </c>
      <c r="AC78">
        <f>MONTH(Table1[[#This Row],[date/time]])</f>
        <v>1</v>
      </c>
    </row>
    <row r="79" spans="1:29" x14ac:dyDescent="0.25">
      <c r="A79" s="1">
        <v>43850.522233796299</v>
      </c>
      <c r="C79" t="s">
        <v>42</v>
      </c>
      <c r="D79">
        <v>71</v>
      </c>
      <c r="E79" t="s">
        <v>1671</v>
      </c>
      <c r="G79">
        <v>1</v>
      </c>
      <c r="H79" t="s">
        <v>1</v>
      </c>
      <c r="I79" t="s">
        <v>2</v>
      </c>
      <c r="J79" t="s">
        <v>36</v>
      </c>
      <c r="K79" t="s">
        <v>37</v>
      </c>
      <c r="L79" t="s">
        <v>38</v>
      </c>
      <c r="M79" t="s">
        <v>6</v>
      </c>
      <c r="N79">
        <v>0</v>
      </c>
      <c r="O79">
        <v>0</v>
      </c>
      <c r="P79">
        <v>-0.84</v>
      </c>
      <c r="Q79">
        <v>-7.0000000000000007E-2</v>
      </c>
      <c r="R79">
        <v>0</v>
      </c>
      <c r="S79">
        <v>0</v>
      </c>
      <c r="T79">
        <v>0</v>
      </c>
      <c r="U79">
        <v>0</v>
      </c>
      <c r="V79">
        <v>7.0000000000000007E-2</v>
      </c>
      <c r="W79">
        <v>0</v>
      </c>
      <c r="X79">
        <v>0.84</v>
      </c>
      <c r="Y79">
        <v>0</v>
      </c>
      <c r="Z79">
        <v>0</v>
      </c>
      <c r="AA79">
        <v>0</v>
      </c>
      <c r="AB79">
        <f>IFERROR(VLOOKUP(Table1[[#This Row],[sku]],Costs!A:B,2,0)*Table1[[#This Row],[quantity]],0)</f>
        <v>0.51</v>
      </c>
      <c r="AC79">
        <f>MONTH(Table1[[#This Row],[date/time]])</f>
        <v>1</v>
      </c>
    </row>
    <row r="80" spans="1:29" x14ac:dyDescent="0.25">
      <c r="A80" s="1">
        <v>44566.345439814817</v>
      </c>
      <c r="C80" t="s">
        <v>0</v>
      </c>
      <c r="D80">
        <v>72</v>
      </c>
      <c r="E80" t="s">
        <v>1677</v>
      </c>
      <c r="G80">
        <v>1</v>
      </c>
      <c r="H80" t="s">
        <v>1</v>
      </c>
      <c r="I80" t="s">
        <v>2</v>
      </c>
      <c r="J80" t="s">
        <v>1466</v>
      </c>
      <c r="K80" t="s">
        <v>507</v>
      </c>
      <c r="L80" t="s">
        <v>1467</v>
      </c>
      <c r="M80" t="s">
        <v>6</v>
      </c>
      <c r="N80">
        <v>6.99</v>
      </c>
      <c r="O80">
        <v>0.46</v>
      </c>
      <c r="P80">
        <v>0</v>
      </c>
      <c r="Q80">
        <v>0</v>
      </c>
      <c r="R80">
        <v>0</v>
      </c>
      <c r="S80">
        <v>0</v>
      </c>
      <c r="T80">
        <v>0</v>
      </c>
      <c r="U80">
        <v>0</v>
      </c>
      <c r="V80">
        <v>0</v>
      </c>
      <c r="W80">
        <v>0</v>
      </c>
      <c r="X80">
        <v>-0.46</v>
      </c>
      <c r="Y80">
        <v>-1.19</v>
      </c>
      <c r="Z80">
        <v>-2.16</v>
      </c>
      <c r="AA80">
        <v>-0.99</v>
      </c>
      <c r="AB80">
        <f>IFERROR(VLOOKUP(Table1[[#This Row],[sku]],Costs!A:B,2,0)*Table1[[#This Row],[quantity]],0)</f>
        <v>1.29</v>
      </c>
      <c r="AC80">
        <v>2.65</v>
      </c>
    </row>
    <row r="81" spans="1:29" x14ac:dyDescent="0.25">
      <c r="A81" s="1">
        <v>44617.099583333336</v>
      </c>
      <c r="C81" t="s">
        <v>0</v>
      </c>
      <c r="D81">
        <v>73</v>
      </c>
      <c r="E81" t="s">
        <v>1675</v>
      </c>
      <c r="G81">
        <v>1</v>
      </c>
      <c r="H81" t="s">
        <v>1</v>
      </c>
      <c r="I81" t="s">
        <v>2</v>
      </c>
      <c r="J81" t="s">
        <v>239</v>
      </c>
      <c r="K81" t="s">
        <v>94</v>
      </c>
      <c r="L81" t="s">
        <v>1565</v>
      </c>
      <c r="M81" t="s">
        <v>6</v>
      </c>
      <c r="N81">
        <v>6.99</v>
      </c>
      <c r="O81">
        <v>0.57999999999999996</v>
      </c>
      <c r="P81">
        <v>0</v>
      </c>
      <c r="Q81">
        <v>0</v>
      </c>
      <c r="R81">
        <v>0</v>
      </c>
      <c r="S81">
        <v>0</v>
      </c>
      <c r="T81">
        <v>0</v>
      </c>
      <c r="U81">
        <v>0</v>
      </c>
      <c r="V81">
        <v>0</v>
      </c>
      <c r="W81">
        <v>0</v>
      </c>
      <c r="X81">
        <v>-0.57999999999999996</v>
      </c>
      <c r="Y81">
        <v>-1.19</v>
      </c>
      <c r="Z81">
        <v>-2.5299999999999998</v>
      </c>
      <c r="AA81">
        <v>-0.99</v>
      </c>
      <c r="AB81">
        <f>IFERROR(VLOOKUP(Table1[[#This Row],[sku]],Costs!A:B,2,0)*Table1[[#This Row],[quantity]],0)</f>
        <v>0.83</v>
      </c>
      <c r="AC81">
        <v>2.2799999999999998</v>
      </c>
    </row>
    <row r="82" spans="1:29" x14ac:dyDescent="0.25">
      <c r="A82" s="1">
        <v>43938.582766203705</v>
      </c>
      <c r="C82" t="s">
        <v>0</v>
      </c>
      <c r="D82">
        <v>74</v>
      </c>
      <c r="E82" t="s">
        <v>1671</v>
      </c>
      <c r="G82">
        <v>1</v>
      </c>
      <c r="H82" t="s">
        <v>1</v>
      </c>
      <c r="I82" t="s">
        <v>2</v>
      </c>
      <c r="J82" t="s">
        <v>142</v>
      </c>
      <c r="K82" t="s">
        <v>143</v>
      </c>
      <c r="L82" t="s">
        <v>144</v>
      </c>
      <c r="M82" t="s">
        <v>6</v>
      </c>
      <c r="N82">
        <v>6.99</v>
      </c>
      <c r="O82">
        <v>0.38</v>
      </c>
      <c r="P82">
        <v>0</v>
      </c>
      <c r="Q82">
        <v>0</v>
      </c>
      <c r="R82">
        <v>0</v>
      </c>
      <c r="S82">
        <v>0</v>
      </c>
      <c r="T82">
        <v>0</v>
      </c>
      <c r="U82">
        <v>0</v>
      </c>
      <c r="V82">
        <v>-0.38</v>
      </c>
      <c r="W82">
        <v>-1.05</v>
      </c>
      <c r="X82">
        <v>-2.5</v>
      </c>
      <c r="Y82">
        <v>-0.99</v>
      </c>
      <c r="Z82">
        <v>0</v>
      </c>
      <c r="AA82">
        <v>2.4500000000000002</v>
      </c>
      <c r="AB82">
        <f>IFERROR(VLOOKUP(Table1[[#This Row],[sku]],Costs!A:B,2,0)*Table1[[#This Row],[quantity]],0)</f>
        <v>0.51</v>
      </c>
      <c r="AC82">
        <f>MONTH(Table1[[#This Row],[date/time]])</f>
        <v>4</v>
      </c>
    </row>
    <row r="83" spans="1:29" x14ac:dyDescent="0.25">
      <c r="A83" s="1">
        <v>44314.823993055557</v>
      </c>
      <c r="C83" t="s">
        <v>0</v>
      </c>
      <c r="D83">
        <v>75</v>
      </c>
      <c r="E83" t="s">
        <v>1671</v>
      </c>
      <c r="G83">
        <v>1</v>
      </c>
      <c r="H83" t="s">
        <v>1</v>
      </c>
      <c r="I83" t="s">
        <v>2</v>
      </c>
      <c r="J83" t="s">
        <v>919</v>
      </c>
      <c r="K83" t="s">
        <v>105</v>
      </c>
      <c r="L83" t="s">
        <v>920</v>
      </c>
      <c r="M83" t="s">
        <v>6</v>
      </c>
      <c r="N83">
        <v>6.99</v>
      </c>
      <c r="O83">
        <v>0.42</v>
      </c>
      <c r="P83">
        <v>0</v>
      </c>
      <c r="Q83">
        <v>0</v>
      </c>
      <c r="R83">
        <v>0</v>
      </c>
      <c r="S83">
        <v>0</v>
      </c>
      <c r="T83">
        <v>0</v>
      </c>
      <c r="U83">
        <v>0</v>
      </c>
      <c r="V83">
        <v>-0.42</v>
      </c>
      <c r="W83">
        <v>-1.19</v>
      </c>
      <c r="X83">
        <v>-2.5</v>
      </c>
      <c r="Y83">
        <v>-0.99</v>
      </c>
      <c r="Z83">
        <v>0</v>
      </c>
      <c r="AA83">
        <v>2.31</v>
      </c>
      <c r="AB83">
        <f>IFERROR(VLOOKUP(Table1[[#This Row],[sku]],Costs!A:B,2,0)*Table1[[#This Row],[quantity]],0)</f>
        <v>0.51</v>
      </c>
      <c r="AC83">
        <f>MONTH(Table1[[#This Row],[date/time]])</f>
        <v>4</v>
      </c>
    </row>
    <row r="84" spans="1:29" x14ac:dyDescent="0.25">
      <c r="A84" s="1">
        <v>44243.869942129626</v>
      </c>
      <c r="C84" t="s">
        <v>0</v>
      </c>
      <c r="D84">
        <v>76</v>
      </c>
      <c r="E84" t="s">
        <v>1671</v>
      </c>
      <c r="G84">
        <v>1</v>
      </c>
      <c r="H84" t="s">
        <v>1</v>
      </c>
      <c r="I84" t="s">
        <v>2</v>
      </c>
      <c r="J84" t="s">
        <v>780</v>
      </c>
      <c r="K84" t="s">
        <v>507</v>
      </c>
      <c r="L84" t="s">
        <v>781</v>
      </c>
      <c r="M84" t="s">
        <v>6</v>
      </c>
      <c r="N84">
        <v>6.99</v>
      </c>
      <c r="O84">
        <v>0.46</v>
      </c>
      <c r="P84">
        <v>0</v>
      </c>
      <c r="Q84">
        <v>0</v>
      </c>
      <c r="R84">
        <v>0</v>
      </c>
      <c r="S84">
        <v>0</v>
      </c>
      <c r="T84">
        <v>0</v>
      </c>
      <c r="U84">
        <v>0</v>
      </c>
      <c r="V84">
        <v>-0.46</v>
      </c>
      <c r="W84">
        <v>-1.19</v>
      </c>
      <c r="X84">
        <v>-2.5</v>
      </c>
      <c r="Y84">
        <v>-0.99</v>
      </c>
      <c r="Z84">
        <v>0</v>
      </c>
      <c r="AA84">
        <v>2.31</v>
      </c>
      <c r="AB84">
        <f>IFERROR(VLOOKUP(Table1[[#This Row],[sku]],Costs!A:B,2,0)*Table1[[#This Row],[quantity]],0)</f>
        <v>0.51</v>
      </c>
      <c r="AC84">
        <f>MONTH(Table1[[#This Row],[date/time]])</f>
        <v>2</v>
      </c>
    </row>
    <row r="85" spans="1:29" x14ac:dyDescent="0.25">
      <c r="A85" s="1">
        <v>43813.416851851849</v>
      </c>
      <c r="C85" t="s">
        <v>0</v>
      </c>
      <c r="D85">
        <v>77</v>
      </c>
      <c r="E85" t="s">
        <v>1671</v>
      </c>
      <c r="G85">
        <v>1</v>
      </c>
      <c r="H85" t="s">
        <v>1</v>
      </c>
      <c r="I85" t="s">
        <v>2</v>
      </c>
      <c r="J85" t="s">
        <v>506</v>
      </c>
      <c r="K85" t="s">
        <v>507</v>
      </c>
      <c r="L85" t="s">
        <v>508</v>
      </c>
      <c r="M85" t="s">
        <v>6</v>
      </c>
      <c r="N85">
        <v>6.99</v>
      </c>
      <c r="O85">
        <v>0.46</v>
      </c>
      <c r="P85">
        <v>0</v>
      </c>
      <c r="Q85">
        <v>0</v>
      </c>
      <c r="R85">
        <v>0</v>
      </c>
      <c r="S85">
        <v>0</v>
      </c>
      <c r="T85">
        <v>0</v>
      </c>
      <c r="U85">
        <v>0</v>
      </c>
      <c r="V85">
        <v>-0.46</v>
      </c>
      <c r="W85">
        <v>-1.05</v>
      </c>
      <c r="X85">
        <v>-2.41</v>
      </c>
      <c r="Y85">
        <v>-0.99</v>
      </c>
      <c r="Z85">
        <v>0</v>
      </c>
      <c r="AA85">
        <v>2.54</v>
      </c>
      <c r="AB85">
        <f>IFERROR(VLOOKUP(Table1[[#This Row],[sku]],Costs!A:B,2,0)*Table1[[#This Row],[quantity]],0)</f>
        <v>0.51</v>
      </c>
      <c r="AC85">
        <f>MONTH(Table1[[#This Row],[date/time]])</f>
        <v>12</v>
      </c>
    </row>
    <row r="86" spans="1:29" x14ac:dyDescent="0.25">
      <c r="A86" s="1">
        <v>44364.586550925924</v>
      </c>
      <c r="C86" t="s">
        <v>0</v>
      </c>
      <c r="D86">
        <v>78</v>
      </c>
      <c r="E86" t="s">
        <v>1671</v>
      </c>
      <c r="G86">
        <v>1</v>
      </c>
      <c r="H86" t="s">
        <v>1</v>
      </c>
      <c r="I86" t="s">
        <v>2</v>
      </c>
      <c r="J86" t="s">
        <v>963</v>
      </c>
      <c r="K86" t="s">
        <v>376</v>
      </c>
      <c r="L86" t="s">
        <v>964</v>
      </c>
      <c r="M86" t="s">
        <v>6</v>
      </c>
      <c r="N86">
        <v>6.99</v>
      </c>
      <c r="O86">
        <v>0.49</v>
      </c>
      <c r="P86">
        <v>0</v>
      </c>
      <c r="Q86">
        <v>0</v>
      </c>
      <c r="R86">
        <v>0</v>
      </c>
      <c r="S86">
        <v>0</v>
      </c>
      <c r="T86">
        <v>0</v>
      </c>
      <c r="U86">
        <v>0</v>
      </c>
      <c r="V86">
        <v>-0.49</v>
      </c>
      <c r="W86">
        <v>-1.19</v>
      </c>
      <c r="X86">
        <v>-2.7</v>
      </c>
      <c r="Y86">
        <v>-0.99</v>
      </c>
      <c r="Z86">
        <v>0</v>
      </c>
      <c r="AA86">
        <v>2.11</v>
      </c>
      <c r="AB86">
        <f>IFERROR(VLOOKUP(Table1[[#This Row],[sku]],Costs!A:B,2,0)*Table1[[#This Row],[quantity]],0)</f>
        <v>0.51</v>
      </c>
      <c r="AC86">
        <f>MONTH(Table1[[#This Row],[date/time]])</f>
        <v>6</v>
      </c>
    </row>
    <row r="87" spans="1:29" x14ac:dyDescent="0.25">
      <c r="A87" s="1">
        <v>44081.640231481484</v>
      </c>
      <c r="C87" t="s">
        <v>0</v>
      </c>
      <c r="D87">
        <v>79</v>
      </c>
      <c r="E87" t="s">
        <v>1671</v>
      </c>
      <c r="G87">
        <v>2</v>
      </c>
      <c r="H87" t="s">
        <v>1</v>
      </c>
      <c r="I87" t="s">
        <v>2</v>
      </c>
      <c r="J87" t="s">
        <v>261</v>
      </c>
      <c r="K87" t="s">
        <v>19</v>
      </c>
      <c r="L87" t="s">
        <v>318</v>
      </c>
      <c r="M87" t="s">
        <v>6</v>
      </c>
      <c r="N87">
        <v>13.98</v>
      </c>
      <c r="O87">
        <v>1.18</v>
      </c>
      <c r="P87">
        <v>0</v>
      </c>
      <c r="Q87">
        <v>0</v>
      </c>
      <c r="R87">
        <v>0</v>
      </c>
      <c r="S87">
        <v>0</v>
      </c>
      <c r="T87">
        <v>0</v>
      </c>
      <c r="U87">
        <v>0</v>
      </c>
      <c r="V87">
        <v>-1.18</v>
      </c>
      <c r="W87">
        <v>-2.1</v>
      </c>
      <c r="X87">
        <v>-5</v>
      </c>
      <c r="Y87">
        <v>-1.98</v>
      </c>
      <c r="Z87">
        <v>0</v>
      </c>
      <c r="AA87">
        <v>4.9000000000000004</v>
      </c>
      <c r="AB87">
        <f>IFERROR(VLOOKUP(Table1[[#This Row],[sku]],Costs!A:B,2,0)*Table1[[#This Row],[quantity]],0)</f>
        <v>1.02</v>
      </c>
      <c r="AC87">
        <f>MONTH(Table1[[#This Row],[date/time]])</f>
        <v>9</v>
      </c>
    </row>
    <row r="88" spans="1:29" x14ac:dyDescent="0.25">
      <c r="A88" s="1">
        <v>44393.921458333331</v>
      </c>
      <c r="C88" t="s">
        <v>0</v>
      </c>
      <c r="D88">
        <v>80</v>
      </c>
      <c r="E88" t="s">
        <v>1677</v>
      </c>
      <c r="G88">
        <v>2</v>
      </c>
      <c r="H88" t="s">
        <v>1</v>
      </c>
      <c r="I88" t="s">
        <v>2</v>
      </c>
      <c r="J88" t="s">
        <v>161</v>
      </c>
      <c r="K88" t="s">
        <v>162</v>
      </c>
      <c r="L88" t="s">
        <v>990</v>
      </c>
      <c r="M88" t="s">
        <v>6</v>
      </c>
      <c r="N88">
        <v>13.98</v>
      </c>
      <c r="O88">
        <v>0</v>
      </c>
      <c r="P88">
        <v>0</v>
      </c>
      <c r="Q88">
        <v>0</v>
      </c>
      <c r="R88">
        <v>0</v>
      </c>
      <c r="S88">
        <v>0</v>
      </c>
      <c r="T88">
        <v>0</v>
      </c>
      <c r="U88">
        <v>0</v>
      </c>
      <c r="V88">
        <v>0</v>
      </c>
      <c r="W88">
        <v>-2.38</v>
      </c>
      <c r="X88">
        <v>-4.32</v>
      </c>
      <c r="Y88">
        <v>-1.98</v>
      </c>
      <c r="Z88">
        <v>0</v>
      </c>
      <c r="AA88">
        <v>5.3</v>
      </c>
      <c r="AB88">
        <f>IFERROR(VLOOKUP(Table1[[#This Row],[sku]],Costs!A:B,2,0)*Table1[[#This Row],[quantity]],0)</f>
        <v>2.58</v>
      </c>
      <c r="AC88">
        <f>MONTH(Table1[[#This Row],[date/time]])</f>
        <v>7</v>
      </c>
    </row>
    <row r="89" spans="1:29" x14ac:dyDescent="0.25">
      <c r="A89" s="1">
        <v>44202.060833333337</v>
      </c>
      <c r="C89" t="s">
        <v>0</v>
      </c>
      <c r="D89">
        <v>81</v>
      </c>
      <c r="E89" t="s">
        <v>1671</v>
      </c>
      <c r="G89">
        <v>1</v>
      </c>
      <c r="H89" t="s">
        <v>1</v>
      </c>
      <c r="I89" t="s">
        <v>2</v>
      </c>
      <c r="J89" t="s">
        <v>721</v>
      </c>
      <c r="K89" t="s">
        <v>19</v>
      </c>
      <c r="L89" t="s">
        <v>722</v>
      </c>
      <c r="M89" t="s">
        <v>6</v>
      </c>
      <c r="N89">
        <v>6.99</v>
      </c>
      <c r="O89">
        <v>0.57999999999999996</v>
      </c>
      <c r="P89">
        <v>0</v>
      </c>
      <c r="Q89">
        <v>0</v>
      </c>
      <c r="R89">
        <v>0</v>
      </c>
      <c r="S89">
        <v>0</v>
      </c>
      <c r="T89">
        <v>0</v>
      </c>
      <c r="U89">
        <v>0</v>
      </c>
      <c r="V89">
        <v>-0.57999999999999996</v>
      </c>
      <c r="W89">
        <v>-1.19</v>
      </c>
      <c r="X89">
        <v>-2.5</v>
      </c>
      <c r="Y89">
        <v>-0.99</v>
      </c>
      <c r="Z89">
        <v>0</v>
      </c>
      <c r="AA89">
        <v>2.31</v>
      </c>
      <c r="AB89">
        <f>IFERROR(VLOOKUP(Table1[[#This Row],[sku]],Costs!A:B,2,0)*Table1[[#This Row],[quantity]],0)</f>
        <v>0.51</v>
      </c>
      <c r="AC89">
        <f>MONTH(Table1[[#This Row],[date/time]])</f>
        <v>1</v>
      </c>
    </row>
    <row r="90" spans="1:29" x14ac:dyDescent="0.25">
      <c r="A90" s="1">
        <v>44064.048576388886</v>
      </c>
      <c r="C90" t="s">
        <v>0</v>
      </c>
      <c r="D90">
        <v>82</v>
      </c>
      <c r="E90" t="s">
        <v>1671</v>
      </c>
      <c r="G90">
        <v>1</v>
      </c>
      <c r="H90" t="s">
        <v>1</v>
      </c>
      <c r="I90" t="s">
        <v>2</v>
      </c>
      <c r="J90" t="s">
        <v>125</v>
      </c>
      <c r="K90" t="s">
        <v>37</v>
      </c>
      <c r="L90" t="s">
        <v>296</v>
      </c>
      <c r="M90" t="s">
        <v>6</v>
      </c>
      <c r="N90">
        <v>6.99</v>
      </c>
      <c r="O90">
        <v>0.57999999999999996</v>
      </c>
      <c r="P90">
        <v>0</v>
      </c>
      <c r="Q90">
        <v>0</v>
      </c>
      <c r="R90">
        <v>0</v>
      </c>
      <c r="S90">
        <v>0</v>
      </c>
      <c r="T90">
        <v>0</v>
      </c>
      <c r="U90">
        <v>0</v>
      </c>
      <c r="V90">
        <v>-0.57999999999999996</v>
      </c>
      <c r="W90">
        <v>-1.05</v>
      </c>
      <c r="X90">
        <v>-2.5</v>
      </c>
      <c r="Y90">
        <v>-0.99</v>
      </c>
      <c r="Z90">
        <v>0</v>
      </c>
      <c r="AA90">
        <v>2.4500000000000002</v>
      </c>
      <c r="AB90">
        <f>IFERROR(VLOOKUP(Table1[[#This Row],[sku]],Costs!A:B,2,0)*Table1[[#This Row],[quantity]],0)</f>
        <v>0.51</v>
      </c>
      <c r="AC90">
        <f>MONTH(Table1[[#This Row],[date/time]])</f>
        <v>8</v>
      </c>
    </row>
    <row r="91" spans="1:29" x14ac:dyDescent="0.25">
      <c r="A91" s="1">
        <v>44436.358078703706</v>
      </c>
      <c r="C91" t="s">
        <v>0</v>
      </c>
      <c r="D91">
        <v>83</v>
      </c>
      <c r="E91" t="s">
        <v>1671</v>
      </c>
      <c r="G91">
        <v>1</v>
      </c>
      <c r="H91" t="s">
        <v>1</v>
      </c>
      <c r="I91" t="s">
        <v>2</v>
      </c>
      <c r="J91" t="s">
        <v>604</v>
      </c>
      <c r="K91" t="s">
        <v>138</v>
      </c>
      <c r="L91" t="s">
        <v>1074</v>
      </c>
      <c r="M91" t="s">
        <v>6</v>
      </c>
      <c r="N91">
        <v>6.99</v>
      </c>
      <c r="O91">
        <v>0.56999999999999995</v>
      </c>
      <c r="P91">
        <v>0</v>
      </c>
      <c r="Q91">
        <v>0</v>
      </c>
      <c r="R91">
        <v>0</v>
      </c>
      <c r="S91">
        <v>0</v>
      </c>
      <c r="T91">
        <v>0</v>
      </c>
      <c r="U91">
        <v>0</v>
      </c>
      <c r="V91">
        <v>-0.56999999999999995</v>
      </c>
      <c r="W91">
        <v>-1.19</v>
      </c>
      <c r="X91">
        <v>-2.7</v>
      </c>
      <c r="Y91">
        <v>-0.99</v>
      </c>
      <c r="Z91">
        <v>0</v>
      </c>
      <c r="AA91">
        <v>2.11</v>
      </c>
      <c r="AB91">
        <f>IFERROR(VLOOKUP(Table1[[#This Row],[sku]],Costs!A:B,2,0)*Table1[[#This Row],[quantity]],0)</f>
        <v>0.51</v>
      </c>
      <c r="AC91">
        <f>MONTH(Table1[[#This Row],[date/time]])</f>
        <v>8</v>
      </c>
    </row>
    <row r="92" spans="1:29" x14ac:dyDescent="0.25">
      <c r="A92" s="1">
        <v>44487.436006944445</v>
      </c>
      <c r="C92" t="s">
        <v>0</v>
      </c>
      <c r="D92">
        <v>84</v>
      </c>
      <c r="E92" t="s">
        <v>1673</v>
      </c>
      <c r="G92">
        <v>1</v>
      </c>
      <c r="H92" t="s">
        <v>1</v>
      </c>
      <c r="I92" t="s">
        <v>2</v>
      </c>
      <c r="J92" t="s">
        <v>1234</v>
      </c>
      <c r="K92" t="s">
        <v>207</v>
      </c>
      <c r="L92" t="s">
        <v>1235</v>
      </c>
      <c r="M92" t="s">
        <v>6</v>
      </c>
      <c r="N92">
        <v>7.99</v>
      </c>
      <c r="O92">
        <v>0.44</v>
      </c>
      <c r="P92">
        <v>0</v>
      </c>
      <c r="Q92">
        <v>0</v>
      </c>
      <c r="R92">
        <v>0</v>
      </c>
      <c r="S92">
        <v>0</v>
      </c>
      <c r="T92">
        <v>0</v>
      </c>
      <c r="U92">
        <v>0</v>
      </c>
      <c r="V92">
        <v>-0.44</v>
      </c>
      <c r="W92">
        <v>-1.36</v>
      </c>
      <c r="X92">
        <v>-2.16</v>
      </c>
      <c r="Y92">
        <v>-0.99</v>
      </c>
      <c r="Z92">
        <v>0</v>
      </c>
      <c r="AA92">
        <v>3.48</v>
      </c>
      <c r="AB92">
        <f>IFERROR(VLOOKUP(Table1[[#This Row],[sku]],Costs!A:B,2,0)*Table1[[#This Row],[quantity]],0)</f>
        <v>0.82</v>
      </c>
      <c r="AC92">
        <f>MONTH(Table1[[#This Row],[date/time]])</f>
        <v>10</v>
      </c>
    </row>
    <row r="93" spans="1:29" x14ac:dyDescent="0.25">
      <c r="A93" s="1">
        <v>44009.475381944445</v>
      </c>
      <c r="C93" t="s">
        <v>0</v>
      </c>
      <c r="D93">
        <v>85</v>
      </c>
      <c r="E93" t="s">
        <v>1671</v>
      </c>
      <c r="G93">
        <v>1</v>
      </c>
      <c r="H93" t="s">
        <v>1</v>
      </c>
      <c r="I93" t="s">
        <v>2</v>
      </c>
      <c r="J93" t="s">
        <v>244</v>
      </c>
      <c r="K93" t="s">
        <v>77</v>
      </c>
      <c r="L93" t="s">
        <v>245</v>
      </c>
      <c r="N93">
        <v>6.99</v>
      </c>
      <c r="O93">
        <v>0</v>
      </c>
      <c r="P93">
        <v>0</v>
      </c>
      <c r="Q93">
        <v>0</v>
      </c>
      <c r="R93">
        <v>0</v>
      </c>
      <c r="S93">
        <v>0</v>
      </c>
      <c r="T93">
        <v>0</v>
      </c>
      <c r="U93">
        <v>0</v>
      </c>
      <c r="V93">
        <v>0</v>
      </c>
      <c r="W93">
        <v>-1.05</v>
      </c>
      <c r="X93">
        <v>-2.5</v>
      </c>
      <c r="Y93">
        <v>-0.99</v>
      </c>
      <c r="Z93">
        <v>0</v>
      </c>
      <c r="AA93">
        <v>2.4500000000000002</v>
      </c>
      <c r="AB93">
        <f>IFERROR(VLOOKUP(Table1[[#This Row],[sku]],Costs!A:B,2,0)*Table1[[#This Row],[quantity]],0)</f>
        <v>0.51</v>
      </c>
      <c r="AC93">
        <f>MONTH(Table1[[#This Row],[date/time]])</f>
        <v>6</v>
      </c>
    </row>
    <row r="94" spans="1:29" x14ac:dyDescent="0.25">
      <c r="A94" s="1">
        <v>44132.407106481478</v>
      </c>
      <c r="C94" t="s">
        <v>0</v>
      </c>
      <c r="D94">
        <v>86</v>
      </c>
      <c r="E94" t="s">
        <v>1672</v>
      </c>
      <c r="G94">
        <v>1</v>
      </c>
      <c r="H94" t="s">
        <v>1</v>
      </c>
      <c r="I94" t="s">
        <v>2</v>
      </c>
      <c r="J94" t="s">
        <v>285</v>
      </c>
      <c r="K94" t="s">
        <v>37</v>
      </c>
      <c r="L94" t="s">
        <v>378</v>
      </c>
      <c r="M94" t="s">
        <v>6</v>
      </c>
      <c r="N94">
        <v>6.99</v>
      </c>
      <c r="O94">
        <v>0.71</v>
      </c>
      <c r="P94">
        <v>0</v>
      </c>
      <c r="Q94">
        <v>0</v>
      </c>
      <c r="R94">
        <v>0</v>
      </c>
      <c r="S94">
        <v>0</v>
      </c>
      <c r="T94">
        <v>0</v>
      </c>
      <c r="U94">
        <v>0</v>
      </c>
      <c r="V94">
        <v>-0.71</v>
      </c>
      <c r="W94">
        <v>-1.19</v>
      </c>
      <c r="X94">
        <v>-1.97</v>
      </c>
      <c r="Y94">
        <v>-0.99</v>
      </c>
      <c r="Z94">
        <v>0</v>
      </c>
      <c r="AA94">
        <v>2.84</v>
      </c>
      <c r="AB94">
        <f>IFERROR(VLOOKUP(Table1[[#This Row],[sku]],Costs!A:B,2,0)*Table1[[#This Row],[quantity]],0)</f>
        <v>0.88</v>
      </c>
      <c r="AC94">
        <f>MONTH(Table1[[#This Row],[date/time]])</f>
        <v>10</v>
      </c>
    </row>
    <row r="95" spans="1:29" x14ac:dyDescent="0.25">
      <c r="A95" s="1">
        <v>44857.133935185186</v>
      </c>
      <c r="C95" t="s">
        <v>0</v>
      </c>
      <c r="D95">
        <v>87</v>
      </c>
      <c r="E95" t="s">
        <v>1674</v>
      </c>
      <c r="G95">
        <v>1</v>
      </c>
      <c r="H95" t="s">
        <v>1</v>
      </c>
      <c r="I95" t="s">
        <v>2</v>
      </c>
      <c r="J95" t="s">
        <v>1652</v>
      </c>
      <c r="K95" t="s">
        <v>22</v>
      </c>
      <c r="L95" t="s">
        <v>1653</v>
      </c>
      <c r="M95" t="s">
        <v>6</v>
      </c>
      <c r="N95">
        <v>8.99</v>
      </c>
      <c r="O95">
        <v>0.72</v>
      </c>
      <c r="P95">
        <v>0</v>
      </c>
      <c r="Q95">
        <v>0</v>
      </c>
      <c r="R95">
        <v>0</v>
      </c>
      <c r="S95">
        <v>0</v>
      </c>
      <c r="T95">
        <v>0</v>
      </c>
      <c r="U95">
        <v>0</v>
      </c>
      <c r="V95">
        <v>0</v>
      </c>
      <c r="W95">
        <v>0</v>
      </c>
      <c r="X95">
        <v>-0.72</v>
      </c>
      <c r="Y95">
        <v>-1.53</v>
      </c>
      <c r="Z95">
        <v>-2.4700000000000002</v>
      </c>
      <c r="AA95">
        <v>-0.99</v>
      </c>
      <c r="AB95">
        <f>IFERROR(VLOOKUP(Table1[[#This Row],[sku]],Costs!A:B,2,0)*Table1[[#This Row],[quantity]],0)</f>
        <v>0.83</v>
      </c>
      <c r="AC95">
        <v>4</v>
      </c>
    </row>
    <row r="96" spans="1:29" x14ac:dyDescent="0.25">
      <c r="A96" s="1">
        <v>44669.976377314815</v>
      </c>
      <c r="C96" t="s">
        <v>0</v>
      </c>
      <c r="D96">
        <v>88</v>
      </c>
      <c r="E96" t="s">
        <v>1671</v>
      </c>
      <c r="G96">
        <v>1</v>
      </c>
      <c r="H96" t="s">
        <v>1</v>
      </c>
      <c r="I96" t="s">
        <v>2</v>
      </c>
      <c r="J96" t="s">
        <v>749</v>
      </c>
      <c r="K96" t="s">
        <v>138</v>
      </c>
      <c r="L96" t="s">
        <v>750</v>
      </c>
      <c r="M96" t="s">
        <v>6</v>
      </c>
      <c r="N96">
        <v>6.99</v>
      </c>
      <c r="O96">
        <v>0.53</v>
      </c>
      <c r="P96">
        <v>0</v>
      </c>
      <c r="Q96">
        <v>0</v>
      </c>
      <c r="R96">
        <v>0</v>
      </c>
      <c r="S96">
        <v>0</v>
      </c>
      <c r="T96">
        <v>0</v>
      </c>
      <c r="U96">
        <v>0</v>
      </c>
      <c r="V96">
        <v>0</v>
      </c>
      <c r="W96">
        <v>0</v>
      </c>
      <c r="X96">
        <v>-1.06</v>
      </c>
      <c r="Y96">
        <v>-2.38</v>
      </c>
      <c r="Z96">
        <v>-2.92</v>
      </c>
      <c r="AA96">
        <v>-1.98</v>
      </c>
      <c r="AB96">
        <f>IFERROR(VLOOKUP(Table1[[#This Row],[sku]],Costs!A:B,2,0)*Table1[[#This Row],[quantity]],0)</f>
        <v>0.51</v>
      </c>
      <c r="AC96">
        <v>-0.82</v>
      </c>
    </row>
    <row r="97" spans="1:29" x14ac:dyDescent="0.25">
      <c r="A97" s="1">
        <v>44669.976377314815</v>
      </c>
      <c r="C97" t="s">
        <v>0</v>
      </c>
      <c r="D97">
        <v>88</v>
      </c>
      <c r="E97" t="s">
        <v>1671</v>
      </c>
      <c r="G97">
        <v>1</v>
      </c>
      <c r="H97" t="s">
        <v>1</v>
      </c>
      <c r="I97" t="s">
        <v>2</v>
      </c>
      <c r="J97" t="s">
        <v>749</v>
      </c>
      <c r="K97" t="s">
        <v>138</v>
      </c>
      <c r="L97" t="s">
        <v>750</v>
      </c>
      <c r="N97">
        <v>6.99</v>
      </c>
      <c r="O97">
        <v>0.53</v>
      </c>
      <c r="P97">
        <v>0</v>
      </c>
      <c r="Q97">
        <v>0</v>
      </c>
      <c r="R97">
        <v>0</v>
      </c>
      <c r="S97">
        <v>0</v>
      </c>
      <c r="T97">
        <v>0</v>
      </c>
      <c r="U97">
        <v>0</v>
      </c>
      <c r="V97">
        <v>0</v>
      </c>
      <c r="W97">
        <v>0</v>
      </c>
      <c r="X97">
        <v>0</v>
      </c>
      <c r="Y97">
        <v>0</v>
      </c>
      <c r="Z97">
        <v>-2.92</v>
      </c>
      <c r="AA97">
        <v>0</v>
      </c>
      <c r="AB97">
        <f>IFERROR(VLOOKUP(Table1[[#This Row],[sku]],Costs!A:B,2,0)*Table1[[#This Row],[quantity]],0)</f>
        <v>0.51</v>
      </c>
      <c r="AC97">
        <v>4.5999999999999996</v>
      </c>
    </row>
    <row r="98" spans="1:29" x14ac:dyDescent="0.25">
      <c r="A98" s="1">
        <v>44378.561273148145</v>
      </c>
      <c r="C98" t="s">
        <v>0</v>
      </c>
      <c r="D98">
        <v>89</v>
      </c>
      <c r="E98" t="s">
        <v>1677</v>
      </c>
      <c r="G98">
        <v>1</v>
      </c>
      <c r="H98" t="s">
        <v>1</v>
      </c>
      <c r="I98" t="s">
        <v>2</v>
      </c>
      <c r="J98" t="s">
        <v>972</v>
      </c>
      <c r="K98" t="s">
        <v>31</v>
      </c>
      <c r="L98" t="s">
        <v>973</v>
      </c>
      <c r="M98" t="s">
        <v>6</v>
      </c>
      <c r="N98">
        <v>6.99</v>
      </c>
      <c r="O98">
        <v>0.59</v>
      </c>
      <c r="P98">
        <v>5.99</v>
      </c>
      <c r="Q98">
        <v>0</v>
      </c>
      <c r="R98">
        <v>0</v>
      </c>
      <c r="S98">
        <v>0</v>
      </c>
      <c r="T98">
        <v>-5.99</v>
      </c>
      <c r="U98">
        <v>0</v>
      </c>
      <c r="V98">
        <v>-0.59</v>
      </c>
      <c r="W98">
        <v>-1.19</v>
      </c>
      <c r="X98">
        <v>-2.16</v>
      </c>
      <c r="Y98">
        <v>-0.99</v>
      </c>
      <c r="Z98">
        <v>0</v>
      </c>
      <c r="AA98">
        <v>2.65</v>
      </c>
      <c r="AB98">
        <f>IFERROR(VLOOKUP(Table1[[#This Row],[sku]],Costs!A:B,2,0)*Table1[[#This Row],[quantity]],0)</f>
        <v>1.29</v>
      </c>
      <c r="AC98">
        <f>MONTH(Table1[[#This Row],[date/time]])</f>
        <v>7</v>
      </c>
    </row>
    <row r="99" spans="1:29" x14ac:dyDescent="0.25">
      <c r="A99" s="1">
        <v>44588.305324074077</v>
      </c>
      <c r="C99" t="s">
        <v>0</v>
      </c>
      <c r="D99">
        <v>90</v>
      </c>
      <c r="E99" t="s">
        <v>1673</v>
      </c>
      <c r="G99">
        <v>1</v>
      </c>
      <c r="H99" t="s">
        <v>1</v>
      </c>
      <c r="I99" t="s">
        <v>2</v>
      </c>
      <c r="J99" t="s">
        <v>1510</v>
      </c>
      <c r="K99" t="s">
        <v>57</v>
      </c>
      <c r="L99" t="s">
        <v>1511</v>
      </c>
      <c r="M99" t="s">
        <v>6</v>
      </c>
      <c r="N99">
        <v>7.99</v>
      </c>
      <c r="O99">
        <v>0.5</v>
      </c>
      <c r="P99">
        <v>0</v>
      </c>
      <c r="Q99">
        <v>0</v>
      </c>
      <c r="R99">
        <v>0</v>
      </c>
      <c r="S99">
        <v>0</v>
      </c>
      <c r="T99">
        <v>0</v>
      </c>
      <c r="U99">
        <v>0</v>
      </c>
      <c r="V99">
        <v>0</v>
      </c>
      <c r="W99">
        <v>0</v>
      </c>
      <c r="X99">
        <v>-0.5</v>
      </c>
      <c r="Y99">
        <v>-1.36</v>
      </c>
      <c r="Z99">
        <v>-2.35</v>
      </c>
      <c r="AA99">
        <v>-0.99</v>
      </c>
      <c r="AB99">
        <f>IFERROR(VLOOKUP(Table1[[#This Row],[sku]],Costs!A:B,2,0)*Table1[[#This Row],[quantity]],0)</f>
        <v>0.82</v>
      </c>
      <c r="AC99">
        <v>3.29</v>
      </c>
    </row>
    <row r="100" spans="1:29" x14ac:dyDescent="0.25">
      <c r="A100" s="1">
        <v>44530.743263888886</v>
      </c>
      <c r="C100" t="s">
        <v>0</v>
      </c>
      <c r="D100">
        <v>91</v>
      </c>
      <c r="E100" t="s">
        <v>1673</v>
      </c>
      <c r="G100">
        <v>1</v>
      </c>
      <c r="H100" t="s">
        <v>1</v>
      </c>
      <c r="I100" t="s">
        <v>2</v>
      </c>
      <c r="J100" t="s">
        <v>861</v>
      </c>
      <c r="K100" t="s">
        <v>19</v>
      </c>
      <c r="L100" t="s">
        <v>862</v>
      </c>
      <c r="M100" t="s">
        <v>6</v>
      </c>
      <c r="N100">
        <v>7.99</v>
      </c>
      <c r="O100">
        <v>0.66</v>
      </c>
      <c r="P100">
        <v>3.99</v>
      </c>
      <c r="Q100">
        <v>0</v>
      </c>
      <c r="R100">
        <v>0</v>
      </c>
      <c r="S100">
        <v>0</v>
      </c>
      <c r="T100">
        <v>0</v>
      </c>
      <c r="U100">
        <v>0</v>
      </c>
      <c r="V100">
        <v>-3.99</v>
      </c>
      <c r="W100">
        <v>0</v>
      </c>
      <c r="X100">
        <v>-0.66</v>
      </c>
      <c r="Y100">
        <v>-1.36</v>
      </c>
      <c r="Z100">
        <v>-2.16</v>
      </c>
      <c r="AA100">
        <v>-0.99</v>
      </c>
      <c r="AB100">
        <f>IFERROR(VLOOKUP(Table1[[#This Row],[sku]],Costs!A:B,2,0)*Table1[[#This Row],[quantity]],0)</f>
        <v>0.82</v>
      </c>
      <c r="AC100">
        <v>3.48</v>
      </c>
    </row>
    <row r="101" spans="1:29" x14ac:dyDescent="0.25">
      <c r="A101" s="1">
        <v>44877.302175925928</v>
      </c>
      <c r="C101" t="s">
        <v>0</v>
      </c>
      <c r="D101">
        <v>92</v>
      </c>
      <c r="E101" t="s">
        <v>1674</v>
      </c>
      <c r="G101">
        <v>1</v>
      </c>
      <c r="H101" t="s">
        <v>1</v>
      </c>
      <c r="I101" t="s">
        <v>2</v>
      </c>
      <c r="J101" t="s">
        <v>1662</v>
      </c>
      <c r="K101" t="s">
        <v>255</v>
      </c>
      <c r="L101" t="s">
        <v>1663</v>
      </c>
      <c r="M101" t="s">
        <v>6</v>
      </c>
      <c r="N101">
        <v>8.99</v>
      </c>
      <c r="O101">
        <v>0.88</v>
      </c>
      <c r="P101">
        <v>1.23</v>
      </c>
      <c r="Q101">
        <v>0</v>
      </c>
      <c r="R101">
        <v>0</v>
      </c>
      <c r="S101">
        <v>0</v>
      </c>
      <c r="T101">
        <v>0</v>
      </c>
      <c r="U101">
        <v>0</v>
      </c>
      <c r="V101">
        <v>-1.23</v>
      </c>
      <c r="W101">
        <v>0</v>
      </c>
      <c r="X101">
        <v>-0.88</v>
      </c>
      <c r="Y101">
        <v>-1.53</v>
      </c>
      <c r="Z101">
        <v>-2.4700000000000002</v>
      </c>
      <c r="AA101">
        <v>-0.99</v>
      </c>
      <c r="AB101">
        <f>IFERROR(VLOOKUP(Table1[[#This Row],[sku]],Costs!A:B,2,0)*Table1[[#This Row],[quantity]],0)</f>
        <v>0.83</v>
      </c>
      <c r="AC101">
        <v>4</v>
      </c>
    </row>
    <row r="102" spans="1:29" x14ac:dyDescent="0.25">
      <c r="A102" s="1">
        <v>44163.185231481482</v>
      </c>
      <c r="C102" t="s">
        <v>0</v>
      </c>
      <c r="D102">
        <v>93</v>
      </c>
      <c r="E102" t="s">
        <v>1671</v>
      </c>
      <c r="G102">
        <v>1</v>
      </c>
      <c r="H102" t="s">
        <v>1</v>
      </c>
      <c r="I102" t="s">
        <v>2</v>
      </c>
      <c r="J102" t="s">
        <v>647</v>
      </c>
      <c r="K102" t="s">
        <v>19</v>
      </c>
      <c r="L102" t="s">
        <v>648</v>
      </c>
      <c r="M102" t="s">
        <v>6</v>
      </c>
      <c r="N102">
        <v>6.99</v>
      </c>
      <c r="O102">
        <v>0.51</v>
      </c>
      <c r="P102">
        <v>0</v>
      </c>
      <c r="Q102">
        <v>0</v>
      </c>
      <c r="R102">
        <v>0</v>
      </c>
      <c r="S102">
        <v>0</v>
      </c>
      <c r="T102">
        <v>0</v>
      </c>
      <c r="U102">
        <v>0</v>
      </c>
      <c r="V102">
        <v>-0.51</v>
      </c>
      <c r="W102">
        <v>-1.05</v>
      </c>
      <c r="X102">
        <v>-2.5</v>
      </c>
      <c r="Y102">
        <v>-0.99</v>
      </c>
      <c r="Z102">
        <v>0</v>
      </c>
      <c r="AA102">
        <v>2.4500000000000002</v>
      </c>
      <c r="AB102">
        <f>IFERROR(VLOOKUP(Table1[[#This Row],[sku]],Costs!A:B,2,0)*Table1[[#This Row],[quantity]],0)</f>
        <v>0.51</v>
      </c>
      <c r="AC102">
        <f>MONTH(Table1[[#This Row],[date/time]])</f>
        <v>11</v>
      </c>
    </row>
    <row r="103" spans="1:29" x14ac:dyDescent="0.25">
      <c r="A103" s="1">
        <v>44785.497997685183</v>
      </c>
      <c r="C103" t="s">
        <v>0</v>
      </c>
      <c r="D103">
        <v>94</v>
      </c>
      <c r="E103" t="s">
        <v>1674</v>
      </c>
      <c r="G103">
        <v>1</v>
      </c>
      <c r="H103" t="s">
        <v>1</v>
      </c>
      <c r="I103" t="s">
        <v>2</v>
      </c>
      <c r="J103" t="s">
        <v>1630</v>
      </c>
      <c r="K103" t="s">
        <v>22</v>
      </c>
      <c r="L103" t="s">
        <v>1631</v>
      </c>
      <c r="M103" t="s">
        <v>6</v>
      </c>
      <c r="N103">
        <v>6.99</v>
      </c>
      <c r="O103">
        <v>0.6</v>
      </c>
      <c r="P103">
        <v>0</v>
      </c>
      <c r="Q103">
        <v>0</v>
      </c>
      <c r="R103">
        <v>0</v>
      </c>
      <c r="S103">
        <v>0</v>
      </c>
      <c r="T103">
        <v>0</v>
      </c>
      <c r="U103">
        <v>0</v>
      </c>
      <c r="V103">
        <v>0</v>
      </c>
      <c r="W103">
        <v>0</v>
      </c>
      <c r="X103">
        <v>-0.6</v>
      </c>
      <c r="Y103">
        <v>-1.19</v>
      </c>
      <c r="Z103">
        <v>-2.4700000000000002</v>
      </c>
      <c r="AA103">
        <v>-0.99</v>
      </c>
      <c r="AB103">
        <f>IFERROR(VLOOKUP(Table1[[#This Row],[sku]],Costs!A:B,2,0)*Table1[[#This Row],[quantity]],0)</f>
        <v>0.83</v>
      </c>
      <c r="AC103">
        <v>2.34</v>
      </c>
    </row>
    <row r="104" spans="1:29" x14ac:dyDescent="0.25">
      <c r="A104" s="1">
        <v>44581.414074074077</v>
      </c>
      <c r="C104" t="s">
        <v>0</v>
      </c>
      <c r="D104">
        <v>95</v>
      </c>
      <c r="E104" t="s">
        <v>1673</v>
      </c>
      <c r="G104">
        <v>1</v>
      </c>
      <c r="H104" t="s">
        <v>1</v>
      </c>
      <c r="I104" t="s">
        <v>2</v>
      </c>
      <c r="J104" t="s">
        <v>1505</v>
      </c>
      <c r="K104" t="s">
        <v>44</v>
      </c>
      <c r="L104" t="s">
        <v>1506</v>
      </c>
      <c r="N104">
        <v>7.99</v>
      </c>
      <c r="O104">
        <v>0</v>
      </c>
      <c r="P104">
        <v>0</v>
      </c>
      <c r="Q104">
        <v>0</v>
      </c>
      <c r="R104">
        <v>0</v>
      </c>
      <c r="S104">
        <v>0</v>
      </c>
      <c r="T104">
        <v>0</v>
      </c>
      <c r="U104">
        <v>0</v>
      </c>
      <c r="V104">
        <v>0</v>
      </c>
      <c r="W104">
        <v>0</v>
      </c>
      <c r="X104">
        <v>0</v>
      </c>
      <c r="Y104">
        <v>-1.36</v>
      </c>
      <c r="Z104">
        <v>-2.35</v>
      </c>
      <c r="AA104">
        <v>-0.99</v>
      </c>
      <c r="AB104">
        <f>IFERROR(VLOOKUP(Table1[[#This Row],[sku]],Costs!A:B,2,0)*Table1[[#This Row],[quantity]],0)</f>
        <v>0.82</v>
      </c>
      <c r="AC104">
        <v>3.29</v>
      </c>
    </row>
    <row r="105" spans="1:29" x14ac:dyDescent="0.25">
      <c r="A105" s="1">
        <v>44813.487743055557</v>
      </c>
      <c r="C105" t="s">
        <v>0</v>
      </c>
      <c r="D105">
        <v>96</v>
      </c>
      <c r="E105" t="s">
        <v>1674</v>
      </c>
      <c r="G105">
        <v>1</v>
      </c>
      <c r="H105" t="s">
        <v>1</v>
      </c>
      <c r="I105" t="s">
        <v>2</v>
      </c>
      <c r="J105" t="s">
        <v>474</v>
      </c>
      <c r="K105" t="s">
        <v>19</v>
      </c>
      <c r="L105" t="s">
        <v>1638</v>
      </c>
      <c r="M105" t="s">
        <v>6</v>
      </c>
      <c r="N105">
        <v>6.99</v>
      </c>
      <c r="O105">
        <v>0.66</v>
      </c>
      <c r="P105">
        <v>0</v>
      </c>
      <c r="Q105">
        <v>0</v>
      </c>
      <c r="R105">
        <v>0</v>
      </c>
      <c r="S105">
        <v>0</v>
      </c>
      <c r="T105">
        <v>0</v>
      </c>
      <c r="U105">
        <v>0</v>
      </c>
      <c r="V105">
        <v>0</v>
      </c>
      <c r="W105">
        <v>0</v>
      </c>
      <c r="X105">
        <v>-0.66</v>
      </c>
      <c r="Y105">
        <v>-1.19</v>
      </c>
      <c r="Z105">
        <v>-2.4700000000000002</v>
      </c>
      <c r="AA105">
        <v>-0.99</v>
      </c>
      <c r="AB105">
        <f>IFERROR(VLOOKUP(Table1[[#This Row],[sku]],Costs!A:B,2,0)*Table1[[#This Row],[quantity]],0)</f>
        <v>0.83</v>
      </c>
      <c r="AC105">
        <v>2.34</v>
      </c>
    </row>
    <row r="106" spans="1:29" x14ac:dyDescent="0.25">
      <c r="A106" s="1">
        <v>44280.540648148148</v>
      </c>
      <c r="C106" t="s">
        <v>0</v>
      </c>
      <c r="D106">
        <v>97</v>
      </c>
      <c r="E106" t="s">
        <v>1671</v>
      </c>
      <c r="G106">
        <v>1</v>
      </c>
      <c r="H106" t="s">
        <v>1</v>
      </c>
      <c r="I106" t="s">
        <v>2</v>
      </c>
      <c r="J106" t="s">
        <v>832</v>
      </c>
      <c r="K106" t="s">
        <v>833</v>
      </c>
      <c r="L106">
        <v>87031</v>
      </c>
      <c r="M106" t="s">
        <v>6</v>
      </c>
      <c r="N106">
        <v>6.99</v>
      </c>
      <c r="O106">
        <v>0</v>
      </c>
      <c r="P106">
        <v>0</v>
      </c>
      <c r="Q106">
        <v>0</v>
      </c>
      <c r="R106">
        <v>0</v>
      </c>
      <c r="S106">
        <v>0</v>
      </c>
      <c r="T106">
        <v>0</v>
      </c>
      <c r="U106">
        <v>0</v>
      </c>
      <c r="V106">
        <v>0</v>
      </c>
      <c r="W106">
        <v>-1.19</v>
      </c>
      <c r="X106">
        <v>-2.5</v>
      </c>
      <c r="Y106">
        <v>-0.99</v>
      </c>
      <c r="Z106">
        <v>0</v>
      </c>
      <c r="AA106">
        <v>2.31</v>
      </c>
      <c r="AB106">
        <f>IFERROR(VLOOKUP(Table1[[#This Row],[sku]],Costs!A:B,2,0)*Table1[[#This Row],[quantity]],0)</f>
        <v>0.51</v>
      </c>
      <c r="AC106">
        <f>MONTH(Table1[[#This Row],[date/time]])</f>
        <v>3</v>
      </c>
    </row>
    <row r="107" spans="1:29" x14ac:dyDescent="0.25">
      <c r="A107" s="1">
        <v>44512.867245370369</v>
      </c>
      <c r="C107" t="s">
        <v>0</v>
      </c>
      <c r="D107">
        <v>98</v>
      </c>
      <c r="E107" t="s">
        <v>1677</v>
      </c>
      <c r="G107">
        <v>1</v>
      </c>
      <c r="H107" t="s">
        <v>1</v>
      </c>
      <c r="I107" t="s">
        <v>2</v>
      </c>
      <c r="J107" t="s">
        <v>1308</v>
      </c>
      <c r="K107" t="s">
        <v>105</v>
      </c>
      <c r="L107">
        <v>15201</v>
      </c>
      <c r="M107" t="s">
        <v>6</v>
      </c>
      <c r="N107">
        <v>6.99</v>
      </c>
      <c r="O107">
        <v>0.42</v>
      </c>
      <c r="P107">
        <v>0</v>
      </c>
      <c r="Q107">
        <v>0</v>
      </c>
      <c r="R107">
        <v>0</v>
      </c>
      <c r="S107">
        <v>0</v>
      </c>
      <c r="T107">
        <v>0</v>
      </c>
      <c r="U107">
        <v>0</v>
      </c>
      <c r="V107">
        <v>-0.42</v>
      </c>
      <c r="W107">
        <v>-1.19</v>
      </c>
      <c r="X107">
        <v>-2.16</v>
      </c>
      <c r="Y107">
        <v>-0.99</v>
      </c>
      <c r="Z107">
        <v>0</v>
      </c>
      <c r="AA107">
        <v>2.65</v>
      </c>
      <c r="AB107">
        <f>IFERROR(VLOOKUP(Table1[[#This Row],[sku]],Costs!A:B,2,0)*Table1[[#This Row],[quantity]],0)</f>
        <v>1.29</v>
      </c>
      <c r="AC107">
        <f>MONTH(Table1[[#This Row],[date/time]])</f>
        <v>11</v>
      </c>
    </row>
    <row r="108" spans="1:29" x14ac:dyDescent="0.25">
      <c r="A108" s="1">
        <v>44390.516157407408</v>
      </c>
      <c r="C108" t="s">
        <v>0</v>
      </c>
      <c r="D108">
        <v>99</v>
      </c>
      <c r="E108" t="s">
        <v>1671</v>
      </c>
      <c r="G108">
        <v>1</v>
      </c>
      <c r="H108" t="s">
        <v>1</v>
      </c>
      <c r="I108" t="s">
        <v>2</v>
      </c>
      <c r="J108" t="s">
        <v>982</v>
      </c>
      <c r="K108" t="s">
        <v>207</v>
      </c>
      <c r="L108" t="s">
        <v>983</v>
      </c>
      <c r="M108" t="s">
        <v>6</v>
      </c>
      <c r="N108">
        <v>5.49</v>
      </c>
      <c r="O108">
        <v>0.27</v>
      </c>
      <c r="P108">
        <v>0</v>
      </c>
      <c r="Q108">
        <v>0</v>
      </c>
      <c r="R108">
        <v>0</v>
      </c>
      <c r="S108">
        <v>0</v>
      </c>
      <c r="T108">
        <v>0</v>
      </c>
      <c r="U108">
        <v>0</v>
      </c>
      <c r="V108">
        <v>-0.54</v>
      </c>
      <c r="W108">
        <v>-1.86</v>
      </c>
      <c r="X108">
        <v>-2.7</v>
      </c>
      <c r="Y108">
        <v>-1.98</v>
      </c>
      <c r="Z108">
        <v>0</v>
      </c>
      <c r="AA108">
        <v>-1.32</v>
      </c>
      <c r="AB108">
        <f>IFERROR(VLOOKUP(Table1[[#This Row],[sku]],Costs!A:B,2,0)*Table1[[#This Row],[quantity]],0)</f>
        <v>0.51</v>
      </c>
      <c r="AC108">
        <f>MONTH(Table1[[#This Row],[date/time]])</f>
        <v>7</v>
      </c>
    </row>
    <row r="109" spans="1:29" x14ac:dyDescent="0.25">
      <c r="A109" s="1">
        <v>44390.516157407408</v>
      </c>
      <c r="C109" t="s">
        <v>0</v>
      </c>
      <c r="D109">
        <v>99</v>
      </c>
      <c r="E109" t="s">
        <v>1671</v>
      </c>
      <c r="G109">
        <v>1</v>
      </c>
      <c r="H109" t="s">
        <v>1</v>
      </c>
      <c r="I109" t="s">
        <v>2</v>
      </c>
      <c r="J109" t="s">
        <v>982</v>
      </c>
      <c r="K109" t="s">
        <v>207</v>
      </c>
      <c r="L109" t="s">
        <v>983</v>
      </c>
      <c r="N109">
        <v>5.49</v>
      </c>
      <c r="O109">
        <v>0.27</v>
      </c>
      <c r="P109">
        <v>0</v>
      </c>
      <c r="Q109">
        <v>0</v>
      </c>
      <c r="R109">
        <v>0</v>
      </c>
      <c r="S109">
        <v>0</v>
      </c>
      <c r="T109">
        <v>0</v>
      </c>
      <c r="U109">
        <v>0</v>
      </c>
      <c r="V109">
        <v>0</v>
      </c>
      <c r="W109">
        <v>0</v>
      </c>
      <c r="X109">
        <v>-2.7</v>
      </c>
      <c r="Y109">
        <v>0</v>
      </c>
      <c r="Z109">
        <v>0</v>
      </c>
      <c r="AA109">
        <v>3.06</v>
      </c>
      <c r="AB109">
        <f>IFERROR(VLOOKUP(Table1[[#This Row],[sku]],Costs!A:B,2,0)*Table1[[#This Row],[quantity]],0)</f>
        <v>0.51</v>
      </c>
      <c r="AC109">
        <f>MONTH(Table1[[#This Row],[date/time]])</f>
        <v>7</v>
      </c>
    </row>
    <row r="110" spans="1:29" x14ac:dyDescent="0.25">
      <c r="A110" s="1">
        <v>44526.094282407408</v>
      </c>
      <c r="C110" t="s">
        <v>0</v>
      </c>
      <c r="D110">
        <v>100</v>
      </c>
      <c r="E110" t="s">
        <v>1671</v>
      </c>
      <c r="G110">
        <v>1</v>
      </c>
      <c r="H110" t="s">
        <v>1</v>
      </c>
      <c r="I110" t="s">
        <v>2</v>
      </c>
      <c r="J110" t="s">
        <v>1328</v>
      </c>
      <c r="K110" t="s">
        <v>28</v>
      </c>
      <c r="L110" t="s">
        <v>1329</v>
      </c>
      <c r="M110" t="s">
        <v>6</v>
      </c>
      <c r="N110">
        <v>6.99</v>
      </c>
      <c r="O110">
        <v>0.44</v>
      </c>
      <c r="P110">
        <v>0</v>
      </c>
      <c r="Q110">
        <v>0</v>
      </c>
      <c r="R110">
        <v>0</v>
      </c>
      <c r="S110">
        <v>0</v>
      </c>
      <c r="T110">
        <v>0</v>
      </c>
      <c r="U110">
        <v>0</v>
      </c>
      <c r="V110">
        <v>0</v>
      </c>
      <c r="W110">
        <v>0</v>
      </c>
      <c r="X110">
        <v>-0.44</v>
      </c>
      <c r="Y110">
        <v>-1.19</v>
      </c>
      <c r="Z110">
        <v>-2.7</v>
      </c>
      <c r="AA110">
        <v>-0.99</v>
      </c>
      <c r="AB110">
        <f>IFERROR(VLOOKUP(Table1[[#This Row],[sku]],Costs!A:B,2,0)*Table1[[#This Row],[quantity]],0)</f>
        <v>0.51</v>
      </c>
      <c r="AC110">
        <v>2.11</v>
      </c>
    </row>
    <row r="111" spans="1:29" x14ac:dyDescent="0.25">
      <c r="A111" s="1">
        <v>44806.602141203701</v>
      </c>
      <c r="C111" t="s">
        <v>0</v>
      </c>
      <c r="D111">
        <v>101</v>
      </c>
      <c r="E111" t="s">
        <v>1674</v>
      </c>
      <c r="G111">
        <v>1</v>
      </c>
      <c r="H111" t="s">
        <v>1</v>
      </c>
      <c r="I111" t="s">
        <v>2</v>
      </c>
      <c r="J111" t="s">
        <v>1636</v>
      </c>
      <c r="K111" t="s">
        <v>207</v>
      </c>
      <c r="L111" t="s">
        <v>1637</v>
      </c>
      <c r="M111" t="s">
        <v>6</v>
      </c>
      <c r="N111">
        <v>6.99</v>
      </c>
      <c r="O111">
        <v>0.38</v>
      </c>
      <c r="P111">
        <v>5.99</v>
      </c>
      <c r="Q111">
        <v>0</v>
      </c>
      <c r="R111">
        <v>0</v>
      </c>
      <c r="S111">
        <v>0</v>
      </c>
      <c r="T111">
        <v>0</v>
      </c>
      <c r="U111">
        <v>0</v>
      </c>
      <c r="V111">
        <v>-5.99</v>
      </c>
      <c r="W111">
        <v>0</v>
      </c>
      <c r="X111">
        <v>-0.38</v>
      </c>
      <c r="Y111">
        <v>-1.19</v>
      </c>
      <c r="Z111">
        <v>-2.4700000000000002</v>
      </c>
      <c r="AA111">
        <v>-0.99</v>
      </c>
      <c r="AB111">
        <f>IFERROR(VLOOKUP(Table1[[#This Row],[sku]],Costs!A:B,2,0)*Table1[[#This Row],[quantity]],0)</f>
        <v>0.83</v>
      </c>
      <c r="AC111">
        <v>2.34</v>
      </c>
    </row>
    <row r="112" spans="1:29" x14ac:dyDescent="0.25">
      <c r="A112" s="1">
        <v>43814.732071759259</v>
      </c>
      <c r="C112" t="s">
        <v>0</v>
      </c>
      <c r="D112">
        <v>102</v>
      </c>
      <c r="E112" t="s">
        <v>1671</v>
      </c>
      <c r="G112">
        <v>1</v>
      </c>
      <c r="H112" t="s">
        <v>1</v>
      </c>
      <c r="I112" t="s">
        <v>2</v>
      </c>
      <c r="J112" t="s">
        <v>516</v>
      </c>
      <c r="K112" t="s">
        <v>77</v>
      </c>
      <c r="L112" t="s">
        <v>517</v>
      </c>
      <c r="N112">
        <v>6.99</v>
      </c>
      <c r="O112">
        <v>0</v>
      </c>
      <c r="P112">
        <v>0</v>
      </c>
      <c r="Q112">
        <v>0</v>
      </c>
      <c r="R112">
        <v>0</v>
      </c>
      <c r="S112">
        <v>0</v>
      </c>
      <c r="T112">
        <v>0</v>
      </c>
      <c r="U112">
        <v>0</v>
      </c>
      <c r="V112">
        <v>0</v>
      </c>
      <c r="W112">
        <v>-1.05</v>
      </c>
      <c r="X112">
        <v>-2.41</v>
      </c>
      <c r="Y112">
        <v>-0.99</v>
      </c>
      <c r="Z112">
        <v>0</v>
      </c>
      <c r="AA112">
        <v>2.54</v>
      </c>
      <c r="AB112">
        <f>IFERROR(VLOOKUP(Table1[[#This Row],[sku]],Costs!A:B,2,0)*Table1[[#This Row],[quantity]],0)</f>
        <v>0.51</v>
      </c>
      <c r="AC112">
        <f>MONTH(Table1[[#This Row],[date/time]])</f>
        <v>12</v>
      </c>
    </row>
    <row r="113" spans="1:29" x14ac:dyDescent="0.25">
      <c r="A113" s="1">
        <v>44467.806134259263</v>
      </c>
      <c r="C113" t="s">
        <v>0</v>
      </c>
      <c r="D113">
        <v>103</v>
      </c>
      <c r="E113" t="s">
        <v>1673</v>
      </c>
      <c r="G113">
        <v>1</v>
      </c>
      <c r="H113" t="s">
        <v>1</v>
      </c>
      <c r="I113" t="s">
        <v>2</v>
      </c>
      <c r="J113" t="s">
        <v>1183</v>
      </c>
      <c r="K113" t="s">
        <v>25</v>
      </c>
      <c r="L113" t="s">
        <v>1184</v>
      </c>
      <c r="M113" t="s">
        <v>6</v>
      </c>
      <c r="N113">
        <v>7.99</v>
      </c>
      <c r="O113">
        <v>0.48</v>
      </c>
      <c r="P113">
        <v>0</v>
      </c>
      <c r="Q113">
        <v>0</v>
      </c>
      <c r="R113">
        <v>0</v>
      </c>
      <c r="S113">
        <v>0</v>
      </c>
      <c r="T113">
        <v>0</v>
      </c>
      <c r="U113">
        <v>0</v>
      </c>
      <c r="V113">
        <v>-0.48</v>
      </c>
      <c r="W113">
        <v>-1.36</v>
      </c>
      <c r="X113">
        <v>-2.16</v>
      </c>
      <c r="Y113">
        <v>-0.99</v>
      </c>
      <c r="Z113">
        <v>0</v>
      </c>
      <c r="AA113">
        <v>3.48</v>
      </c>
      <c r="AB113">
        <f>IFERROR(VLOOKUP(Table1[[#This Row],[sku]],Costs!A:B,2,0)*Table1[[#This Row],[quantity]],0)</f>
        <v>0.82</v>
      </c>
      <c r="AC113">
        <f>MONTH(Table1[[#This Row],[date/time]])</f>
        <v>9</v>
      </c>
    </row>
    <row r="114" spans="1:29" x14ac:dyDescent="0.25">
      <c r="A114" s="1">
        <v>44187.963136574072</v>
      </c>
      <c r="C114" t="s">
        <v>0</v>
      </c>
      <c r="D114">
        <v>104</v>
      </c>
      <c r="E114" t="s">
        <v>1672</v>
      </c>
      <c r="G114">
        <v>1</v>
      </c>
      <c r="H114" t="s">
        <v>1</v>
      </c>
      <c r="I114" t="s">
        <v>2</v>
      </c>
      <c r="J114" t="s">
        <v>666</v>
      </c>
      <c r="K114" t="s">
        <v>105</v>
      </c>
      <c r="L114" t="s">
        <v>711</v>
      </c>
      <c r="M114" t="s">
        <v>6</v>
      </c>
      <c r="N114">
        <v>6.29</v>
      </c>
      <c r="O114">
        <v>0.38</v>
      </c>
      <c r="P114">
        <v>0</v>
      </c>
      <c r="Q114">
        <v>0</v>
      </c>
      <c r="R114">
        <v>0</v>
      </c>
      <c r="S114">
        <v>0</v>
      </c>
      <c r="T114">
        <v>0</v>
      </c>
      <c r="U114">
        <v>0</v>
      </c>
      <c r="V114">
        <v>-0.38</v>
      </c>
      <c r="W114">
        <v>-1.07</v>
      </c>
      <c r="X114">
        <v>-1.97</v>
      </c>
      <c r="Y114">
        <v>-0.99</v>
      </c>
      <c r="Z114">
        <v>0</v>
      </c>
      <c r="AA114">
        <v>2.2599999999999998</v>
      </c>
      <c r="AB114">
        <f>IFERROR(VLOOKUP(Table1[[#This Row],[sku]],Costs!A:B,2,0)*Table1[[#This Row],[quantity]],0)</f>
        <v>0.88</v>
      </c>
      <c r="AC114">
        <f>MONTH(Table1[[#This Row],[date/time]])</f>
        <v>12</v>
      </c>
    </row>
    <row r="115" spans="1:29" x14ac:dyDescent="0.25">
      <c r="A115" s="1">
        <v>44847.677465277775</v>
      </c>
      <c r="C115" t="s">
        <v>0</v>
      </c>
      <c r="D115">
        <v>105</v>
      </c>
      <c r="E115" t="s">
        <v>1675</v>
      </c>
      <c r="G115">
        <v>1</v>
      </c>
      <c r="H115" t="s">
        <v>1</v>
      </c>
      <c r="I115" t="s">
        <v>2</v>
      </c>
      <c r="J115" t="s">
        <v>1650</v>
      </c>
      <c r="K115" t="s">
        <v>105</v>
      </c>
      <c r="L115" t="s">
        <v>1651</v>
      </c>
      <c r="M115" t="s">
        <v>6</v>
      </c>
      <c r="N115">
        <v>8.99</v>
      </c>
      <c r="O115">
        <v>0.54</v>
      </c>
      <c r="P115">
        <v>0</v>
      </c>
      <c r="Q115">
        <v>0</v>
      </c>
      <c r="R115">
        <v>0</v>
      </c>
      <c r="S115">
        <v>0</v>
      </c>
      <c r="T115">
        <v>0</v>
      </c>
      <c r="U115">
        <v>0</v>
      </c>
      <c r="V115">
        <v>0</v>
      </c>
      <c r="W115">
        <v>0</v>
      </c>
      <c r="X115">
        <v>-0.54</v>
      </c>
      <c r="Y115">
        <v>-1.53</v>
      </c>
      <c r="Z115">
        <v>-2.66</v>
      </c>
      <c r="AA115">
        <v>-0.99</v>
      </c>
      <c r="AB115">
        <f>IFERROR(VLOOKUP(Table1[[#This Row],[sku]],Costs!A:B,2,0)*Table1[[#This Row],[quantity]],0)</f>
        <v>0.83</v>
      </c>
      <c r="AC115">
        <v>3.81</v>
      </c>
    </row>
    <row r="116" spans="1:29" x14ac:dyDescent="0.25">
      <c r="A116" s="1">
        <v>44103.612638888888</v>
      </c>
      <c r="C116" t="s">
        <v>0</v>
      </c>
      <c r="D116">
        <v>106</v>
      </c>
      <c r="E116" t="s">
        <v>1672</v>
      </c>
      <c r="G116">
        <v>1</v>
      </c>
      <c r="H116" t="s">
        <v>1</v>
      </c>
      <c r="I116" t="s">
        <v>2</v>
      </c>
      <c r="J116" t="s">
        <v>343</v>
      </c>
      <c r="K116" t="s">
        <v>344</v>
      </c>
      <c r="L116" t="s">
        <v>345</v>
      </c>
      <c r="M116" t="s">
        <v>6</v>
      </c>
      <c r="N116">
        <v>6.99</v>
      </c>
      <c r="O116">
        <v>0.42</v>
      </c>
      <c r="P116">
        <v>0</v>
      </c>
      <c r="Q116">
        <v>0</v>
      </c>
      <c r="R116">
        <v>0</v>
      </c>
      <c r="S116">
        <v>0</v>
      </c>
      <c r="T116">
        <v>0</v>
      </c>
      <c r="U116">
        <v>0</v>
      </c>
      <c r="V116">
        <v>-0.42</v>
      </c>
      <c r="W116">
        <v>-1.19</v>
      </c>
      <c r="X116">
        <v>-1.97</v>
      </c>
      <c r="Y116">
        <v>-0.99</v>
      </c>
      <c r="Z116">
        <v>0</v>
      </c>
      <c r="AA116">
        <v>2.84</v>
      </c>
      <c r="AB116">
        <f>IFERROR(VLOOKUP(Table1[[#This Row],[sku]],Costs!A:B,2,0)*Table1[[#This Row],[quantity]],0)</f>
        <v>0.88</v>
      </c>
      <c r="AC116">
        <f>MONTH(Table1[[#This Row],[date/time]])</f>
        <v>9</v>
      </c>
    </row>
    <row r="117" spans="1:29" x14ac:dyDescent="0.25">
      <c r="A117" s="1">
        <v>44305.515150462961</v>
      </c>
      <c r="C117" t="s">
        <v>0</v>
      </c>
      <c r="D117">
        <v>107</v>
      </c>
      <c r="E117" t="s">
        <v>1671</v>
      </c>
      <c r="G117">
        <v>1</v>
      </c>
      <c r="H117" t="s">
        <v>1</v>
      </c>
      <c r="I117" t="s">
        <v>2</v>
      </c>
      <c r="J117" t="s">
        <v>888</v>
      </c>
      <c r="K117" t="s">
        <v>889</v>
      </c>
      <c r="L117" t="s">
        <v>890</v>
      </c>
      <c r="M117" t="s">
        <v>6</v>
      </c>
      <c r="N117">
        <v>6.99</v>
      </c>
      <c r="O117">
        <v>0.44</v>
      </c>
      <c r="P117">
        <v>0</v>
      </c>
      <c r="Q117">
        <v>0</v>
      </c>
      <c r="R117">
        <v>0</v>
      </c>
      <c r="S117">
        <v>0</v>
      </c>
      <c r="T117">
        <v>0</v>
      </c>
      <c r="U117">
        <v>0</v>
      </c>
      <c r="V117">
        <v>-0.44</v>
      </c>
      <c r="W117">
        <v>-1.19</v>
      </c>
      <c r="X117">
        <v>-2.5</v>
      </c>
      <c r="Y117">
        <v>-0.99</v>
      </c>
      <c r="Z117">
        <v>0</v>
      </c>
      <c r="AA117">
        <v>2.31</v>
      </c>
      <c r="AB117">
        <f>IFERROR(VLOOKUP(Table1[[#This Row],[sku]],Costs!A:B,2,0)*Table1[[#This Row],[quantity]],0)</f>
        <v>0.51</v>
      </c>
      <c r="AC117">
        <f>MONTH(Table1[[#This Row],[date/time]])</f>
        <v>4</v>
      </c>
    </row>
    <row r="118" spans="1:29" x14ac:dyDescent="0.25">
      <c r="A118" s="1">
        <v>44566.646307870367</v>
      </c>
      <c r="C118" t="s">
        <v>0</v>
      </c>
      <c r="D118">
        <v>108</v>
      </c>
      <c r="E118" t="s">
        <v>1673</v>
      </c>
      <c r="G118">
        <v>1</v>
      </c>
      <c r="H118" t="s">
        <v>1</v>
      </c>
      <c r="I118" t="s">
        <v>2</v>
      </c>
      <c r="J118" t="s">
        <v>1471</v>
      </c>
      <c r="K118" t="s">
        <v>77</v>
      </c>
      <c r="L118" t="s">
        <v>1472</v>
      </c>
      <c r="M118" t="s">
        <v>6</v>
      </c>
      <c r="N118">
        <v>7.99</v>
      </c>
      <c r="O118">
        <v>0.56000000000000005</v>
      </c>
      <c r="P118">
        <v>0</v>
      </c>
      <c r="Q118">
        <v>0</v>
      </c>
      <c r="R118">
        <v>0</v>
      </c>
      <c r="S118">
        <v>0</v>
      </c>
      <c r="T118">
        <v>0</v>
      </c>
      <c r="U118">
        <v>0</v>
      </c>
      <c r="V118">
        <v>0</v>
      </c>
      <c r="W118">
        <v>0</v>
      </c>
      <c r="X118">
        <v>-0.56000000000000005</v>
      </c>
      <c r="Y118">
        <v>-1.36</v>
      </c>
      <c r="Z118">
        <v>-2.16</v>
      </c>
      <c r="AA118">
        <v>-0.99</v>
      </c>
      <c r="AB118">
        <f>IFERROR(VLOOKUP(Table1[[#This Row],[sku]],Costs!A:B,2,0)*Table1[[#This Row],[quantity]],0)</f>
        <v>0.82</v>
      </c>
      <c r="AC118">
        <v>3.48</v>
      </c>
    </row>
    <row r="119" spans="1:29" x14ac:dyDescent="0.25">
      <c r="A119" s="1">
        <v>44283.855868055558</v>
      </c>
      <c r="C119" t="s">
        <v>0</v>
      </c>
      <c r="D119">
        <v>109</v>
      </c>
      <c r="E119" t="s">
        <v>1677</v>
      </c>
      <c r="G119">
        <v>1</v>
      </c>
      <c r="H119" t="s">
        <v>1</v>
      </c>
      <c r="I119" t="s">
        <v>2</v>
      </c>
      <c r="J119" t="s">
        <v>846</v>
      </c>
      <c r="K119" t="s">
        <v>31</v>
      </c>
      <c r="L119" t="s">
        <v>847</v>
      </c>
      <c r="M119" t="s">
        <v>6</v>
      </c>
      <c r="N119">
        <v>6.99</v>
      </c>
      <c r="O119">
        <v>0.51</v>
      </c>
      <c r="P119">
        <v>0</v>
      </c>
      <c r="Q119">
        <v>0</v>
      </c>
      <c r="R119">
        <v>0</v>
      </c>
      <c r="S119">
        <v>0</v>
      </c>
      <c r="T119">
        <v>0</v>
      </c>
      <c r="U119">
        <v>0</v>
      </c>
      <c r="V119">
        <v>-0.51</v>
      </c>
      <c r="W119">
        <v>-1.19</v>
      </c>
      <c r="X119">
        <v>-1.97</v>
      </c>
      <c r="Y119">
        <v>-0.99</v>
      </c>
      <c r="Z119">
        <v>0</v>
      </c>
      <c r="AA119">
        <v>2.84</v>
      </c>
      <c r="AB119">
        <f>IFERROR(VLOOKUP(Table1[[#This Row],[sku]],Costs!A:B,2,0)*Table1[[#This Row],[quantity]],0)</f>
        <v>1.29</v>
      </c>
      <c r="AC119">
        <f>MONTH(Table1[[#This Row],[date/time]])</f>
        <v>3</v>
      </c>
    </row>
    <row r="120" spans="1:29" x14ac:dyDescent="0.25">
      <c r="A120" s="1">
        <v>44847.259768518517</v>
      </c>
      <c r="C120" t="s">
        <v>0</v>
      </c>
      <c r="D120">
        <v>110</v>
      </c>
      <c r="E120" t="s">
        <v>1673</v>
      </c>
      <c r="G120">
        <v>2</v>
      </c>
      <c r="H120" t="s">
        <v>1</v>
      </c>
      <c r="I120" t="s">
        <v>2</v>
      </c>
      <c r="J120" t="s">
        <v>1647</v>
      </c>
      <c r="K120" t="s">
        <v>25</v>
      </c>
      <c r="L120" t="s">
        <v>1648</v>
      </c>
      <c r="M120" t="s">
        <v>6</v>
      </c>
      <c r="N120">
        <v>17.98</v>
      </c>
      <c r="O120">
        <v>1.08</v>
      </c>
      <c r="P120">
        <v>5.99</v>
      </c>
      <c r="Q120">
        <v>0.36</v>
      </c>
      <c r="R120">
        <v>0</v>
      </c>
      <c r="S120">
        <v>0</v>
      </c>
      <c r="T120">
        <v>0</v>
      </c>
      <c r="U120">
        <v>0</v>
      </c>
      <c r="V120">
        <v>0</v>
      </c>
      <c r="W120">
        <v>0</v>
      </c>
      <c r="X120">
        <v>-1.44</v>
      </c>
      <c r="Y120">
        <v>-3.06</v>
      </c>
      <c r="Z120">
        <v>-10.93</v>
      </c>
      <c r="AA120">
        <v>-1.98</v>
      </c>
      <c r="AB120">
        <f>IFERROR(VLOOKUP(Table1[[#This Row],[sku]],Costs!A:B,2,0)*Table1[[#This Row],[quantity]],0)</f>
        <v>1.64</v>
      </c>
      <c r="AC120">
        <v>8</v>
      </c>
    </row>
    <row r="121" spans="1:29" x14ac:dyDescent="0.25">
      <c r="A121" s="1">
        <v>44438.428888888891</v>
      </c>
      <c r="C121" t="s">
        <v>0</v>
      </c>
      <c r="D121">
        <v>111</v>
      </c>
      <c r="E121" t="s">
        <v>1671</v>
      </c>
      <c r="G121">
        <v>1</v>
      </c>
      <c r="H121" t="s">
        <v>1</v>
      </c>
      <c r="I121" t="s">
        <v>2</v>
      </c>
      <c r="J121" t="s">
        <v>604</v>
      </c>
      <c r="K121" t="s">
        <v>138</v>
      </c>
      <c r="L121" t="s">
        <v>1074</v>
      </c>
      <c r="M121" t="s">
        <v>6</v>
      </c>
      <c r="N121">
        <v>6.99</v>
      </c>
      <c r="O121">
        <v>0.56999999999999995</v>
      </c>
      <c r="P121">
        <v>0</v>
      </c>
      <c r="Q121">
        <v>0</v>
      </c>
      <c r="R121">
        <v>0</v>
      </c>
      <c r="S121">
        <v>0</v>
      </c>
      <c r="T121">
        <v>0</v>
      </c>
      <c r="U121">
        <v>0</v>
      </c>
      <c r="V121">
        <v>-0.56999999999999995</v>
      </c>
      <c r="W121">
        <v>-1.19</v>
      </c>
      <c r="X121">
        <v>-2.7</v>
      </c>
      <c r="Y121">
        <v>-0.99</v>
      </c>
      <c r="Z121">
        <v>0</v>
      </c>
      <c r="AA121">
        <v>2.11</v>
      </c>
      <c r="AB121">
        <f>IFERROR(VLOOKUP(Table1[[#This Row],[sku]],Costs!A:B,2,0)*Table1[[#This Row],[quantity]],0)</f>
        <v>0.51</v>
      </c>
      <c r="AC121">
        <f>MONTH(Table1[[#This Row],[date/time]])</f>
        <v>8</v>
      </c>
    </row>
    <row r="122" spans="1:29" x14ac:dyDescent="0.25">
      <c r="A122" s="1">
        <v>44466.156307870369</v>
      </c>
      <c r="C122" t="s">
        <v>0</v>
      </c>
      <c r="D122">
        <v>112</v>
      </c>
      <c r="E122" t="s">
        <v>1673</v>
      </c>
      <c r="G122">
        <v>1</v>
      </c>
      <c r="H122" t="s">
        <v>1</v>
      </c>
      <c r="I122" t="s">
        <v>2</v>
      </c>
      <c r="J122" t="s">
        <v>1177</v>
      </c>
      <c r="K122" t="s">
        <v>320</v>
      </c>
      <c r="L122" t="s">
        <v>1178</v>
      </c>
      <c r="M122" t="s">
        <v>6</v>
      </c>
      <c r="N122">
        <v>7.99</v>
      </c>
      <c r="O122">
        <v>0.57999999999999996</v>
      </c>
      <c r="P122">
        <v>0</v>
      </c>
      <c r="Q122">
        <v>0</v>
      </c>
      <c r="R122">
        <v>0</v>
      </c>
      <c r="S122">
        <v>0</v>
      </c>
      <c r="T122">
        <v>0</v>
      </c>
      <c r="U122">
        <v>0</v>
      </c>
      <c r="V122">
        <v>-0.57999999999999996</v>
      </c>
      <c r="W122">
        <v>-1.36</v>
      </c>
      <c r="X122">
        <v>-2.16</v>
      </c>
      <c r="Y122">
        <v>-0.99</v>
      </c>
      <c r="Z122">
        <v>0</v>
      </c>
      <c r="AA122">
        <v>3.48</v>
      </c>
      <c r="AB122">
        <f>IFERROR(VLOOKUP(Table1[[#This Row],[sku]],Costs!A:B,2,0)*Table1[[#This Row],[quantity]],0)</f>
        <v>0.82</v>
      </c>
      <c r="AC122">
        <f>MONTH(Table1[[#This Row],[date/time]])</f>
        <v>9</v>
      </c>
    </row>
    <row r="123" spans="1:29" x14ac:dyDescent="0.25">
      <c r="A123" s="1">
        <v>43883.580462962964</v>
      </c>
      <c r="C123" t="s">
        <v>0</v>
      </c>
      <c r="D123">
        <v>113</v>
      </c>
      <c r="E123" t="s">
        <v>1671</v>
      </c>
      <c r="G123">
        <v>1</v>
      </c>
      <c r="H123" t="s">
        <v>1</v>
      </c>
      <c r="I123" t="s">
        <v>2</v>
      </c>
      <c r="J123" t="s">
        <v>85</v>
      </c>
      <c r="K123" t="s">
        <v>9</v>
      </c>
      <c r="L123" t="s">
        <v>86</v>
      </c>
      <c r="N123">
        <v>6.99</v>
      </c>
      <c r="O123">
        <v>0</v>
      </c>
      <c r="P123">
        <v>0</v>
      </c>
      <c r="Q123">
        <v>0</v>
      </c>
      <c r="R123">
        <v>0</v>
      </c>
      <c r="S123">
        <v>0</v>
      </c>
      <c r="T123">
        <v>0</v>
      </c>
      <c r="U123">
        <v>0</v>
      </c>
      <c r="V123">
        <v>0</v>
      </c>
      <c r="W123">
        <v>-1.05</v>
      </c>
      <c r="X123">
        <v>-2.5</v>
      </c>
      <c r="Y123">
        <v>-0.99</v>
      </c>
      <c r="Z123">
        <v>0</v>
      </c>
      <c r="AA123">
        <v>2.4500000000000002</v>
      </c>
      <c r="AB123">
        <f>IFERROR(VLOOKUP(Table1[[#This Row],[sku]],Costs!A:B,2,0)*Table1[[#This Row],[quantity]],0)</f>
        <v>0.51</v>
      </c>
      <c r="AC123">
        <f>MONTH(Table1[[#This Row],[date/time]])</f>
        <v>2</v>
      </c>
    </row>
    <row r="124" spans="1:29" x14ac:dyDescent="0.25">
      <c r="A124" s="1">
        <v>44030.81585648148</v>
      </c>
      <c r="C124" t="s">
        <v>0</v>
      </c>
      <c r="D124">
        <v>114</v>
      </c>
      <c r="E124" t="s">
        <v>1671</v>
      </c>
      <c r="G124">
        <v>1</v>
      </c>
      <c r="H124" t="s">
        <v>1</v>
      </c>
      <c r="I124" t="s">
        <v>2</v>
      </c>
      <c r="J124" t="s">
        <v>270</v>
      </c>
      <c r="K124" t="s">
        <v>31</v>
      </c>
      <c r="L124" t="s">
        <v>271</v>
      </c>
      <c r="M124" t="s">
        <v>6</v>
      </c>
      <c r="N124">
        <v>6.99</v>
      </c>
      <c r="O124">
        <v>0.44</v>
      </c>
      <c r="P124">
        <v>0</v>
      </c>
      <c r="Q124">
        <v>0</v>
      </c>
      <c r="R124">
        <v>0</v>
      </c>
      <c r="S124">
        <v>0</v>
      </c>
      <c r="T124">
        <v>0</v>
      </c>
      <c r="U124">
        <v>0</v>
      </c>
      <c r="V124">
        <v>-0.44</v>
      </c>
      <c r="W124">
        <v>-1.05</v>
      </c>
      <c r="X124">
        <v>-2.5</v>
      </c>
      <c r="Y124">
        <v>-0.99</v>
      </c>
      <c r="Z124">
        <v>0</v>
      </c>
      <c r="AA124">
        <v>2.4500000000000002</v>
      </c>
      <c r="AB124">
        <f>IFERROR(VLOOKUP(Table1[[#This Row],[sku]],Costs!A:B,2,0)*Table1[[#This Row],[quantity]],0)</f>
        <v>0.51</v>
      </c>
      <c r="AC124">
        <f>MONTH(Table1[[#This Row],[date/time]])</f>
        <v>7</v>
      </c>
    </row>
    <row r="125" spans="1:29" x14ac:dyDescent="0.25">
      <c r="A125" s="1">
        <v>43979.84884259259</v>
      </c>
      <c r="C125" t="s">
        <v>0</v>
      </c>
      <c r="D125">
        <v>115</v>
      </c>
      <c r="E125" t="s">
        <v>1671</v>
      </c>
      <c r="G125">
        <v>1</v>
      </c>
      <c r="H125" t="s">
        <v>1</v>
      </c>
      <c r="I125" t="s">
        <v>2</v>
      </c>
      <c r="J125" t="s">
        <v>204</v>
      </c>
      <c r="K125" t="s">
        <v>19</v>
      </c>
      <c r="L125" t="s">
        <v>205</v>
      </c>
      <c r="M125" t="s">
        <v>6</v>
      </c>
      <c r="N125">
        <v>6.99</v>
      </c>
      <c r="O125">
        <v>0.54</v>
      </c>
      <c r="P125">
        <v>0</v>
      </c>
      <c r="Q125">
        <v>0</v>
      </c>
      <c r="R125">
        <v>0</v>
      </c>
      <c r="S125">
        <v>0</v>
      </c>
      <c r="T125">
        <v>0</v>
      </c>
      <c r="U125">
        <v>0</v>
      </c>
      <c r="V125">
        <v>-0.54</v>
      </c>
      <c r="W125">
        <v>-1.05</v>
      </c>
      <c r="X125">
        <v>-2.5</v>
      </c>
      <c r="Y125">
        <v>-0.99</v>
      </c>
      <c r="Z125">
        <v>0</v>
      </c>
      <c r="AA125">
        <v>2.4500000000000002</v>
      </c>
      <c r="AB125">
        <f>IFERROR(VLOOKUP(Table1[[#This Row],[sku]],Costs!A:B,2,0)*Table1[[#This Row],[quantity]],0)</f>
        <v>0.51</v>
      </c>
      <c r="AC125">
        <f>MONTH(Table1[[#This Row],[date/time]])</f>
        <v>5</v>
      </c>
    </row>
    <row r="126" spans="1:29" x14ac:dyDescent="0.25">
      <c r="A126" s="1">
        <v>44440.412442129629</v>
      </c>
      <c r="C126" t="s">
        <v>0</v>
      </c>
      <c r="D126">
        <v>116</v>
      </c>
      <c r="E126" t="s">
        <v>1673</v>
      </c>
      <c r="G126">
        <v>1</v>
      </c>
      <c r="H126" t="s">
        <v>1</v>
      </c>
      <c r="I126" t="s">
        <v>2</v>
      </c>
      <c r="J126" t="s">
        <v>1097</v>
      </c>
      <c r="K126" t="s">
        <v>31</v>
      </c>
      <c r="L126">
        <v>60304</v>
      </c>
      <c r="M126" t="s">
        <v>6</v>
      </c>
      <c r="N126">
        <v>7.99</v>
      </c>
      <c r="O126">
        <v>0.8</v>
      </c>
      <c r="P126">
        <v>0</v>
      </c>
      <c r="Q126">
        <v>0</v>
      </c>
      <c r="R126">
        <v>0</v>
      </c>
      <c r="S126">
        <v>0</v>
      </c>
      <c r="T126">
        <v>0</v>
      </c>
      <c r="U126">
        <v>0</v>
      </c>
      <c r="V126">
        <v>-0.8</v>
      </c>
      <c r="W126">
        <v>-1.36</v>
      </c>
      <c r="X126">
        <v>-2.16</v>
      </c>
      <c r="Y126">
        <v>-0.99</v>
      </c>
      <c r="Z126">
        <v>0</v>
      </c>
      <c r="AA126">
        <v>3.48</v>
      </c>
      <c r="AB126">
        <f>IFERROR(VLOOKUP(Table1[[#This Row],[sku]],Costs!A:B,2,0)*Table1[[#This Row],[quantity]],0)</f>
        <v>0.82</v>
      </c>
      <c r="AC126">
        <f>MONTH(Table1[[#This Row],[date/time]])</f>
        <v>9</v>
      </c>
    </row>
    <row r="127" spans="1:29" x14ac:dyDescent="0.25">
      <c r="A127" s="1">
        <v>43861.140104166669</v>
      </c>
      <c r="C127" t="s">
        <v>0</v>
      </c>
      <c r="D127">
        <v>117</v>
      </c>
      <c r="E127" t="s">
        <v>1671</v>
      </c>
      <c r="G127">
        <v>1</v>
      </c>
      <c r="H127" t="s">
        <v>1</v>
      </c>
      <c r="I127" t="s">
        <v>2</v>
      </c>
      <c r="J127" t="s">
        <v>59</v>
      </c>
      <c r="K127" t="s">
        <v>60</v>
      </c>
      <c r="L127" t="s">
        <v>61</v>
      </c>
      <c r="M127" t="s">
        <v>6</v>
      </c>
      <c r="N127">
        <v>6.99</v>
      </c>
      <c r="O127">
        <v>0.56000000000000005</v>
      </c>
      <c r="P127">
        <v>0</v>
      </c>
      <c r="Q127">
        <v>0</v>
      </c>
      <c r="R127">
        <v>0</v>
      </c>
      <c r="S127">
        <v>0</v>
      </c>
      <c r="T127">
        <v>0</v>
      </c>
      <c r="U127">
        <v>0</v>
      </c>
      <c r="V127">
        <v>-0.56000000000000005</v>
      </c>
      <c r="W127">
        <v>-1.05</v>
      </c>
      <c r="X127">
        <v>-2.41</v>
      </c>
      <c r="Y127">
        <v>-0.99</v>
      </c>
      <c r="Z127">
        <v>0</v>
      </c>
      <c r="AA127">
        <v>2.54</v>
      </c>
      <c r="AB127">
        <f>IFERROR(VLOOKUP(Table1[[#This Row],[sku]],Costs!A:B,2,0)*Table1[[#This Row],[quantity]],0)</f>
        <v>0.51</v>
      </c>
      <c r="AC127">
        <f>MONTH(Table1[[#This Row],[date/time]])</f>
        <v>1</v>
      </c>
    </row>
    <row r="128" spans="1:29" x14ac:dyDescent="0.25">
      <c r="A128" s="1">
        <v>44235.503182870372</v>
      </c>
      <c r="C128" t="s">
        <v>0</v>
      </c>
      <c r="D128">
        <v>118</v>
      </c>
      <c r="E128" t="s">
        <v>1671</v>
      </c>
      <c r="G128">
        <v>1</v>
      </c>
      <c r="H128" t="s">
        <v>1</v>
      </c>
      <c r="I128" t="s">
        <v>2</v>
      </c>
      <c r="J128" t="s">
        <v>767</v>
      </c>
      <c r="K128" t="s">
        <v>94</v>
      </c>
      <c r="L128" t="s">
        <v>768</v>
      </c>
      <c r="M128" t="s">
        <v>6</v>
      </c>
      <c r="N128">
        <v>6.99</v>
      </c>
      <c r="O128">
        <v>0.57999999999999996</v>
      </c>
      <c r="P128">
        <v>0</v>
      </c>
      <c r="Q128">
        <v>0</v>
      </c>
      <c r="R128">
        <v>0</v>
      </c>
      <c r="S128">
        <v>0</v>
      </c>
      <c r="T128">
        <v>0</v>
      </c>
      <c r="U128">
        <v>0</v>
      </c>
      <c r="V128">
        <v>-0.57999999999999996</v>
      </c>
      <c r="W128">
        <v>-1.19</v>
      </c>
      <c r="X128">
        <v>-2.5</v>
      </c>
      <c r="Y128">
        <v>-0.99</v>
      </c>
      <c r="Z128">
        <v>0</v>
      </c>
      <c r="AA128">
        <v>2.31</v>
      </c>
      <c r="AB128">
        <f>IFERROR(VLOOKUP(Table1[[#This Row],[sku]],Costs!A:B,2,0)*Table1[[#This Row],[quantity]],0)</f>
        <v>0.51</v>
      </c>
      <c r="AC128">
        <f>MONTH(Table1[[#This Row],[date/time]])</f>
        <v>2</v>
      </c>
    </row>
    <row r="129" spans="1:29" x14ac:dyDescent="0.25">
      <c r="A129" s="1">
        <v>44578.324872685182</v>
      </c>
      <c r="C129" t="s">
        <v>0</v>
      </c>
      <c r="D129">
        <v>119</v>
      </c>
      <c r="E129" t="s">
        <v>1677</v>
      </c>
      <c r="G129">
        <v>1</v>
      </c>
      <c r="H129" t="s">
        <v>1</v>
      </c>
      <c r="I129" t="s">
        <v>2</v>
      </c>
      <c r="J129" t="s">
        <v>1503</v>
      </c>
      <c r="K129" t="s">
        <v>100</v>
      </c>
      <c r="L129" t="s">
        <v>1504</v>
      </c>
      <c r="M129" t="s">
        <v>6</v>
      </c>
      <c r="N129">
        <v>6.99</v>
      </c>
      <c r="O129">
        <v>0.5</v>
      </c>
      <c r="P129">
        <v>0</v>
      </c>
      <c r="Q129">
        <v>0</v>
      </c>
      <c r="R129">
        <v>0</v>
      </c>
      <c r="S129">
        <v>0</v>
      </c>
      <c r="T129">
        <v>0</v>
      </c>
      <c r="U129">
        <v>0</v>
      </c>
      <c r="V129">
        <v>0</v>
      </c>
      <c r="W129">
        <v>0</v>
      </c>
      <c r="X129">
        <v>-0.5</v>
      </c>
      <c r="Y129">
        <v>-1.19</v>
      </c>
      <c r="Z129">
        <v>-2.16</v>
      </c>
      <c r="AA129">
        <v>-0.99</v>
      </c>
      <c r="AB129">
        <f>IFERROR(VLOOKUP(Table1[[#This Row],[sku]],Costs!A:B,2,0)*Table1[[#This Row],[quantity]],0)</f>
        <v>1.29</v>
      </c>
      <c r="AC129">
        <v>2.65</v>
      </c>
    </row>
    <row r="130" spans="1:29" x14ac:dyDescent="0.25">
      <c r="A130" s="1">
        <v>43932.082928240743</v>
      </c>
      <c r="C130" t="s">
        <v>0</v>
      </c>
      <c r="D130">
        <v>120</v>
      </c>
      <c r="E130" t="s">
        <v>1671</v>
      </c>
      <c r="G130">
        <v>1</v>
      </c>
      <c r="H130" t="s">
        <v>1</v>
      </c>
      <c r="I130" t="s">
        <v>2</v>
      </c>
      <c r="J130" t="s">
        <v>132</v>
      </c>
      <c r="K130" t="s">
        <v>133</v>
      </c>
      <c r="L130" t="s">
        <v>134</v>
      </c>
      <c r="M130" t="s">
        <v>6</v>
      </c>
      <c r="N130">
        <v>6.99</v>
      </c>
      <c r="O130">
        <v>0.49</v>
      </c>
      <c r="P130">
        <v>0.27</v>
      </c>
      <c r="Q130">
        <v>0.02</v>
      </c>
      <c r="R130">
        <v>0</v>
      </c>
      <c r="S130">
        <v>0</v>
      </c>
      <c r="T130">
        <v>0</v>
      </c>
      <c r="U130">
        <v>0</v>
      </c>
      <c r="V130">
        <v>-0.51</v>
      </c>
      <c r="W130">
        <v>-1.05</v>
      </c>
      <c r="X130">
        <v>-2.77</v>
      </c>
      <c r="Y130">
        <v>-0.99</v>
      </c>
      <c r="Z130">
        <v>0</v>
      </c>
      <c r="AA130">
        <v>2.4500000000000002</v>
      </c>
      <c r="AB130">
        <f>IFERROR(VLOOKUP(Table1[[#This Row],[sku]],Costs!A:B,2,0)*Table1[[#This Row],[quantity]],0)</f>
        <v>0.51</v>
      </c>
      <c r="AC130">
        <f>MONTH(Table1[[#This Row],[date/time]])</f>
        <v>4</v>
      </c>
    </row>
    <row r="131" spans="1:29" x14ac:dyDescent="0.25">
      <c r="A131" s="1">
        <v>43850.454247685186</v>
      </c>
      <c r="C131" t="s">
        <v>0</v>
      </c>
      <c r="D131">
        <v>121</v>
      </c>
      <c r="E131" t="s">
        <v>1671</v>
      </c>
      <c r="G131">
        <v>1</v>
      </c>
      <c r="H131" t="s">
        <v>1</v>
      </c>
      <c r="I131" t="s">
        <v>2</v>
      </c>
      <c r="J131" t="s">
        <v>40</v>
      </c>
      <c r="K131" t="s">
        <v>41</v>
      </c>
      <c r="L131">
        <v>92345</v>
      </c>
      <c r="M131" t="s">
        <v>6</v>
      </c>
      <c r="N131">
        <v>6.99</v>
      </c>
      <c r="O131">
        <v>0.54</v>
      </c>
      <c r="P131">
        <v>0.09</v>
      </c>
      <c r="Q131">
        <v>0</v>
      </c>
      <c r="R131">
        <v>0</v>
      </c>
      <c r="S131">
        <v>0</v>
      </c>
      <c r="T131">
        <v>-0.09</v>
      </c>
      <c r="U131">
        <v>0</v>
      </c>
      <c r="V131">
        <v>-0.54</v>
      </c>
      <c r="W131">
        <v>-1.05</v>
      </c>
      <c r="X131">
        <v>-2.41</v>
      </c>
      <c r="Y131">
        <v>-0.99</v>
      </c>
      <c r="Z131">
        <v>0</v>
      </c>
      <c r="AA131">
        <v>2.54</v>
      </c>
      <c r="AB131">
        <f>IFERROR(VLOOKUP(Table1[[#This Row],[sku]],Costs!A:B,2,0)*Table1[[#This Row],[quantity]],0)</f>
        <v>0.51</v>
      </c>
      <c r="AC131">
        <f>MONTH(Table1[[#This Row],[date/time]])</f>
        <v>1</v>
      </c>
    </row>
    <row r="132" spans="1:29" x14ac:dyDescent="0.25">
      <c r="A132" s="1">
        <v>44549.887245370373</v>
      </c>
      <c r="C132" t="s">
        <v>0</v>
      </c>
      <c r="D132">
        <v>122</v>
      </c>
      <c r="E132" t="s">
        <v>1671</v>
      </c>
      <c r="G132">
        <v>1</v>
      </c>
      <c r="H132" t="s">
        <v>1</v>
      </c>
      <c r="I132" t="s">
        <v>2</v>
      </c>
      <c r="J132" t="s">
        <v>312</v>
      </c>
      <c r="K132" t="s">
        <v>57</v>
      </c>
      <c r="L132" t="s">
        <v>1425</v>
      </c>
      <c r="M132" t="s">
        <v>6</v>
      </c>
      <c r="N132">
        <v>6.99</v>
      </c>
      <c r="O132">
        <v>0.6</v>
      </c>
      <c r="P132">
        <v>0</v>
      </c>
      <c r="Q132">
        <v>0</v>
      </c>
      <c r="R132">
        <v>0</v>
      </c>
      <c r="S132">
        <v>0</v>
      </c>
      <c r="T132">
        <v>0</v>
      </c>
      <c r="U132">
        <v>0</v>
      </c>
      <c r="V132">
        <v>0</v>
      </c>
      <c r="W132">
        <v>0</v>
      </c>
      <c r="X132">
        <v>-0.6</v>
      </c>
      <c r="Y132">
        <v>-1.19</v>
      </c>
      <c r="Z132">
        <v>-2.7</v>
      </c>
      <c r="AA132">
        <v>-0.99</v>
      </c>
      <c r="AB132">
        <f>IFERROR(VLOOKUP(Table1[[#This Row],[sku]],Costs!A:B,2,0)*Table1[[#This Row],[quantity]],0)</f>
        <v>0.51</v>
      </c>
      <c r="AC132">
        <v>2.11</v>
      </c>
    </row>
    <row r="133" spans="1:29" x14ac:dyDescent="0.25">
      <c r="A133" s="1">
        <v>44421.972951388889</v>
      </c>
      <c r="C133" t="s">
        <v>0</v>
      </c>
      <c r="D133">
        <v>123</v>
      </c>
      <c r="E133" t="s">
        <v>1673</v>
      </c>
      <c r="G133">
        <v>1</v>
      </c>
      <c r="H133" t="s">
        <v>1</v>
      </c>
      <c r="I133" t="s">
        <v>2</v>
      </c>
      <c r="J133" t="s">
        <v>1034</v>
      </c>
      <c r="K133" t="s">
        <v>19</v>
      </c>
      <c r="L133">
        <v>93245</v>
      </c>
      <c r="M133" t="s">
        <v>6</v>
      </c>
      <c r="N133">
        <v>7.99</v>
      </c>
      <c r="O133">
        <v>0.57999999999999996</v>
      </c>
      <c r="P133">
        <v>0</v>
      </c>
      <c r="Q133">
        <v>0</v>
      </c>
      <c r="R133">
        <v>0</v>
      </c>
      <c r="S133">
        <v>0</v>
      </c>
      <c r="T133">
        <v>0</v>
      </c>
      <c r="U133">
        <v>0</v>
      </c>
      <c r="V133">
        <v>-0.57999999999999996</v>
      </c>
      <c r="W133">
        <v>-1.36</v>
      </c>
      <c r="X133">
        <v>-2.16</v>
      </c>
      <c r="Y133">
        <v>-0.99</v>
      </c>
      <c r="Z133">
        <v>0</v>
      </c>
      <c r="AA133">
        <v>3.48</v>
      </c>
      <c r="AB133">
        <f>IFERROR(VLOOKUP(Table1[[#This Row],[sku]],Costs!A:B,2,0)*Table1[[#This Row],[quantity]],0)</f>
        <v>0.82</v>
      </c>
      <c r="AC133">
        <f>MONTH(Table1[[#This Row],[date/time]])</f>
        <v>8</v>
      </c>
    </row>
    <row r="134" spans="1:29" x14ac:dyDescent="0.25">
      <c r="A134" s="1">
        <v>44393.055671296293</v>
      </c>
      <c r="C134" t="s">
        <v>0</v>
      </c>
      <c r="D134">
        <v>124</v>
      </c>
      <c r="E134" t="s">
        <v>1671</v>
      </c>
      <c r="G134">
        <v>1</v>
      </c>
      <c r="H134" t="s">
        <v>1</v>
      </c>
      <c r="I134" t="s">
        <v>2</v>
      </c>
      <c r="J134" t="s">
        <v>984</v>
      </c>
      <c r="K134" t="s">
        <v>94</v>
      </c>
      <c r="L134" t="s">
        <v>985</v>
      </c>
      <c r="M134" t="s">
        <v>6</v>
      </c>
      <c r="N134">
        <v>5.49</v>
      </c>
      <c r="O134">
        <v>0.34</v>
      </c>
      <c r="P134">
        <v>0</v>
      </c>
      <c r="Q134">
        <v>0</v>
      </c>
      <c r="R134">
        <v>0</v>
      </c>
      <c r="S134">
        <v>0</v>
      </c>
      <c r="T134">
        <v>0</v>
      </c>
      <c r="U134">
        <v>0</v>
      </c>
      <c r="V134">
        <v>-0.34</v>
      </c>
      <c r="W134">
        <v>-0.93</v>
      </c>
      <c r="X134">
        <v>-2.7</v>
      </c>
      <c r="Y134">
        <v>-0.99</v>
      </c>
      <c r="Z134">
        <v>0</v>
      </c>
      <c r="AA134">
        <v>0.87</v>
      </c>
      <c r="AB134">
        <f>IFERROR(VLOOKUP(Table1[[#This Row],[sku]],Costs!A:B,2,0)*Table1[[#This Row],[quantity]],0)</f>
        <v>0.51</v>
      </c>
      <c r="AC134">
        <f>MONTH(Table1[[#This Row],[date/time]])</f>
        <v>7</v>
      </c>
    </row>
    <row r="135" spans="1:29" x14ac:dyDescent="0.25">
      <c r="A135" s="1">
        <v>44186.626145833332</v>
      </c>
      <c r="C135" t="s">
        <v>0</v>
      </c>
      <c r="D135">
        <v>125</v>
      </c>
      <c r="E135" t="s">
        <v>1671</v>
      </c>
      <c r="G135">
        <v>1</v>
      </c>
      <c r="H135" t="s">
        <v>1</v>
      </c>
      <c r="I135" t="s">
        <v>2</v>
      </c>
      <c r="J135" t="s">
        <v>700</v>
      </c>
      <c r="K135" t="s">
        <v>701</v>
      </c>
      <c r="L135" t="s">
        <v>702</v>
      </c>
      <c r="M135" t="s">
        <v>6</v>
      </c>
      <c r="N135">
        <v>6.29</v>
      </c>
      <c r="O135">
        <v>0.44</v>
      </c>
      <c r="P135">
        <v>0</v>
      </c>
      <c r="Q135">
        <v>0</v>
      </c>
      <c r="R135">
        <v>0</v>
      </c>
      <c r="S135">
        <v>0</v>
      </c>
      <c r="T135">
        <v>0</v>
      </c>
      <c r="U135">
        <v>0</v>
      </c>
      <c r="V135">
        <v>-0.44</v>
      </c>
      <c r="W135">
        <v>-0.94</v>
      </c>
      <c r="X135">
        <v>-2.5</v>
      </c>
      <c r="Y135">
        <v>-0.99</v>
      </c>
      <c r="Z135">
        <v>0</v>
      </c>
      <c r="AA135">
        <v>1.86</v>
      </c>
      <c r="AB135">
        <f>IFERROR(VLOOKUP(Table1[[#This Row],[sku]],Costs!A:B,2,0)*Table1[[#This Row],[quantity]],0)</f>
        <v>0.51</v>
      </c>
      <c r="AC135">
        <f>MONTH(Table1[[#This Row],[date/time]])</f>
        <v>12</v>
      </c>
    </row>
    <row r="136" spans="1:29" x14ac:dyDescent="0.25">
      <c r="A136" s="1">
        <v>43972.853518518517</v>
      </c>
      <c r="C136" t="s">
        <v>0</v>
      </c>
      <c r="D136">
        <v>126</v>
      </c>
      <c r="E136" t="s">
        <v>1671</v>
      </c>
      <c r="G136">
        <v>1</v>
      </c>
      <c r="H136" t="s">
        <v>1</v>
      </c>
      <c r="I136" t="s">
        <v>2</v>
      </c>
      <c r="J136" t="s">
        <v>197</v>
      </c>
      <c r="K136" t="s">
        <v>19</v>
      </c>
      <c r="L136">
        <v>91304</v>
      </c>
      <c r="M136" t="s">
        <v>6</v>
      </c>
      <c r="N136">
        <v>6.99</v>
      </c>
      <c r="O136">
        <v>0.66</v>
      </c>
      <c r="P136">
        <v>0</v>
      </c>
      <c r="Q136">
        <v>0</v>
      </c>
      <c r="R136">
        <v>0</v>
      </c>
      <c r="S136">
        <v>0</v>
      </c>
      <c r="T136">
        <v>0</v>
      </c>
      <c r="U136">
        <v>0</v>
      </c>
      <c r="V136">
        <v>-0.66</v>
      </c>
      <c r="W136">
        <v>-1.05</v>
      </c>
      <c r="X136">
        <v>-2.5</v>
      </c>
      <c r="Y136">
        <v>-0.99</v>
      </c>
      <c r="Z136">
        <v>0</v>
      </c>
      <c r="AA136">
        <v>2.4500000000000002</v>
      </c>
      <c r="AB136">
        <f>IFERROR(VLOOKUP(Table1[[#This Row],[sku]],Costs!A:B,2,0)*Table1[[#This Row],[quantity]],0)</f>
        <v>0.51</v>
      </c>
      <c r="AC136">
        <f>MONTH(Table1[[#This Row],[date/time]])</f>
        <v>5</v>
      </c>
    </row>
    <row r="137" spans="1:29" x14ac:dyDescent="0.25">
      <c r="A137" s="1">
        <v>44685.448842592596</v>
      </c>
      <c r="C137" t="s">
        <v>0</v>
      </c>
      <c r="D137">
        <v>127</v>
      </c>
      <c r="E137" t="s">
        <v>1674</v>
      </c>
      <c r="G137">
        <v>1</v>
      </c>
      <c r="H137" t="s">
        <v>1</v>
      </c>
      <c r="I137" t="s">
        <v>2</v>
      </c>
      <c r="J137" t="s">
        <v>1599</v>
      </c>
      <c r="K137" t="s">
        <v>1600</v>
      </c>
      <c r="L137">
        <v>3780000</v>
      </c>
      <c r="N137">
        <v>6.99</v>
      </c>
      <c r="O137">
        <v>0</v>
      </c>
      <c r="P137">
        <v>3.65</v>
      </c>
      <c r="Q137">
        <v>0</v>
      </c>
      <c r="R137">
        <v>0</v>
      </c>
      <c r="S137">
        <v>0</v>
      </c>
      <c r="T137">
        <v>0</v>
      </c>
      <c r="U137">
        <v>0</v>
      </c>
      <c r="V137">
        <v>-3.65</v>
      </c>
      <c r="W137">
        <v>0</v>
      </c>
      <c r="X137">
        <v>0</v>
      </c>
      <c r="Y137">
        <v>-1.19</v>
      </c>
      <c r="Z137">
        <v>-2.4700000000000002</v>
      </c>
      <c r="AA137">
        <v>-0.99</v>
      </c>
      <c r="AB137">
        <f>IFERROR(VLOOKUP(Table1[[#This Row],[sku]],Costs!A:B,2,0)*Table1[[#This Row],[quantity]],0)</f>
        <v>0.83</v>
      </c>
      <c r="AC137">
        <v>2.34</v>
      </c>
    </row>
    <row r="138" spans="1:29" x14ac:dyDescent="0.25">
      <c r="A138" s="1">
        <v>44467.977777777778</v>
      </c>
      <c r="C138" t="s">
        <v>0</v>
      </c>
      <c r="D138">
        <v>128</v>
      </c>
      <c r="E138" t="s">
        <v>1671</v>
      </c>
      <c r="G138">
        <v>1</v>
      </c>
      <c r="H138" t="s">
        <v>1</v>
      </c>
      <c r="I138" t="s">
        <v>2</v>
      </c>
      <c r="J138" t="s">
        <v>1185</v>
      </c>
      <c r="K138" t="s">
        <v>19</v>
      </c>
      <c r="L138" t="s">
        <v>1186</v>
      </c>
      <c r="M138" t="s">
        <v>6</v>
      </c>
      <c r="N138">
        <v>6.99</v>
      </c>
      <c r="O138">
        <v>0.61</v>
      </c>
      <c r="P138">
        <v>0</v>
      </c>
      <c r="Q138">
        <v>0</v>
      </c>
      <c r="R138">
        <v>0</v>
      </c>
      <c r="S138">
        <v>0</v>
      </c>
      <c r="T138">
        <v>0</v>
      </c>
      <c r="U138">
        <v>0</v>
      </c>
      <c r="V138">
        <v>-0.61</v>
      </c>
      <c r="W138">
        <v>-1.19</v>
      </c>
      <c r="X138">
        <v>-2.7</v>
      </c>
      <c r="Y138">
        <v>-0.99</v>
      </c>
      <c r="Z138">
        <v>0</v>
      </c>
      <c r="AA138">
        <v>2.11</v>
      </c>
      <c r="AB138">
        <f>IFERROR(VLOOKUP(Table1[[#This Row],[sku]],Costs!A:B,2,0)*Table1[[#This Row],[quantity]],0)</f>
        <v>0.51</v>
      </c>
      <c r="AC138">
        <f>MONTH(Table1[[#This Row],[date/time]])</f>
        <v>9</v>
      </c>
    </row>
    <row r="139" spans="1:29" x14ac:dyDescent="0.25">
      <c r="A139" s="1">
        <v>44551.143414351849</v>
      </c>
      <c r="C139" t="s">
        <v>0</v>
      </c>
      <c r="D139">
        <v>129</v>
      </c>
      <c r="E139" t="s">
        <v>1673</v>
      </c>
      <c r="G139">
        <v>1</v>
      </c>
      <c r="H139" t="s">
        <v>1</v>
      </c>
      <c r="I139" t="s">
        <v>2</v>
      </c>
      <c r="J139" t="s">
        <v>1435</v>
      </c>
      <c r="K139" t="s">
        <v>133</v>
      </c>
      <c r="L139" t="s">
        <v>1436</v>
      </c>
      <c r="M139" t="s">
        <v>6</v>
      </c>
      <c r="N139">
        <v>7.99</v>
      </c>
      <c r="O139">
        <v>0.54</v>
      </c>
      <c r="P139">
        <v>0</v>
      </c>
      <c r="Q139">
        <v>0</v>
      </c>
      <c r="R139">
        <v>0</v>
      </c>
      <c r="S139">
        <v>0</v>
      </c>
      <c r="T139">
        <v>0</v>
      </c>
      <c r="U139">
        <v>0</v>
      </c>
      <c r="V139">
        <v>0</v>
      </c>
      <c r="W139">
        <v>0</v>
      </c>
      <c r="X139">
        <v>-0.54</v>
      </c>
      <c r="Y139">
        <v>-1.36</v>
      </c>
      <c r="Z139">
        <v>-2.16</v>
      </c>
      <c r="AA139">
        <v>-0.99</v>
      </c>
      <c r="AB139">
        <f>IFERROR(VLOOKUP(Table1[[#This Row],[sku]],Costs!A:B,2,0)*Table1[[#This Row],[quantity]],0)</f>
        <v>0.82</v>
      </c>
      <c r="AC139">
        <v>3.48</v>
      </c>
    </row>
    <row r="140" spans="1:29" x14ac:dyDescent="0.25">
      <c r="A140" s="1">
        <v>44452.321076388886</v>
      </c>
      <c r="C140" t="s">
        <v>0</v>
      </c>
      <c r="D140">
        <v>130</v>
      </c>
      <c r="E140" t="s">
        <v>1676</v>
      </c>
      <c r="G140">
        <v>1</v>
      </c>
      <c r="H140" t="s">
        <v>1</v>
      </c>
      <c r="I140" t="s">
        <v>2</v>
      </c>
      <c r="J140" t="s">
        <v>1132</v>
      </c>
      <c r="K140" t="s">
        <v>105</v>
      </c>
      <c r="L140" t="s">
        <v>1133</v>
      </c>
      <c r="M140" t="s">
        <v>6</v>
      </c>
      <c r="N140">
        <v>6.29</v>
      </c>
      <c r="O140">
        <v>0.38</v>
      </c>
      <c r="P140">
        <v>0</v>
      </c>
      <c r="Q140">
        <v>0</v>
      </c>
      <c r="R140">
        <v>0</v>
      </c>
      <c r="S140">
        <v>0</v>
      </c>
      <c r="T140">
        <v>0</v>
      </c>
      <c r="U140">
        <v>0</v>
      </c>
      <c r="V140">
        <v>-0.38</v>
      </c>
      <c r="W140">
        <v>-1.07</v>
      </c>
      <c r="X140">
        <v>-2.16</v>
      </c>
      <c r="Y140">
        <v>-0.99</v>
      </c>
      <c r="Z140">
        <v>0</v>
      </c>
      <c r="AA140">
        <v>2.0699999999999998</v>
      </c>
      <c r="AB140">
        <f>IFERROR(VLOOKUP(Table1[[#This Row],[sku]],Costs!A:B,2,0)*Table1[[#This Row],[quantity]],0)</f>
        <v>0.85</v>
      </c>
      <c r="AC140">
        <f>MONTH(Table1[[#This Row],[date/time]])</f>
        <v>9</v>
      </c>
    </row>
    <row r="141" spans="1:29" x14ac:dyDescent="0.25">
      <c r="A141" s="1">
        <v>44831.620787037034</v>
      </c>
      <c r="C141" t="s">
        <v>0</v>
      </c>
      <c r="D141">
        <v>131</v>
      </c>
      <c r="E141" t="s">
        <v>1674</v>
      </c>
      <c r="G141">
        <v>1</v>
      </c>
      <c r="H141" t="s">
        <v>1</v>
      </c>
      <c r="I141" t="s">
        <v>2</v>
      </c>
      <c r="J141" t="s">
        <v>1640</v>
      </c>
      <c r="K141" t="s">
        <v>133</v>
      </c>
      <c r="L141" t="s">
        <v>1641</v>
      </c>
      <c r="M141" t="s">
        <v>6</v>
      </c>
      <c r="N141">
        <v>8.99</v>
      </c>
      <c r="O141">
        <v>0.65</v>
      </c>
      <c r="P141">
        <v>5.99</v>
      </c>
      <c r="Q141">
        <v>0</v>
      </c>
      <c r="R141">
        <v>0</v>
      </c>
      <c r="S141">
        <v>0</v>
      </c>
      <c r="T141">
        <v>0</v>
      </c>
      <c r="U141">
        <v>0</v>
      </c>
      <c r="V141">
        <v>-5.99</v>
      </c>
      <c r="W141">
        <v>0</v>
      </c>
      <c r="X141">
        <v>-0.65</v>
      </c>
      <c r="Y141">
        <v>-1.53</v>
      </c>
      <c r="Z141">
        <v>-2.4700000000000002</v>
      </c>
      <c r="AA141">
        <v>-0.99</v>
      </c>
      <c r="AB141">
        <f>IFERROR(VLOOKUP(Table1[[#This Row],[sku]],Costs!A:B,2,0)*Table1[[#This Row],[quantity]],0)</f>
        <v>0.83</v>
      </c>
      <c r="AC141">
        <v>4</v>
      </c>
    </row>
    <row r="142" spans="1:29" x14ac:dyDescent="0.25">
      <c r="A142" s="1">
        <v>44312.488865740743</v>
      </c>
      <c r="C142" t="s">
        <v>0</v>
      </c>
      <c r="D142">
        <v>132</v>
      </c>
      <c r="E142" t="s">
        <v>1677</v>
      </c>
      <c r="G142">
        <v>1</v>
      </c>
      <c r="H142" t="s">
        <v>1</v>
      </c>
      <c r="I142" t="s">
        <v>2</v>
      </c>
      <c r="J142" t="s">
        <v>914</v>
      </c>
      <c r="K142" t="s">
        <v>25</v>
      </c>
      <c r="L142" t="s">
        <v>915</v>
      </c>
      <c r="M142" t="s">
        <v>6</v>
      </c>
      <c r="N142">
        <v>6.99</v>
      </c>
      <c r="O142">
        <v>0.42</v>
      </c>
      <c r="P142">
        <v>0</v>
      </c>
      <c r="Q142">
        <v>0</v>
      </c>
      <c r="R142">
        <v>0</v>
      </c>
      <c r="S142">
        <v>0</v>
      </c>
      <c r="T142">
        <v>0</v>
      </c>
      <c r="U142">
        <v>0</v>
      </c>
      <c r="V142">
        <v>-0.42</v>
      </c>
      <c r="W142">
        <v>-1.19</v>
      </c>
      <c r="X142">
        <v>-1.97</v>
      </c>
      <c r="Y142">
        <v>-0.99</v>
      </c>
      <c r="Z142">
        <v>0</v>
      </c>
      <c r="AA142">
        <v>2.84</v>
      </c>
      <c r="AB142">
        <f>IFERROR(VLOOKUP(Table1[[#This Row],[sku]],Costs!A:B,2,0)*Table1[[#This Row],[quantity]],0)</f>
        <v>1.29</v>
      </c>
      <c r="AC142">
        <f>MONTH(Table1[[#This Row],[date/time]])</f>
        <v>4</v>
      </c>
    </row>
    <row r="143" spans="1:29" x14ac:dyDescent="0.25">
      <c r="A143" s="1">
        <v>43819.654849537037</v>
      </c>
      <c r="C143" t="s">
        <v>0</v>
      </c>
      <c r="D143">
        <v>133</v>
      </c>
      <c r="E143" t="s">
        <v>1671</v>
      </c>
      <c r="G143">
        <v>1</v>
      </c>
      <c r="H143" t="s">
        <v>1</v>
      </c>
      <c r="I143" t="s">
        <v>2</v>
      </c>
      <c r="J143" t="s">
        <v>587</v>
      </c>
      <c r="K143" t="s">
        <v>94</v>
      </c>
      <c r="L143" t="s">
        <v>588</v>
      </c>
      <c r="M143" t="s">
        <v>6</v>
      </c>
      <c r="N143">
        <v>6.99</v>
      </c>
      <c r="O143">
        <v>0.57999999999999996</v>
      </c>
      <c r="P143">
        <v>0.14000000000000001</v>
      </c>
      <c r="Q143">
        <v>0.01</v>
      </c>
      <c r="R143">
        <v>0</v>
      </c>
      <c r="S143">
        <v>0</v>
      </c>
      <c r="T143">
        <v>0</v>
      </c>
      <c r="U143">
        <v>0</v>
      </c>
      <c r="V143">
        <v>-0.59</v>
      </c>
      <c r="W143">
        <v>-1.05</v>
      </c>
      <c r="X143">
        <v>-2.5499999999999998</v>
      </c>
      <c r="Y143">
        <v>-0.99</v>
      </c>
      <c r="Z143">
        <v>0</v>
      </c>
      <c r="AA143">
        <v>2.54</v>
      </c>
      <c r="AB143">
        <f>IFERROR(VLOOKUP(Table1[[#This Row],[sku]],Costs!A:B,2,0)*Table1[[#This Row],[quantity]],0)</f>
        <v>0.51</v>
      </c>
      <c r="AC143">
        <f>MONTH(Table1[[#This Row],[date/time]])</f>
        <v>12</v>
      </c>
    </row>
    <row r="144" spans="1:29" x14ac:dyDescent="0.25">
      <c r="A144" s="1">
        <v>44279.561851851853</v>
      </c>
      <c r="C144" t="s">
        <v>0</v>
      </c>
      <c r="D144">
        <v>134</v>
      </c>
      <c r="E144" t="s">
        <v>1673</v>
      </c>
      <c r="G144">
        <v>1</v>
      </c>
      <c r="H144" t="s">
        <v>1</v>
      </c>
      <c r="I144" t="s">
        <v>2</v>
      </c>
      <c r="J144" t="s">
        <v>707</v>
      </c>
      <c r="K144" t="s">
        <v>701</v>
      </c>
      <c r="L144" t="s">
        <v>831</v>
      </c>
      <c r="M144" t="s">
        <v>6</v>
      </c>
      <c r="N144">
        <v>6.99</v>
      </c>
      <c r="O144">
        <v>0.51</v>
      </c>
      <c r="P144">
        <v>0</v>
      </c>
      <c r="Q144">
        <v>0</v>
      </c>
      <c r="R144">
        <v>0</v>
      </c>
      <c r="S144">
        <v>0</v>
      </c>
      <c r="T144">
        <v>0</v>
      </c>
      <c r="U144">
        <v>0</v>
      </c>
      <c r="V144">
        <v>-0.51</v>
      </c>
      <c r="W144">
        <v>-1.19</v>
      </c>
      <c r="X144">
        <v>-1.97</v>
      </c>
      <c r="Y144">
        <v>-0.99</v>
      </c>
      <c r="Z144">
        <v>0</v>
      </c>
      <c r="AA144">
        <v>2.84</v>
      </c>
      <c r="AB144">
        <f>IFERROR(VLOOKUP(Table1[[#This Row],[sku]],Costs!A:B,2,0)*Table1[[#This Row],[quantity]],0)</f>
        <v>0.82</v>
      </c>
      <c r="AC144">
        <f>MONTH(Table1[[#This Row],[date/time]])</f>
        <v>3</v>
      </c>
    </row>
    <row r="145" spans="1:29" x14ac:dyDescent="0.25">
      <c r="A145" s="1">
        <v>44173.498692129629</v>
      </c>
      <c r="C145" t="s">
        <v>0</v>
      </c>
      <c r="D145">
        <v>135</v>
      </c>
      <c r="E145" t="s">
        <v>1671</v>
      </c>
      <c r="G145">
        <v>1</v>
      </c>
      <c r="H145" t="s">
        <v>1</v>
      </c>
      <c r="I145" t="s">
        <v>2</v>
      </c>
      <c r="J145" t="s">
        <v>381</v>
      </c>
      <c r="K145" t="s">
        <v>138</v>
      </c>
      <c r="L145" t="s">
        <v>658</v>
      </c>
      <c r="M145" t="s">
        <v>6</v>
      </c>
      <c r="N145">
        <v>6.99</v>
      </c>
      <c r="O145">
        <v>0.23</v>
      </c>
      <c r="P145">
        <v>0</v>
      </c>
      <c r="Q145">
        <v>0</v>
      </c>
      <c r="R145">
        <v>0</v>
      </c>
      <c r="S145">
        <v>0</v>
      </c>
      <c r="T145">
        <v>0</v>
      </c>
      <c r="U145">
        <v>0</v>
      </c>
      <c r="V145">
        <v>-0.23</v>
      </c>
      <c r="W145">
        <v>-1.05</v>
      </c>
      <c r="X145">
        <v>-2.5</v>
      </c>
      <c r="Y145">
        <v>-0.99</v>
      </c>
      <c r="Z145">
        <v>0</v>
      </c>
      <c r="AA145">
        <v>2.4500000000000002</v>
      </c>
      <c r="AB145">
        <f>IFERROR(VLOOKUP(Table1[[#This Row],[sku]],Costs!A:B,2,0)*Table1[[#This Row],[quantity]],0)</f>
        <v>0.51</v>
      </c>
      <c r="AC145">
        <f>MONTH(Table1[[#This Row],[date/time]])</f>
        <v>12</v>
      </c>
    </row>
    <row r="146" spans="1:29" x14ac:dyDescent="0.25">
      <c r="A146" s="1">
        <v>44501.579930555556</v>
      </c>
      <c r="C146" t="s">
        <v>0</v>
      </c>
      <c r="D146">
        <v>136</v>
      </c>
      <c r="E146" t="s">
        <v>1673</v>
      </c>
      <c r="G146">
        <v>1</v>
      </c>
      <c r="H146" t="s">
        <v>1</v>
      </c>
      <c r="I146" t="s">
        <v>2</v>
      </c>
      <c r="J146" t="s">
        <v>1275</v>
      </c>
      <c r="K146" t="s">
        <v>344</v>
      </c>
      <c r="L146" t="s">
        <v>1276</v>
      </c>
      <c r="M146" t="s">
        <v>6</v>
      </c>
      <c r="N146">
        <v>7.99</v>
      </c>
      <c r="O146">
        <v>0.48</v>
      </c>
      <c r="P146">
        <v>3</v>
      </c>
      <c r="Q146">
        <v>0.18</v>
      </c>
      <c r="R146">
        <v>0</v>
      </c>
      <c r="S146">
        <v>0</v>
      </c>
      <c r="T146">
        <v>0</v>
      </c>
      <c r="U146">
        <v>0</v>
      </c>
      <c r="V146">
        <v>-0.66</v>
      </c>
      <c r="W146">
        <v>-1.36</v>
      </c>
      <c r="X146">
        <v>-5.16</v>
      </c>
      <c r="Y146">
        <v>-0.99</v>
      </c>
      <c r="Z146">
        <v>0</v>
      </c>
      <c r="AA146">
        <v>3.48</v>
      </c>
      <c r="AB146">
        <f>IFERROR(VLOOKUP(Table1[[#This Row],[sku]],Costs!A:B,2,0)*Table1[[#This Row],[quantity]],0)</f>
        <v>0.82</v>
      </c>
      <c r="AC146">
        <f>MONTH(Table1[[#This Row],[date/time]])</f>
        <v>11</v>
      </c>
    </row>
    <row r="147" spans="1:29" x14ac:dyDescent="0.25">
      <c r="A147" s="1">
        <v>44508.78979166667</v>
      </c>
      <c r="C147" t="s">
        <v>42</v>
      </c>
      <c r="D147">
        <v>136</v>
      </c>
      <c r="E147" t="s">
        <v>1673</v>
      </c>
      <c r="G147">
        <v>1</v>
      </c>
      <c r="H147" t="s">
        <v>1</v>
      </c>
      <c r="I147" t="s">
        <v>2</v>
      </c>
      <c r="J147" t="s">
        <v>1275</v>
      </c>
      <c r="K147" t="s">
        <v>344</v>
      </c>
      <c r="L147" t="s">
        <v>1276</v>
      </c>
      <c r="M147" t="s">
        <v>6</v>
      </c>
      <c r="N147">
        <v>0</v>
      </c>
      <c r="O147">
        <v>0</v>
      </c>
      <c r="P147">
        <v>-3</v>
      </c>
      <c r="Q147">
        <v>-0.18</v>
      </c>
      <c r="R147">
        <v>0</v>
      </c>
      <c r="S147">
        <v>0</v>
      </c>
      <c r="T147">
        <v>0</v>
      </c>
      <c r="U147">
        <v>0</v>
      </c>
      <c r="V147">
        <v>0.18</v>
      </c>
      <c r="W147">
        <v>0</v>
      </c>
      <c r="X147">
        <v>3</v>
      </c>
      <c r="Y147">
        <v>0</v>
      </c>
      <c r="Z147">
        <v>0</v>
      </c>
      <c r="AA147">
        <v>0</v>
      </c>
      <c r="AB147">
        <f>IFERROR(VLOOKUP(Table1[[#This Row],[sku]],Costs!A:B,2,0)*Table1[[#This Row],[quantity]],0)</f>
        <v>0.82</v>
      </c>
      <c r="AC147">
        <f>MONTH(Table1[[#This Row],[date/time]])</f>
        <v>11</v>
      </c>
    </row>
    <row r="148" spans="1:29" x14ac:dyDescent="0.25">
      <c r="A148" s="1">
        <v>44485.445243055554</v>
      </c>
      <c r="C148" t="s">
        <v>0</v>
      </c>
      <c r="D148">
        <v>137</v>
      </c>
      <c r="E148" t="s">
        <v>1671</v>
      </c>
      <c r="G148">
        <v>1</v>
      </c>
      <c r="H148" t="s">
        <v>1</v>
      </c>
      <c r="I148" t="s">
        <v>2</v>
      </c>
      <c r="J148" t="s">
        <v>33</v>
      </c>
      <c r="K148" t="s">
        <v>34</v>
      </c>
      <c r="L148" t="s">
        <v>1230</v>
      </c>
      <c r="M148" t="s">
        <v>6</v>
      </c>
      <c r="N148">
        <v>6.99</v>
      </c>
      <c r="O148">
        <v>0.47</v>
      </c>
      <c r="P148">
        <v>0</v>
      </c>
      <c r="Q148">
        <v>0</v>
      </c>
      <c r="R148">
        <v>0</v>
      </c>
      <c r="S148">
        <v>0</v>
      </c>
      <c r="T148">
        <v>0</v>
      </c>
      <c r="U148">
        <v>0</v>
      </c>
      <c r="V148">
        <v>-0.47</v>
      </c>
      <c r="W148">
        <v>-1.19</v>
      </c>
      <c r="X148">
        <v>-2.7</v>
      </c>
      <c r="Y148">
        <v>-0.99</v>
      </c>
      <c r="Z148">
        <v>0</v>
      </c>
      <c r="AA148">
        <v>2.11</v>
      </c>
      <c r="AB148">
        <f>IFERROR(VLOOKUP(Table1[[#This Row],[sku]],Costs!A:B,2,0)*Table1[[#This Row],[quantity]],0)</f>
        <v>0.51</v>
      </c>
      <c r="AC148">
        <f>MONTH(Table1[[#This Row],[date/time]])</f>
        <v>10</v>
      </c>
    </row>
    <row r="149" spans="1:29" x14ac:dyDescent="0.25">
      <c r="A149" s="1">
        <v>44039.431712962964</v>
      </c>
      <c r="C149" t="s">
        <v>0</v>
      </c>
      <c r="D149">
        <v>138</v>
      </c>
      <c r="E149" t="s">
        <v>1671</v>
      </c>
      <c r="G149">
        <v>1</v>
      </c>
      <c r="H149" t="s">
        <v>1</v>
      </c>
      <c r="I149" t="s">
        <v>2</v>
      </c>
      <c r="J149" t="s">
        <v>277</v>
      </c>
      <c r="K149" t="s">
        <v>105</v>
      </c>
      <c r="L149" t="s">
        <v>278</v>
      </c>
      <c r="M149" t="s">
        <v>6</v>
      </c>
      <c r="N149">
        <v>6.99</v>
      </c>
      <c r="O149">
        <v>0.42</v>
      </c>
      <c r="P149">
        <v>0</v>
      </c>
      <c r="Q149">
        <v>0</v>
      </c>
      <c r="R149">
        <v>0</v>
      </c>
      <c r="S149">
        <v>0</v>
      </c>
      <c r="T149">
        <v>0</v>
      </c>
      <c r="U149">
        <v>0</v>
      </c>
      <c r="V149">
        <v>-0.42</v>
      </c>
      <c r="W149">
        <v>-1.05</v>
      </c>
      <c r="X149">
        <v>-2.5</v>
      </c>
      <c r="Y149">
        <v>-0.99</v>
      </c>
      <c r="Z149">
        <v>0</v>
      </c>
      <c r="AA149">
        <v>2.4500000000000002</v>
      </c>
      <c r="AB149">
        <f>IFERROR(VLOOKUP(Table1[[#This Row],[sku]],Costs!A:B,2,0)*Table1[[#This Row],[quantity]],0)</f>
        <v>0.51</v>
      </c>
      <c r="AC149">
        <f>MONTH(Table1[[#This Row],[date/time]])</f>
        <v>7</v>
      </c>
    </row>
    <row r="150" spans="1:29" x14ac:dyDescent="0.25">
      <c r="A150" s="1">
        <v>44006.34615740741</v>
      </c>
      <c r="C150" t="s">
        <v>0</v>
      </c>
      <c r="D150">
        <v>139</v>
      </c>
      <c r="E150" t="s">
        <v>1671</v>
      </c>
      <c r="G150">
        <v>1</v>
      </c>
      <c r="H150" t="s">
        <v>1</v>
      </c>
      <c r="I150" t="s">
        <v>2</v>
      </c>
      <c r="J150" t="s">
        <v>241</v>
      </c>
      <c r="K150" t="s">
        <v>172</v>
      </c>
      <c r="L150" t="s">
        <v>242</v>
      </c>
      <c r="M150" t="s">
        <v>6</v>
      </c>
      <c r="N150">
        <v>6.99</v>
      </c>
      <c r="O150">
        <v>0.64</v>
      </c>
      <c r="P150">
        <v>0.7</v>
      </c>
      <c r="Q150">
        <v>0</v>
      </c>
      <c r="R150">
        <v>0</v>
      </c>
      <c r="S150">
        <v>0</v>
      </c>
      <c r="T150">
        <v>0</v>
      </c>
      <c r="U150">
        <v>0</v>
      </c>
      <c r="V150">
        <v>-0.64</v>
      </c>
      <c r="W150">
        <v>-1.05</v>
      </c>
      <c r="X150">
        <v>-3.2</v>
      </c>
      <c r="Y150">
        <v>-0.99</v>
      </c>
      <c r="Z150">
        <v>0</v>
      </c>
      <c r="AA150">
        <v>2.4500000000000002</v>
      </c>
      <c r="AB150">
        <f>IFERROR(VLOOKUP(Table1[[#This Row],[sku]],Costs!A:B,2,0)*Table1[[#This Row],[quantity]],0)</f>
        <v>0.51</v>
      </c>
      <c r="AC150">
        <f>MONTH(Table1[[#This Row],[date/time]])</f>
        <v>6</v>
      </c>
    </row>
    <row r="151" spans="1:29" x14ac:dyDescent="0.25">
      <c r="A151" s="1">
        <v>44551.96334490741</v>
      </c>
      <c r="C151" t="s">
        <v>0</v>
      </c>
      <c r="D151">
        <v>140</v>
      </c>
      <c r="E151" t="s">
        <v>1671</v>
      </c>
      <c r="G151">
        <v>1</v>
      </c>
      <c r="H151" t="s">
        <v>1</v>
      </c>
      <c r="I151" t="s">
        <v>2</v>
      </c>
      <c r="J151" t="s">
        <v>283</v>
      </c>
      <c r="K151" t="s">
        <v>44</v>
      </c>
      <c r="L151" t="s">
        <v>1441</v>
      </c>
      <c r="N151">
        <v>6.99</v>
      </c>
      <c r="O151">
        <v>0</v>
      </c>
      <c r="P151">
        <v>0</v>
      </c>
      <c r="Q151">
        <v>0</v>
      </c>
      <c r="R151">
        <v>0</v>
      </c>
      <c r="S151">
        <v>0</v>
      </c>
      <c r="T151">
        <v>0</v>
      </c>
      <c r="U151">
        <v>0</v>
      </c>
      <c r="V151">
        <v>0</v>
      </c>
      <c r="W151">
        <v>0</v>
      </c>
      <c r="X151">
        <v>0</v>
      </c>
      <c r="Y151">
        <v>-1.19</v>
      </c>
      <c r="Z151">
        <v>-2.7</v>
      </c>
      <c r="AA151">
        <v>-0.99</v>
      </c>
      <c r="AB151">
        <f>IFERROR(VLOOKUP(Table1[[#This Row],[sku]],Costs!A:B,2,0)*Table1[[#This Row],[quantity]],0)</f>
        <v>0.51</v>
      </c>
      <c r="AC151">
        <v>2.11</v>
      </c>
    </row>
    <row r="152" spans="1:29" x14ac:dyDescent="0.25">
      <c r="A152" s="1">
        <v>44618.478750000002</v>
      </c>
      <c r="C152" t="s">
        <v>39</v>
      </c>
      <c r="D152">
        <v>140</v>
      </c>
      <c r="E152" t="s">
        <v>1671</v>
      </c>
      <c r="G152">
        <v>1</v>
      </c>
      <c r="N152">
        <v>0</v>
      </c>
      <c r="O152">
        <v>0</v>
      </c>
      <c r="P152">
        <v>0</v>
      </c>
      <c r="Q152">
        <v>0</v>
      </c>
      <c r="R152">
        <v>0</v>
      </c>
      <c r="S152">
        <v>0</v>
      </c>
      <c r="T152">
        <v>0</v>
      </c>
      <c r="U152">
        <v>0</v>
      </c>
      <c r="V152">
        <v>0</v>
      </c>
      <c r="W152">
        <v>0</v>
      </c>
      <c r="X152">
        <v>0</v>
      </c>
      <c r="Y152">
        <v>0</v>
      </c>
      <c r="Z152">
        <v>0</v>
      </c>
      <c r="AA152">
        <v>0</v>
      </c>
      <c r="AB152">
        <f>IFERROR(VLOOKUP(Table1[[#This Row],[sku]],Costs!A:B,2,0)*Table1[[#This Row],[quantity]],0)</f>
        <v>0.51</v>
      </c>
      <c r="AC152">
        <v>2.11</v>
      </c>
    </row>
    <row r="153" spans="1:29" x14ac:dyDescent="0.25">
      <c r="A153" s="1">
        <v>43807.597384259258</v>
      </c>
      <c r="C153" t="s">
        <v>0</v>
      </c>
      <c r="D153">
        <v>141</v>
      </c>
      <c r="E153" t="s">
        <v>1671</v>
      </c>
      <c r="G153">
        <v>1</v>
      </c>
      <c r="H153" t="s">
        <v>1</v>
      </c>
      <c r="I153" t="s">
        <v>2</v>
      </c>
      <c r="J153" t="s">
        <v>458</v>
      </c>
      <c r="K153" t="s">
        <v>37</v>
      </c>
      <c r="L153" t="s">
        <v>459</v>
      </c>
      <c r="M153" t="s">
        <v>6</v>
      </c>
      <c r="N153">
        <v>6.99</v>
      </c>
      <c r="O153">
        <v>0.71</v>
      </c>
      <c r="P153">
        <v>0.04</v>
      </c>
      <c r="Q153">
        <v>0</v>
      </c>
      <c r="R153">
        <v>0</v>
      </c>
      <c r="S153">
        <v>0</v>
      </c>
      <c r="T153">
        <v>-0.04</v>
      </c>
      <c r="U153">
        <v>0</v>
      </c>
      <c r="V153">
        <v>-0.71</v>
      </c>
      <c r="W153">
        <v>-1.05</v>
      </c>
      <c r="X153">
        <v>-2.41</v>
      </c>
      <c r="Y153">
        <v>-0.99</v>
      </c>
      <c r="Z153">
        <v>0</v>
      </c>
      <c r="AA153">
        <v>2.54</v>
      </c>
      <c r="AB153">
        <f>IFERROR(VLOOKUP(Table1[[#This Row],[sku]],Costs!A:B,2,0)*Table1[[#This Row],[quantity]],0)</f>
        <v>0.51</v>
      </c>
      <c r="AC153">
        <f>MONTH(Table1[[#This Row],[date/time]])</f>
        <v>12</v>
      </c>
    </row>
    <row r="154" spans="1:29" x14ac:dyDescent="0.25">
      <c r="A154" s="1">
        <v>43820.592488425929</v>
      </c>
      <c r="C154" t="s">
        <v>0</v>
      </c>
      <c r="D154">
        <v>142</v>
      </c>
      <c r="E154" t="s">
        <v>1671</v>
      </c>
      <c r="G154">
        <v>1</v>
      </c>
      <c r="H154" t="s">
        <v>1</v>
      </c>
      <c r="I154" t="s">
        <v>2</v>
      </c>
      <c r="J154" t="s">
        <v>594</v>
      </c>
      <c r="K154" t="s">
        <v>172</v>
      </c>
      <c r="L154">
        <v>73008</v>
      </c>
      <c r="M154" t="s">
        <v>6</v>
      </c>
      <c r="N154">
        <v>6.99</v>
      </c>
      <c r="O154">
        <v>0.59</v>
      </c>
      <c r="P154">
        <v>0</v>
      </c>
      <c r="Q154">
        <v>0</v>
      </c>
      <c r="R154">
        <v>0</v>
      </c>
      <c r="S154">
        <v>0</v>
      </c>
      <c r="T154">
        <v>0</v>
      </c>
      <c r="U154">
        <v>0</v>
      </c>
      <c r="V154">
        <v>-0.59</v>
      </c>
      <c r="W154">
        <v>-1.05</v>
      </c>
      <c r="X154">
        <v>-2.41</v>
      </c>
      <c r="Y154">
        <v>-0.99</v>
      </c>
      <c r="Z154">
        <v>0</v>
      </c>
      <c r="AA154">
        <v>2.54</v>
      </c>
      <c r="AB154">
        <f>IFERROR(VLOOKUP(Table1[[#This Row],[sku]],Costs!A:B,2,0)*Table1[[#This Row],[quantity]],0)</f>
        <v>0.51</v>
      </c>
      <c r="AC154">
        <f>MONTH(Table1[[#This Row],[date/time]])</f>
        <v>12</v>
      </c>
    </row>
    <row r="155" spans="1:29" x14ac:dyDescent="0.25">
      <c r="A155" s="1">
        <v>44877.310266203705</v>
      </c>
      <c r="C155" t="s">
        <v>0</v>
      </c>
      <c r="D155">
        <v>143</v>
      </c>
      <c r="E155" t="s">
        <v>1673</v>
      </c>
      <c r="G155">
        <v>1</v>
      </c>
      <c r="H155" t="s">
        <v>1</v>
      </c>
      <c r="I155" t="s">
        <v>2</v>
      </c>
      <c r="J155" t="s">
        <v>177</v>
      </c>
      <c r="K155" t="s">
        <v>60</v>
      </c>
      <c r="L155" t="s">
        <v>1664</v>
      </c>
      <c r="M155" t="s">
        <v>6</v>
      </c>
      <c r="N155">
        <v>8.99</v>
      </c>
      <c r="O155">
        <v>0.63</v>
      </c>
      <c r="P155">
        <v>0</v>
      </c>
      <c r="Q155">
        <v>0</v>
      </c>
      <c r="R155">
        <v>0</v>
      </c>
      <c r="S155">
        <v>0</v>
      </c>
      <c r="T155">
        <v>0</v>
      </c>
      <c r="U155">
        <v>0</v>
      </c>
      <c r="V155">
        <v>0</v>
      </c>
      <c r="W155">
        <v>0</v>
      </c>
      <c r="X155">
        <v>-0.63</v>
      </c>
      <c r="Y155">
        <v>-1.53</v>
      </c>
      <c r="Z155">
        <v>-2.4700000000000002</v>
      </c>
      <c r="AA155">
        <v>-0.99</v>
      </c>
      <c r="AB155">
        <f>IFERROR(VLOOKUP(Table1[[#This Row],[sku]],Costs!A:B,2,0)*Table1[[#This Row],[quantity]],0)</f>
        <v>0.82</v>
      </c>
      <c r="AC155">
        <v>4</v>
      </c>
    </row>
    <row r="156" spans="1:29" x14ac:dyDescent="0.25">
      <c r="A156" s="1">
        <v>44383.874108796299</v>
      </c>
      <c r="C156" t="s">
        <v>0</v>
      </c>
      <c r="D156">
        <v>144</v>
      </c>
      <c r="E156" t="s">
        <v>1677</v>
      </c>
      <c r="G156">
        <v>1</v>
      </c>
      <c r="H156" t="s">
        <v>1</v>
      </c>
      <c r="I156" t="s">
        <v>2</v>
      </c>
      <c r="J156" t="s">
        <v>978</v>
      </c>
      <c r="K156" t="s">
        <v>141</v>
      </c>
      <c r="L156" t="s">
        <v>979</v>
      </c>
      <c r="M156" t="s">
        <v>6</v>
      </c>
      <c r="N156">
        <v>5.49</v>
      </c>
      <c r="O156">
        <v>0.38</v>
      </c>
      <c r="P156">
        <v>0</v>
      </c>
      <c r="Q156">
        <v>0</v>
      </c>
      <c r="R156">
        <v>0</v>
      </c>
      <c r="S156">
        <v>0</v>
      </c>
      <c r="T156">
        <v>0</v>
      </c>
      <c r="U156">
        <v>0</v>
      </c>
      <c r="V156">
        <v>-0.38</v>
      </c>
      <c r="W156">
        <v>-0.93</v>
      </c>
      <c r="X156">
        <v>-2.16</v>
      </c>
      <c r="Y156">
        <v>-0.99</v>
      </c>
      <c r="Z156">
        <v>0</v>
      </c>
      <c r="AA156">
        <v>1.41</v>
      </c>
      <c r="AB156">
        <f>IFERROR(VLOOKUP(Table1[[#This Row],[sku]],Costs!A:B,2,0)*Table1[[#This Row],[quantity]],0)</f>
        <v>1.29</v>
      </c>
      <c r="AC156">
        <f>MONTH(Table1[[#This Row],[date/time]])</f>
        <v>7</v>
      </c>
    </row>
    <row r="157" spans="1:29" x14ac:dyDescent="0.25">
      <c r="A157" s="1">
        <v>44567.040138888886</v>
      </c>
      <c r="C157" t="s">
        <v>0</v>
      </c>
      <c r="D157">
        <v>145</v>
      </c>
      <c r="E157" t="s">
        <v>1673</v>
      </c>
      <c r="G157">
        <v>1</v>
      </c>
      <c r="H157" t="s">
        <v>1</v>
      </c>
      <c r="I157" t="s">
        <v>2</v>
      </c>
      <c r="J157" t="s">
        <v>1475</v>
      </c>
      <c r="K157" t="s">
        <v>344</v>
      </c>
      <c r="L157" t="s">
        <v>1476</v>
      </c>
      <c r="M157" t="s">
        <v>6</v>
      </c>
      <c r="N157">
        <v>7.99</v>
      </c>
      <c r="O157">
        <v>0.48</v>
      </c>
      <c r="P157">
        <v>0</v>
      </c>
      <c r="Q157">
        <v>0</v>
      </c>
      <c r="R157">
        <v>0</v>
      </c>
      <c r="S157">
        <v>0</v>
      </c>
      <c r="T157">
        <v>0</v>
      </c>
      <c r="U157">
        <v>0</v>
      </c>
      <c r="V157">
        <v>0</v>
      </c>
      <c r="W157">
        <v>0</v>
      </c>
      <c r="X157">
        <v>-0.48</v>
      </c>
      <c r="Y157">
        <v>-1.36</v>
      </c>
      <c r="Z157">
        <v>-2.16</v>
      </c>
      <c r="AA157">
        <v>-0.99</v>
      </c>
      <c r="AB157">
        <f>IFERROR(VLOOKUP(Table1[[#This Row],[sku]],Costs!A:B,2,0)*Table1[[#This Row],[quantity]],0)</f>
        <v>0.82</v>
      </c>
      <c r="AC157">
        <v>3.48</v>
      </c>
    </row>
    <row r="158" spans="1:29" x14ac:dyDescent="0.25">
      <c r="A158" s="1">
        <v>44233.73369212963</v>
      </c>
      <c r="C158" t="s">
        <v>0</v>
      </c>
      <c r="D158">
        <v>146</v>
      </c>
      <c r="E158" t="s">
        <v>1673</v>
      </c>
      <c r="G158">
        <v>1</v>
      </c>
      <c r="H158" t="s">
        <v>1</v>
      </c>
      <c r="I158" t="s">
        <v>2</v>
      </c>
      <c r="J158" t="s">
        <v>766</v>
      </c>
      <c r="K158" t="s">
        <v>100</v>
      </c>
      <c r="L158">
        <v>55446</v>
      </c>
      <c r="M158" t="s">
        <v>6</v>
      </c>
      <c r="N158">
        <v>6.99</v>
      </c>
      <c r="O158">
        <v>0.53</v>
      </c>
      <c r="P158">
        <v>0</v>
      </c>
      <c r="Q158">
        <v>0</v>
      </c>
      <c r="R158">
        <v>0</v>
      </c>
      <c r="S158">
        <v>0</v>
      </c>
      <c r="T158">
        <v>0</v>
      </c>
      <c r="U158">
        <v>0</v>
      </c>
      <c r="V158">
        <v>-0.53</v>
      </c>
      <c r="W158">
        <v>-1.19</v>
      </c>
      <c r="X158">
        <v>-1.97</v>
      </c>
      <c r="Y158">
        <v>-0.99</v>
      </c>
      <c r="Z158">
        <v>0</v>
      </c>
      <c r="AA158">
        <v>2.84</v>
      </c>
      <c r="AB158">
        <f>IFERROR(VLOOKUP(Table1[[#This Row],[sku]],Costs!A:B,2,0)*Table1[[#This Row],[quantity]],0)</f>
        <v>0.82</v>
      </c>
      <c r="AC158">
        <f>MONTH(Table1[[#This Row],[date/time]])</f>
        <v>2</v>
      </c>
    </row>
    <row r="159" spans="1:29" x14ac:dyDescent="0.25">
      <c r="A159" s="1">
        <v>44593.869618055556</v>
      </c>
      <c r="C159" t="s">
        <v>0</v>
      </c>
      <c r="D159">
        <v>147</v>
      </c>
      <c r="E159" t="s">
        <v>1675</v>
      </c>
      <c r="G159">
        <v>1</v>
      </c>
      <c r="H159" t="s">
        <v>1</v>
      </c>
      <c r="I159" t="s">
        <v>2</v>
      </c>
      <c r="J159" t="s">
        <v>1524</v>
      </c>
      <c r="K159" t="s">
        <v>77</v>
      </c>
      <c r="L159" t="s">
        <v>1525</v>
      </c>
      <c r="M159" t="s">
        <v>6</v>
      </c>
      <c r="N159">
        <v>6.99</v>
      </c>
      <c r="O159">
        <v>0.49</v>
      </c>
      <c r="P159">
        <v>0</v>
      </c>
      <c r="Q159">
        <v>0</v>
      </c>
      <c r="R159">
        <v>0</v>
      </c>
      <c r="S159">
        <v>0</v>
      </c>
      <c r="T159">
        <v>0</v>
      </c>
      <c r="U159">
        <v>0</v>
      </c>
      <c r="V159">
        <v>0</v>
      </c>
      <c r="W159">
        <v>0</v>
      </c>
      <c r="X159">
        <v>-0.49</v>
      </c>
      <c r="Y159">
        <v>-1.19</v>
      </c>
      <c r="Z159">
        <v>-2.35</v>
      </c>
      <c r="AA159">
        <v>-0.99</v>
      </c>
      <c r="AB159">
        <f>IFERROR(VLOOKUP(Table1[[#This Row],[sku]],Costs!A:B,2,0)*Table1[[#This Row],[quantity]],0)</f>
        <v>0.83</v>
      </c>
      <c r="AC159">
        <v>2.46</v>
      </c>
    </row>
    <row r="160" spans="1:29" x14ac:dyDescent="0.25">
      <c r="A160" s="1">
        <v>44106.652106481481</v>
      </c>
      <c r="C160" t="s">
        <v>0</v>
      </c>
      <c r="D160">
        <v>148</v>
      </c>
      <c r="E160" t="s">
        <v>1671</v>
      </c>
      <c r="G160">
        <v>1</v>
      </c>
      <c r="H160" t="s">
        <v>1</v>
      </c>
      <c r="I160" t="s">
        <v>2</v>
      </c>
      <c r="J160" t="s">
        <v>350</v>
      </c>
      <c r="K160" t="s">
        <v>351</v>
      </c>
      <c r="L160" t="s">
        <v>352</v>
      </c>
      <c r="M160" t="s">
        <v>6</v>
      </c>
      <c r="N160">
        <v>6.99</v>
      </c>
      <c r="O160">
        <v>0.36</v>
      </c>
      <c r="P160">
        <v>0</v>
      </c>
      <c r="Q160">
        <v>0</v>
      </c>
      <c r="R160">
        <v>0</v>
      </c>
      <c r="S160">
        <v>0</v>
      </c>
      <c r="T160">
        <v>0</v>
      </c>
      <c r="U160">
        <v>0</v>
      </c>
      <c r="V160">
        <v>-0.36</v>
      </c>
      <c r="W160">
        <v>-1.05</v>
      </c>
      <c r="X160">
        <v>-2.5</v>
      </c>
      <c r="Y160">
        <v>-0.99</v>
      </c>
      <c r="Z160">
        <v>0</v>
      </c>
      <c r="AA160">
        <v>2.4500000000000002</v>
      </c>
      <c r="AB160">
        <f>IFERROR(VLOOKUP(Table1[[#This Row],[sku]],Costs!A:B,2,0)*Table1[[#This Row],[quantity]],0)</f>
        <v>0.51</v>
      </c>
      <c r="AC160">
        <f>MONTH(Table1[[#This Row],[date/time]])</f>
        <v>10</v>
      </c>
    </row>
    <row r="161" spans="1:29" x14ac:dyDescent="0.25">
      <c r="A161" s="1">
        <v>44643.584965277776</v>
      </c>
      <c r="C161" t="s">
        <v>0</v>
      </c>
      <c r="D161">
        <v>149</v>
      </c>
      <c r="E161" t="s">
        <v>1671</v>
      </c>
      <c r="G161">
        <v>1</v>
      </c>
      <c r="H161" t="s">
        <v>1</v>
      </c>
      <c r="I161" t="s">
        <v>2</v>
      </c>
      <c r="J161" t="s">
        <v>1584</v>
      </c>
      <c r="K161" t="s">
        <v>1045</v>
      </c>
      <c r="L161">
        <v>90301</v>
      </c>
      <c r="M161" t="s">
        <v>6</v>
      </c>
      <c r="N161">
        <v>6.99</v>
      </c>
      <c r="O161">
        <v>0.7</v>
      </c>
      <c r="P161">
        <v>0</v>
      </c>
      <c r="Q161">
        <v>0</v>
      </c>
      <c r="R161">
        <v>0</v>
      </c>
      <c r="S161">
        <v>0</v>
      </c>
      <c r="T161">
        <v>0</v>
      </c>
      <c r="U161">
        <v>0</v>
      </c>
      <c r="V161">
        <v>0</v>
      </c>
      <c r="W161">
        <v>0</v>
      </c>
      <c r="X161">
        <v>-0.7</v>
      </c>
      <c r="Y161">
        <v>-1.19</v>
      </c>
      <c r="Z161">
        <v>-2.92</v>
      </c>
      <c r="AA161">
        <v>-0.99</v>
      </c>
      <c r="AB161">
        <f>IFERROR(VLOOKUP(Table1[[#This Row],[sku]],Costs!A:B,2,0)*Table1[[#This Row],[quantity]],0)</f>
        <v>0.51</v>
      </c>
      <c r="AC161">
        <v>1.89</v>
      </c>
    </row>
    <row r="162" spans="1:29" x14ac:dyDescent="0.25">
      <c r="A162" s="1">
        <v>44294.97314814815</v>
      </c>
      <c r="C162" t="s">
        <v>0</v>
      </c>
      <c r="D162">
        <v>150</v>
      </c>
      <c r="E162" t="s">
        <v>1673</v>
      </c>
      <c r="G162">
        <v>1</v>
      </c>
      <c r="H162" t="s">
        <v>1</v>
      </c>
      <c r="I162" t="s">
        <v>2</v>
      </c>
      <c r="J162" t="s">
        <v>466</v>
      </c>
      <c r="K162" t="s">
        <v>57</v>
      </c>
      <c r="L162" t="s">
        <v>877</v>
      </c>
      <c r="M162" t="s">
        <v>6</v>
      </c>
      <c r="N162">
        <v>6.99</v>
      </c>
      <c r="O162">
        <v>0.56999999999999995</v>
      </c>
      <c r="P162">
        <v>0</v>
      </c>
      <c r="Q162">
        <v>0</v>
      </c>
      <c r="R162">
        <v>0</v>
      </c>
      <c r="S162">
        <v>0</v>
      </c>
      <c r="T162">
        <v>0</v>
      </c>
      <c r="U162">
        <v>0</v>
      </c>
      <c r="V162">
        <v>-0.56999999999999995</v>
      </c>
      <c r="W162">
        <v>-1.19</v>
      </c>
      <c r="X162">
        <v>-1.97</v>
      </c>
      <c r="Y162">
        <v>-0.99</v>
      </c>
      <c r="Z162">
        <v>0</v>
      </c>
      <c r="AA162">
        <v>2.84</v>
      </c>
      <c r="AB162">
        <f>IFERROR(VLOOKUP(Table1[[#This Row],[sku]],Costs!A:B,2,0)*Table1[[#This Row],[quantity]],0)</f>
        <v>0.82</v>
      </c>
      <c r="AC162">
        <f>MONTH(Table1[[#This Row],[date/time]])</f>
        <v>4</v>
      </c>
    </row>
    <row r="163" spans="1:29" x14ac:dyDescent="0.25">
      <c r="A163" s="1">
        <v>44538.726956018516</v>
      </c>
      <c r="C163" t="s">
        <v>0</v>
      </c>
      <c r="D163">
        <v>151</v>
      </c>
      <c r="E163" t="s">
        <v>1673</v>
      </c>
      <c r="G163">
        <v>1</v>
      </c>
      <c r="H163" t="s">
        <v>1</v>
      </c>
      <c r="I163" t="s">
        <v>2</v>
      </c>
      <c r="J163" t="s">
        <v>1356</v>
      </c>
      <c r="K163" t="s">
        <v>28</v>
      </c>
      <c r="L163" t="s">
        <v>1357</v>
      </c>
      <c r="M163" t="s">
        <v>6</v>
      </c>
      <c r="N163">
        <v>7.99</v>
      </c>
      <c r="O163">
        <v>0.5</v>
      </c>
      <c r="P163">
        <v>0</v>
      </c>
      <c r="Q163">
        <v>0</v>
      </c>
      <c r="R163">
        <v>0</v>
      </c>
      <c r="S163">
        <v>0</v>
      </c>
      <c r="T163">
        <v>0</v>
      </c>
      <c r="U163">
        <v>0</v>
      </c>
      <c r="V163">
        <v>0</v>
      </c>
      <c r="W163">
        <v>0</v>
      </c>
      <c r="X163">
        <v>-0.5</v>
      </c>
      <c r="Y163">
        <v>-1.36</v>
      </c>
      <c r="Z163">
        <v>-2.16</v>
      </c>
      <c r="AA163">
        <v>-0.99</v>
      </c>
      <c r="AB163">
        <f>IFERROR(VLOOKUP(Table1[[#This Row],[sku]],Costs!A:B,2,0)*Table1[[#This Row],[quantity]],0)</f>
        <v>0.82</v>
      </c>
      <c r="AC163">
        <v>3.48</v>
      </c>
    </row>
    <row r="164" spans="1:29" x14ac:dyDescent="0.25">
      <c r="A164" s="1">
        <v>44574.216504629629</v>
      </c>
      <c r="C164" t="s">
        <v>0</v>
      </c>
      <c r="D164">
        <v>152</v>
      </c>
      <c r="E164" t="s">
        <v>1673</v>
      </c>
      <c r="G164">
        <v>1</v>
      </c>
      <c r="H164" t="s">
        <v>1</v>
      </c>
      <c r="I164" t="s">
        <v>2</v>
      </c>
      <c r="J164" t="s">
        <v>3</v>
      </c>
      <c r="K164" t="s">
        <v>4</v>
      </c>
      <c r="L164" t="s">
        <v>1333</v>
      </c>
      <c r="M164" t="s">
        <v>6</v>
      </c>
      <c r="N164">
        <v>7.99</v>
      </c>
      <c r="O164">
        <v>0.67</v>
      </c>
      <c r="P164">
        <v>0</v>
      </c>
      <c r="Q164">
        <v>0</v>
      </c>
      <c r="R164">
        <v>0</v>
      </c>
      <c r="S164">
        <v>0</v>
      </c>
      <c r="T164">
        <v>0</v>
      </c>
      <c r="U164">
        <v>0</v>
      </c>
      <c r="V164">
        <v>0</v>
      </c>
      <c r="W164">
        <v>0</v>
      </c>
      <c r="X164">
        <v>-1.34</v>
      </c>
      <c r="Y164">
        <v>-2.72</v>
      </c>
      <c r="Z164">
        <v>-2.16</v>
      </c>
      <c r="AA164">
        <v>-1.98</v>
      </c>
      <c r="AB164">
        <f>IFERROR(VLOOKUP(Table1[[#This Row],[sku]],Costs!A:B,2,0)*Table1[[#This Row],[quantity]],0)</f>
        <v>0.82</v>
      </c>
      <c r="AC164">
        <v>0.46</v>
      </c>
    </row>
    <row r="165" spans="1:29" x14ac:dyDescent="0.25">
      <c r="A165" s="1">
        <v>44574.216504629629</v>
      </c>
      <c r="C165" t="s">
        <v>0</v>
      </c>
      <c r="D165">
        <v>152</v>
      </c>
      <c r="E165" t="s">
        <v>1673</v>
      </c>
      <c r="G165">
        <v>1</v>
      </c>
      <c r="H165" t="s">
        <v>1</v>
      </c>
      <c r="I165" t="s">
        <v>2</v>
      </c>
      <c r="J165" t="s">
        <v>3</v>
      </c>
      <c r="K165" t="s">
        <v>4</v>
      </c>
      <c r="L165" t="s">
        <v>1333</v>
      </c>
      <c r="N165">
        <v>7.99</v>
      </c>
      <c r="O165">
        <v>0.67</v>
      </c>
      <c r="P165">
        <v>0</v>
      </c>
      <c r="Q165">
        <v>0</v>
      </c>
      <c r="R165">
        <v>0</v>
      </c>
      <c r="S165">
        <v>0</v>
      </c>
      <c r="T165">
        <v>0</v>
      </c>
      <c r="U165">
        <v>0</v>
      </c>
      <c r="V165">
        <v>0</v>
      </c>
      <c r="W165">
        <v>0</v>
      </c>
      <c r="X165">
        <v>0</v>
      </c>
      <c r="Y165">
        <v>0</v>
      </c>
      <c r="Z165">
        <v>-2.16</v>
      </c>
      <c r="AA165">
        <v>0</v>
      </c>
      <c r="AB165">
        <f>IFERROR(VLOOKUP(Table1[[#This Row],[sku]],Costs!A:B,2,0)*Table1[[#This Row],[quantity]],0)</f>
        <v>0.82</v>
      </c>
      <c r="AC165">
        <v>6.5</v>
      </c>
    </row>
    <row r="166" spans="1:29" x14ac:dyDescent="0.25">
      <c r="A166" s="1">
        <v>43810.096354166664</v>
      </c>
      <c r="C166" t="s">
        <v>0</v>
      </c>
      <c r="D166">
        <v>153</v>
      </c>
      <c r="E166" t="s">
        <v>1671</v>
      </c>
      <c r="G166">
        <v>1</v>
      </c>
      <c r="H166" t="s">
        <v>1</v>
      </c>
      <c r="I166" t="s">
        <v>2</v>
      </c>
      <c r="J166" t="s">
        <v>479</v>
      </c>
      <c r="K166" t="s">
        <v>16</v>
      </c>
      <c r="L166" t="s">
        <v>480</v>
      </c>
      <c r="M166" t="s">
        <v>6</v>
      </c>
      <c r="N166">
        <v>6.99</v>
      </c>
      <c r="O166">
        <v>0.42</v>
      </c>
      <c r="P166">
        <v>0</v>
      </c>
      <c r="Q166">
        <v>0</v>
      </c>
      <c r="R166">
        <v>0</v>
      </c>
      <c r="S166">
        <v>0</v>
      </c>
      <c r="T166">
        <v>0</v>
      </c>
      <c r="U166">
        <v>0</v>
      </c>
      <c r="V166">
        <v>-0.42</v>
      </c>
      <c r="W166">
        <v>-1.05</v>
      </c>
      <c r="X166">
        <v>-2.41</v>
      </c>
      <c r="Y166">
        <v>-0.99</v>
      </c>
      <c r="Z166">
        <v>0</v>
      </c>
      <c r="AA166">
        <v>2.54</v>
      </c>
      <c r="AB166">
        <f>IFERROR(VLOOKUP(Table1[[#This Row],[sku]],Costs!A:B,2,0)*Table1[[#This Row],[quantity]],0)</f>
        <v>0.51</v>
      </c>
      <c r="AC166">
        <f>MONTH(Table1[[#This Row],[date/time]])</f>
        <v>12</v>
      </c>
    </row>
    <row r="167" spans="1:29" x14ac:dyDescent="0.25">
      <c r="A167" s="1">
        <v>44301.284016203703</v>
      </c>
      <c r="C167" t="s">
        <v>0</v>
      </c>
      <c r="D167">
        <v>154</v>
      </c>
      <c r="E167" t="s">
        <v>1673</v>
      </c>
      <c r="G167">
        <v>1</v>
      </c>
      <c r="H167" t="s">
        <v>1</v>
      </c>
      <c r="I167" t="s">
        <v>2</v>
      </c>
      <c r="J167" t="s">
        <v>883</v>
      </c>
      <c r="K167" t="s">
        <v>19</v>
      </c>
      <c r="L167">
        <v>94597</v>
      </c>
      <c r="M167" t="s">
        <v>6</v>
      </c>
      <c r="N167">
        <v>6.99</v>
      </c>
      <c r="O167">
        <v>0.61</v>
      </c>
      <c r="P167">
        <v>0</v>
      </c>
      <c r="Q167">
        <v>0</v>
      </c>
      <c r="R167">
        <v>0</v>
      </c>
      <c r="S167">
        <v>0</v>
      </c>
      <c r="T167">
        <v>0</v>
      </c>
      <c r="U167">
        <v>0</v>
      </c>
      <c r="V167">
        <v>-0.61</v>
      </c>
      <c r="W167">
        <v>-1.19</v>
      </c>
      <c r="X167">
        <v>-1.97</v>
      </c>
      <c r="Y167">
        <v>-0.99</v>
      </c>
      <c r="Z167">
        <v>0</v>
      </c>
      <c r="AA167">
        <v>2.84</v>
      </c>
      <c r="AB167">
        <f>IFERROR(VLOOKUP(Table1[[#This Row],[sku]],Costs!A:B,2,0)*Table1[[#This Row],[quantity]],0)</f>
        <v>0.82</v>
      </c>
      <c r="AC167">
        <f>MONTH(Table1[[#This Row],[date/time]])</f>
        <v>4</v>
      </c>
    </row>
    <row r="168" spans="1:29" x14ac:dyDescent="0.25">
      <c r="A168" s="1">
        <v>43819.856053240743</v>
      </c>
      <c r="C168" t="s">
        <v>0</v>
      </c>
      <c r="D168">
        <v>155</v>
      </c>
      <c r="E168" t="s">
        <v>1671</v>
      </c>
      <c r="G168">
        <v>1</v>
      </c>
      <c r="H168" t="s">
        <v>1</v>
      </c>
      <c r="I168" t="s">
        <v>2</v>
      </c>
      <c r="J168" t="s">
        <v>56</v>
      </c>
      <c r="K168" t="s">
        <v>57</v>
      </c>
      <c r="L168" t="s">
        <v>589</v>
      </c>
      <c r="M168" t="s">
        <v>6</v>
      </c>
      <c r="N168">
        <v>6.99</v>
      </c>
      <c r="O168">
        <v>0.61</v>
      </c>
      <c r="P168">
        <v>0</v>
      </c>
      <c r="Q168">
        <v>0</v>
      </c>
      <c r="R168">
        <v>0</v>
      </c>
      <c r="S168">
        <v>0</v>
      </c>
      <c r="T168">
        <v>0</v>
      </c>
      <c r="U168">
        <v>0</v>
      </c>
      <c r="V168">
        <v>-0.61</v>
      </c>
      <c r="W168">
        <v>-1.05</v>
      </c>
      <c r="X168">
        <v>-2.41</v>
      </c>
      <c r="Y168">
        <v>-0.99</v>
      </c>
      <c r="Z168">
        <v>0</v>
      </c>
      <c r="AA168">
        <v>2.54</v>
      </c>
      <c r="AB168">
        <f>IFERROR(VLOOKUP(Table1[[#This Row],[sku]],Costs!A:B,2,0)*Table1[[#This Row],[quantity]],0)</f>
        <v>0.51</v>
      </c>
      <c r="AC168">
        <f>MONTH(Table1[[#This Row],[date/time]])</f>
        <v>12</v>
      </c>
    </row>
    <row r="169" spans="1:29" x14ac:dyDescent="0.25">
      <c r="A169" s="1">
        <v>44548.634479166663</v>
      </c>
      <c r="C169" t="s">
        <v>0</v>
      </c>
      <c r="D169">
        <v>156</v>
      </c>
      <c r="E169" t="s">
        <v>1673</v>
      </c>
      <c r="G169">
        <v>1</v>
      </c>
      <c r="H169" t="s">
        <v>1</v>
      </c>
      <c r="I169" t="s">
        <v>2</v>
      </c>
      <c r="J169" t="s">
        <v>1411</v>
      </c>
      <c r="K169" t="s">
        <v>28</v>
      </c>
      <c r="L169" t="s">
        <v>1412</v>
      </c>
      <c r="M169" t="s">
        <v>6</v>
      </c>
      <c r="N169">
        <v>7.99</v>
      </c>
      <c r="O169">
        <v>0.5</v>
      </c>
      <c r="P169">
        <v>0</v>
      </c>
      <c r="Q169">
        <v>0</v>
      </c>
      <c r="R169">
        <v>0</v>
      </c>
      <c r="S169">
        <v>0</v>
      </c>
      <c r="T169">
        <v>0</v>
      </c>
      <c r="U169">
        <v>0</v>
      </c>
      <c r="V169">
        <v>0</v>
      </c>
      <c r="W169">
        <v>0</v>
      </c>
      <c r="X169">
        <v>-0.5</v>
      </c>
      <c r="Y169">
        <v>-1.36</v>
      </c>
      <c r="Z169">
        <v>-2.16</v>
      </c>
      <c r="AA169">
        <v>-0.99</v>
      </c>
      <c r="AB169">
        <f>IFERROR(VLOOKUP(Table1[[#This Row],[sku]],Costs!A:B,2,0)*Table1[[#This Row],[quantity]],0)</f>
        <v>0.82</v>
      </c>
      <c r="AC169">
        <v>3.48</v>
      </c>
    </row>
    <row r="170" spans="1:29" x14ac:dyDescent="0.25">
      <c r="A170" s="1">
        <v>44334.899247685185</v>
      </c>
      <c r="C170" t="s">
        <v>0</v>
      </c>
      <c r="D170">
        <v>157</v>
      </c>
      <c r="E170" t="s">
        <v>1678</v>
      </c>
      <c r="G170">
        <v>3</v>
      </c>
      <c r="H170" t="s">
        <v>1</v>
      </c>
      <c r="I170" t="s">
        <v>2</v>
      </c>
      <c r="J170" t="s">
        <v>948</v>
      </c>
      <c r="K170" t="s">
        <v>22</v>
      </c>
      <c r="L170" t="s">
        <v>949</v>
      </c>
      <c r="M170" t="s">
        <v>6</v>
      </c>
      <c r="N170">
        <v>20.97</v>
      </c>
      <c r="O170">
        <v>1.86</v>
      </c>
      <c r="P170">
        <v>0</v>
      </c>
      <c r="Q170">
        <v>0</v>
      </c>
      <c r="R170">
        <v>0</v>
      </c>
      <c r="S170">
        <v>0</v>
      </c>
      <c r="T170">
        <v>0</v>
      </c>
      <c r="U170">
        <v>0</v>
      </c>
      <c r="V170">
        <v>-1.86</v>
      </c>
      <c r="W170">
        <v>-3.57</v>
      </c>
      <c r="X170">
        <v>-5.91</v>
      </c>
      <c r="Y170">
        <v>-2.97</v>
      </c>
      <c r="Z170">
        <v>0</v>
      </c>
      <c r="AA170">
        <v>8.52</v>
      </c>
      <c r="AB170">
        <f>IFERROR(VLOOKUP(Table1[[#This Row],[sku]],Costs!A:B,2,0)*Table1[[#This Row],[quantity]],0)</f>
        <v>3.87</v>
      </c>
      <c r="AC170">
        <f>MONTH(Table1[[#This Row],[date/time]])</f>
        <v>5</v>
      </c>
    </row>
    <row r="171" spans="1:29" x14ac:dyDescent="0.25">
      <c r="A171" s="1">
        <v>43808.961215277777</v>
      </c>
      <c r="C171" t="s">
        <v>0</v>
      </c>
      <c r="D171">
        <v>158</v>
      </c>
      <c r="E171" t="s">
        <v>1671</v>
      </c>
      <c r="G171">
        <v>1</v>
      </c>
      <c r="H171" t="s">
        <v>1</v>
      </c>
      <c r="I171" t="s">
        <v>2</v>
      </c>
      <c r="J171" t="s">
        <v>468</v>
      </c>
      <c r="K171" t="s">
        <v>469</v>
      </c>
      <c r="L171">
        <v>19966</v>
      </c>
      <c r="N171">
        <v>6.99</v>
      </c>
      <c r="O171">
        <v>0</v>
      </c>
      <c r="P171">
        <v>0</v>
      </c>
      <c r="Q171">
        <v>0</v>
      </c>
      <c r="R171">
        <v>0</v>
      </c>
      <c r="S171">
        <v>0</v>
      </c>
      <c r="T171">
        <v>0</v>
      </c>
      <c r="U171">
        <v>0</v>
      </c>
      <c r="V171">
        <v>0</v>
      </c>
      <c r="W171">
        <v>-1.05</v>
      </c>
      <c r="X171">
        <v>-2.41</v>
      </c>
      <c r="Y171">
        <v>-0.99</v>
      </c>
      <c r="Z171">
        <v>0</v>
      </c>
      <c r="AA171">
        <v>2.54</v>
      </c>
      <c r="AB171">
        <f>IFERROR(VLOOKUP(Table1[[#This Row],[sku]],Costs!A:B,2,0)*Table1[[#This Row],[quantity]],0)</f>
        <v>0.51</v>
      </c>
      <c r="AC171">
        <f>MONTH(Table1[[#This Row],[date/time]])</f>
        <v>12</v>
      </c>
    </row>
    <row r="172" spans="1:29" x14ac:dyDescent="0.25">
      <c r="A172" s="1">
        <v>44509.087326388886</v>
      </c>
      <c r="C172" t="s">
        <v>0</v>
      </c>
      <c r="D172">
        <v>159</v>
      </c>
      <c r="E172" t="s">
        <v>1673</v>
      </c>
      <c r="G172">
        <v>3</v>
      </c>
      <c r="H172" t="s">
        <v>1</v>
      </c>
      <c r="I172" t="s">
        <v>2</v>
      </c>
      <c r="J172" t="s">
        <v>1300</v>
      </c>
      <c r="K172" t="s">
        <v>19</v>
      </c>
      <c r="L172" t="s">
        <v>1301</v>
      </c>
      <c r="M172" t="s">
        <v>6</v>
      </c>
      <c r="N172">
        <v>23.97</v>
      </c>
      <c r="O172">
        <v>2.1</v>
      </c>
      <c r="P172">
        <v>0</v>
      </c>
      <c r="Q172">
        <v>0</v>
      </c>
      <c r="R172">
        <v>0</v>
      </c>
      <c r="S172">
        <v>0</v>
      </c>
      <c r="T172">
        <v>0</v>
      </c>
      <c r="U172">
        <v>0</v>
      </c>
      <c r="V172">
        <v>-2.1</v>
      </c>
      <c r="W172">
        <v>-4.08</v>
      </c>
      <c r="X172">
        <v>-6.48</v>
      </c>
      <c r="Y172">
        <v>-2.97</v>
      </c>
      <c r="Z172">
        <v>0</v>
      </c>
      <c r="AA172">
        <v>10.44</v>
      </c>
      <c r="AB172">
        <f>IFERROR(VLOOKUP(Table1[[#This Row],[sku]],Costs!A:B,2,0)*Table1[[#This Row],[quantity]],0)</f>
        <v>2.46</v>
      </c>
      <c r="AC172">
        <f>MONTH(Table1[[#This Row],[date/time]])</f>
        <v>11</v>
      </c>
    </row>
    <row r="173" spans="1:29" x14ac:dyDescent="0.25">
      <c r="A173" s="1">
        <v>44530.063310185185</v>
      </c>
      <c r="C173" t="s">
        <v>0</v>
      </c>
      <c r="D173">
        <v>160</v>
      </c>
      <c r="E173" t="s">
        <v>1671</v>
      </c>
      <c r="G173">
        <v>1</v>
      </c>
      <c r="H173" t="s">
        <v>1</v>
      </c>
      <c r="I173" t="s">
        <v>2</v>
      </c>
      <c r="J173" t="s">
        <v>1337</v>
      </c>
      <c r="K173" t="s">
        <v>19</v>
      </c>
      <c r="L173" t="s">
        <v>1338</v>
      </c>
      <c r="M173" t="s">
        <v>6</v>
      </c>
      <c r="N173">
        <v>6.99</v>
      </c>
      <c r="O173">
        <v>0.66</v>
      </c>
      <c r="P173">
        <v>0</v>
      </c>
      <c r="Q173">
        <v>0</v>
      </c>
      <c r="R173">
        <v>0</v>
      </c>
      <c r="S173">
        <v>0</v>
      </c>
      <c r="T173">
        <v>0</v>
      </c>
      <c r="U173">
        <v>0</v>
      </c>
      <c r="V173">
        <v>0</v>
      </c>
      <c r="W173">
        <v>0</v>
      </c>
      <c r="X173">
        <v>-0.66</v>
      </c>
      <c r="Y173">
        <v>-1.19</v>
      </c>
      <c r="Z173">
        <v>-2.7</v>
      </c>
      <c r="AA173">
        <v>-0.99</v>
      </c>
      <c r="AB173">
        <f>IFERROR(VLOOKUP(Table1[[#This Row],[sku]],Costs!A:B,2,0)*Table1[[#This Row],[quantity]],0)</f>
        <v>0.51</v>
      </c>
      <c r="AC173">
        <v>2.11</v>
      </c>
    </row>
    <row r="174" spans="1:29" x14ac:dyDescent="0.25">
      <c r="A174" s="1">
        <v>44536.844351851854</v>
      </c>
      <c r="C174" t="s">
        <v>42</v>
      </c>
      <c r="D174">
        <v>160</v>
      </c>
      <c r="E174" t="s">
        <v>1671</v>
      </c>
      <c r="G174">
        <v>1</v>
      </c>
      <c r="H174" t="s">
        <v>1</v>
      </c>
      <c r="I174" t="s">
        <v>2</v>
      </c>
      <c r="J174" t="s">
        <v>1337</v>
      </c>
      <c r="K174" t="s">
        <v>19</v>
      </c>
      <c r="L174" t="s">
        <v>1338</v>
      </c>
      <c r="M174" t="s">
        <v>6</v>
      </c>
      <c r="N174">
        <v>-6.99</v>
      </c>
      <c r="O174">
        <v>-0.66</v>
      </c>
      <c r="P174">
        <v>0</v>
      </c>
      <c r="Q174">
        <v>0</v>
      </c>
      <c r="R174">
        <v>0</v>
      </c>
      <c r="S174">
        <v>0</v>
      </c>
      <c r="T174">
        <v>0</v>
      </c>
      <c r="U174">
        <v>0</v>
      </c>
      <c r="V174">
        <v>0</v>
      </c>
      <c r="W174">
        <v>0</v>
      </c>
      <c r="X174">
        <v>0.66</v>
      </c>
      <c r="Y174">
        <v>0.95</v>
      </c>
      <c r="Z174">
        <v>0</v>
      </c>
      <c r="AA174">
        <v>0.99</v>
      </c>
      <c r="AB174">
        <f>IFERROR(VLOOKUP(Table1[[#This Row],[sku]],Costs!A:B,2,0)*Table1[[#This Row],[quantity]],0)</f>
        <v>0.51</v>
      </c>
      <c r="AC174">
        <v>-5.05</v>
      </c>
    </row>
    <row r="175" spans="1:29" x14ac:dyDescent="0.25">
      <c r="A175" s="1">
        <v>44597.856932870367</v>
      </c>
      <c r="C175" t="s">
        <v>39</v>
      </c>
      <c r="D175">
        <v>160</v>
      </c>
      <c r="E175" t="s">
        <v>1671</v>
      </c>
      <c r="G175">
        <v>1</v>
      </c>
      <c r="N175">
        <v>0</v>
      </c>
      <c r="O175">
        <v>0</v>
      </c>
      <c r="P175">
        <v>0</v>
      </c>
      <c r="Q175">
        <v>0</v>
      </c>
      <c r="R175">
        <v>0</v>
      </c>
      <c r="S175">
        <v>0</v>
      </c>
      <c r="T175">
        <v>0</v>
      </c>
      <c r="U175">
        <v>0</v>
      </c>
      <c r="V175">
        <v>0</v>
      </c>
      <c r="W175">
        <v>0</v>
      </c>
      <c r="X175">
        <v>0</v>
      </c>
      <c r="Y175">
        <v>0</v>
      </c>
      <c r="Z175">
        <v>0</v>
      </c>
      <c r="AA175">
        <v>0</v>
      </c>
      <c r="AB175">
        <f>IFERROR(VLOOKUP(Table1[[#This Row],[sku]],Costs!A:B,2,0)*Table1[[#This Row],[quantity]],0)</f>
        <v>0.51</v>
      </c>
      <c r="AC175">
        <v>1.89</v>
      </c>
    </row>
    <row r="176" spans="1:29" x14ac:dyDescent="0.25">
      <c r="A176" s="1">
        <v>44183.776712962965</v>
      </c>
      <c r="C176" t="s">
        <v>0</v>
      </c>
      <c r="D176">
        <v>161</v>
      </c>
      <c r="E176" t="s">
        <v>1671</v>
      </c>
      <c r="G176">
        <v>1</v>
      </c>
      <c r="H176" t="s">
        <v>1</v>
      </c>
      <c r="I176" t="s">
        <v>2</v>
      </c>
      <c r="J176" t="s">
        <v>688</v>
      </c>
      <c r="K176" t="s">
        <v>22</v>
      </c>
      <c r="L176" t="s">
        <v>689</v>
      </c>
      <c r="M176" t="s">
        <v>6</v>
      </c>
      <c r="N176">
        <v>6.29</v>
      </c>
      <c r="O176">
        <v>0.53</v>
      </c>
      <c r="P176">
        <v>0</v>
      </c>
      <c r="Q176">
        <v>0</v>
      </c>
      <c r="R176">
        <v>0</v>
      </c>
      <c r="S176">
        <v>0</v>
      </c>
      <c r="T176">
        <v>0</v>
      </c>
      <c r="U176">
        <v>0</v>
      </c>
      <c r="V176">
        <v>-0.53</v>
      </c>
      <c r="W176">
        <v>-0.94</v>
      </c>
      <c r="X176">
        <v>-2.5</v>
      </c>
      <c r="Y176">
        <v>-0.99</v>
      </c>
      <c r="Z176">
        <v>0</v>
      </c>
      <c r="AA176">
        <v>1.86</v>
      </c>
      <c r="AB176">
        <f>IFERROR(VLOOKUP(Table1[[#This Row],[sku]],Costs!A:B,2,0)*Table1[[#This Row],[quantity]],0)</f>
        <v>0.51</v>
      </c>
      <c r="AC176">
        <f>MONTH(Table1[[#This Row],[date/time]])</f>
        <v>12</v>
      </c>
    </row>
    <row r="177" spans="1:29" x14ac:dyDescent="0.25">
      <c r="A177" s="1">
        <v>44072.065428240741</v>
      </c>
      <c r="C177" t="s">
        <v>0</v>
      </c>
      <c r="D177">
        <v>162</v>
      </c>
      <c r="E177" t="s">
        <v>1671</v>
      </c>
      <c r="G177">
        <v>1</v>
      </c>
      <c r="H177" t="s">
        <v>1</v>
      </c>
      <c r="I177" t="s">
        <v>2</v>
      </c>
      <c r="J177" t="s">
        <v>306</v>
      </c>
      <c r="K177" t="s">
        <v>44</v>
      </c>
      <c r="L177" t="s">
        <v>307</v>
      </c>
      <c r="N177">
        <v>6.99</v>
      </c>
      <c r="O177">
        <v>0</v>
      </c>
      <c r="P177">
        <v>0</v>
      </c>
      <c r="Q177">
        <v>0</v>
      </c>
      <c r="R177">
        <v>0</v>
      </c>
      <c r="S177">
        <v>0</v>
      </c>
      <c r="T177">
        <v>0</v>
      </c>
      <c r="U177">
        <v>0</v>
      </c>
      <c r="V177">
        <v>0</v>
      </c>
      <c r="W177">
        <v>-1.05</v>
      </c>
      <c r="X177">
        <v>-2.5</v>
      </c>
      <c r="Y177">
        <v>-0.99</v>
      </c>
      <c r="Z177">
        <v>0</v>
      </c>
      <c r="AA177">
        <v>2.4500000000000002</v>
      </c>
      <c r="AB177">
        <f>IFERROR(VLOOKUP(Table1[[#This Row],[sku]],Costs!A:B,2,0)*Table1[[#This Row],[quantity]],0)</f>
        <v>0.51</v>
      </c>
      <c r="AC177">
        <f>MONTH(Table1[[#This Row],[date/time]])</f>
        <v>8</v>
      </c>
    </row>
    <row r="178" spans="1:29" x14ac:dyDescent="0.25">
      <c r="A178" s="1">
        <v>44186.360949074071</v>
      </c>
      <c r="C178" t="s">
        <v>0</v>
      </c>
      <c r="D178">
        <v>163</v>
      </c>
      <c r="E178" t="s">
        <v>1671</v>
      </c>
      <c r="G178">
        <v>1</v>
      </c>
      <c r="H178" t="s">
        <v>1</v>
      </c>
      <c r="I178" t="s">
        <v>2</v>
      </c>
      <c r="J178" t="s">
        <v>698</v>
      </c>
      <c r="K178" t="s">
        <v>172</v>
      </c>
      <c r="L178" t="s">
        <v>699</v>
      </c>
      <c r="M178" t="s">
        <v>6</v>
      </c>
      <c r="N178">
        <v>6.29</v>
      </c>
      <c r="O178">
        <v>0.55000000000000004</v>
      </c>
      <c r="P178">
        <v>0</v>
      </c>
      <c r="Q178">
        <v>0</v>
      </c>
      <c r="R178">
        <v>0</v>
      </c>
      <c r="S178">
        <v>0</v>
      </c>
      <c r="T178">
        <v>0</v>
      </c>
      <c r="U178">
        <v>0</v>
      </c>
      <c r="V178">
        <v>-1.1000000000000001</v>
      </c>
      <c r="W178">
        <v>-1.88</v>
      </c>
      <c r="X178">
        <v>-2.5</v>
      </c>
      <c r="Y178">
        <v>-1.98</v>
      </c>
      <c r="Z178">
        <v>0</v>
      </c>
      <c r="AA178">
        <v>-0.62</v>
      </c>
      <c r="AB178">
        <f>IFERROR(VLOOKUP(Table1[[#This Row],[sku]],Costs!A:B,2,0)*Table1[[#This Row],[quantity]],0)</f>
        <v>0.51</v>
      </c>
      <c r="AC178">
        <f>MONTH(Table1[[#This Row],[date/time]])</f>
        <v>12</v>
      </c>
    </row>
    <row r="179" spans="1:29" x14ac:dyDescent="0.25">
      <c r="A179" s="1">
        <v>44186.360949074071</v>
      </c>
      <c r="C179" t="s">
        <v>0</v>
      </c>
      <c r="D179">
        <v>163</v>
      </c>
      <c r="E179" t="s">
        <v>1671</v>
      </c>
      <c r="G179">
        <v>1</v>
      </c>
      <c r="H179" t="s">
        <v>1</v>
      </c>
      <c r="I179" t="s">
        <v>2</v>
      </c>
      <c r="J179" t="s">
        <v>698</v>
      </c>
      <c r="K179" t="s">
        <v>172</v>
      </c>
      <c r="L179" t="s">
        <v>699</v>
      </c>
      <c r="N179">
        <v>6.29</v>
      </c>
      <c r="O179">
        <v>0.55000000000000004</v>
      </c>
      <c r="P179">
        <v>0</v>
      </c>
      <c r="Q179">
        <v>0</v>
      </c>
      <c r="R179">
        <v>0</v>
      </c>
      <c r="S179">
        <v>0</v>
      </c>
      <c r="T179">
        <v>0</v>
      </c>
      <c r="U179">
        <v>0</v>
      </c>
      <c r="V179">
        <v>0</v>
      </c>
      <c r="W179">
        <v>0</v>
      </c>
      <c r="X179">
        <v>-2.5</v>
      </c>
      <c r="Y179">
        <v>0</v>
      </c>
      <c r="Z179">
        <v>0</v>
      </c>
      <c r="AA179">
        <v>4.34</v>
      </c>
      <c r="AB179">
        <f>IFERROR(VLOOKUP(Table1[[#This Row],[sku]],Costs!A:B,2,0)*Table1[[#This Row],[quantity]],0)</f>
        <v>0.51</v>
      </c>
      <c r="AC179">
        <f>MONTH(Table1[[#This Row],[date/time]])</f>
        <v>12</v>
      </c>
    </row>
    <row r="180" spans="1:29" x14ac:dyDescent="0.25">
      <c r="A180" s="1">
        <v>44418.830335648148</v>
      </c>
      <c r="C180" t="s">
        <v>0</v>
      </c>
      <c r="D180">
        <v>164</v>
      </c>
      <c r="E180" t="s">
        <v>1677</v>
      </c>
      <c r="G180">
        <v>1</v>
      </c>
      <c r="H180" t="s">
        <v>1</v>
      </c>
      <c r="I180" t="s">
        <v>2</v>
      </c>
      <c r="J180" t="s">
        <v>1028</v>
      </c>
      <c r="K180" t="s">
        <v>94</v>
      </c>
      <c r="L180" t="s">
        <v>1029</v>
      </c>
      <c r="M180" t="s">
        <v>6</v>
      </c>
      <c r="N180">
        <v>6.99</v>
      </c>
      <c r="O180">
        <v>0.57999999999999996</v>
      </c>
      <c r="P180">
        <v>0</v>
      </c>
      <c r="Q180">
        <v>0</v>
      </c>
      <c r="R180">
        <v>0</v>
      </c>
      <c r="S180">
        <v>0</v>
      </c>
      <c r="T180">
        <v>0</v>
      </c>
      <c r="U180">
        <v>0</v>
      </c>
      <c r="V180">
        <v>-0.57999999999999996</v>
      </c>
      <c r="W180">
        <v>-1.19</v>
      </c>
      <c r="X180">
        <v>-2.16</v>
      </c>
      <c r="Y180">
        <v>-0.99</v>
      </c>
      <c r="Z180">
        <v>0</v>
      </c>
      <c r="AA180">
        <v>2.65</v>
      </c>
      <c r="AB180">
        <f>IFERROR(VLOOKUP(Table1[[#This Row],[sku]],Costs!A:B,2,0)*Table1[[#This Row],[quantity]],0)</f>
        <v>1.29</v>
      </c>
      <c r="AC180">
        <f>MONTH(Table1[[#This Row],[date/time]])</f>
        <v>8</v>
      </c>
    </row>
    <row r="181" spans="1:29" x14ac:dyDescent="0.25">
      <c r="A181" s="1">
        <v>44499.804027777776</v>
      </c>
      <c r="C181" t="s">
        <v>0</v>
      </c>
      <c r="D181">
        <v>165</v>
      </c>
      <c r="E181" t="s">
        <v>1673</v>
      </c>
      <c r="G181">
        <v>1</v>
      </c>
      <c r="H181" t="s">
        <v>1</v>
      </c>
      <c r="I181" t="s">
        <v>2</v>
      </c>
      <c r="J181" t="s">
        <v>1270</v>
      </c>
      <c r="K181" t="s">
        <v>207</v>
      </c>
      <c r="L181" t="s">
        <v>1271</v>
      </c>
      <c r="M181" t="s">
        <v>6</v>
      </c>
      <c r="N181">
        <v>7.99</v>
      </c>
      <c r="O181">
        <v>0.44</v>
      </c>
      <c r="P181">
        <v>0</v>
      </c>
      <c r="Q181">
        <v>0</v>
      </c>
      <c r="R181">
        <v>0</v>
      </c>
      <c r="S181">
        <v>0</v>
      </c>
      <c r="T181">
        <v>0</v>
      </c>
      <c r="U181">
        <v>0</v>
      </c>
      <c r="V181">
        <v>-0.44</v>
      </c>
      <c r="W181">
        <v>-1.36</v>
      </c>
      <c r="X181">
        <v>-2.16</v>
      </c>
      <c r="Y181">
        <v>-0.99</v>
      </c>
      <c r="Z181">
        <v>0</v>
      </c>
      <c r="AA181">
        <v>3.48</v>
      </c>
      <c r="AB181">
        <f>IFERROR(VLOOKUP(Table1[[#This Row],[sku]],Costs!A:B,2,0)*Table1[[#This Row],[quantity]],0)</f>
        <v>0.82</v>
      </c>
      <c r="AC181">
        <f>MONTH(Table1[[#This Row],[date/time]])</f>
        <v>10</v>
      </c>
    </row>
    <row r="182" spans="1:29" x14ac:dyDescent="0.25">
      <c r="A182" s="1">
        <v>44153.99622685185</v>
      </c>
      <c r="C182" t="s">
        <v>0</v>
      </c>
      <c r="D182">
        <v>166</v>
      </c>
      <c r="E182" t="s">
        <v>1671</v>
      </c>
      <c r="G182">
        <v>1</v>
      </c>
      <c r="H182" t="s">
        <v>1</v>
      </c>
      <c r="I182" t="s">
        <v>2</v>
      </c>
      <c r="J182" t="s">
        <v>195</v>
      </c>
      <c r="K182" t="s">
        <v>34</v>
      </c>
      <c r="L182" t="s">
        <v>638</v>
      </c>
      <c r="M182" t="s">
        <v>6</v>
      </c>
      <c r="N182">
        <v>6.99</v>
      </c>
      <c r="O182">
        <v>0.49</v>
      </c>
      <c r="P182">
        <v>0</v>
      </c>
      <c r="Q182">
        <v>0</v>
      </c>
      <c r="R182">
        <v>0</v>
      </c>
      <c r="S182">
        <v>0</v>
      </c>
      <c r="T182">
        <v>0</v>
      </c>
      <c r="U182">
        <v>0</v>
      </c>
      <c r="V182">
        <v>-0.49</v>
      </c>
      <c r="W182">
        <v>-1.05</v>
      </c>
      <c r="X182">
        <v>-2.5</v>
      </c>
      <c r="Y182">
        <v>-0.99</v>
      </c>
      <c r="Z182">
        <v>0</v>
      </c>
      <c r="AA182">
        <v>2.4500000000000002</v>
      </c>
      <c r="AB182">
        <f>IFERROR(VLOOKUP(Table1[[#This Row],[sku]],Costs!A:B,2,0)*Table1[[#This Row],[quantity]],0)</f>
        <v>0.51</v>
      </c>
      <c r="AC182">
        <f>MONTH(Table1[[#This Row],[date/time]])</f>
        <v>11</v>
      </c>
    </row>
    <row r="183" spans="1:29" x14ac:dyDescent="0.25">
      <c r="A183" s="1">
        <v>44235.843946759262</v>
      </c>
      <c r="C183" t="s">
        <v>0</v>
      </c>
      <c r="D183">
        <v>167</v>
      </c>
      <c r="E183" t="s">
        <v>1674</v>
      </c>
      <c r="G183">
        <v>1</v>
      </c>
      <c r="H183" t="s">
        <v>1</v>
      </c>
      <c r="I183" t="s">
        <v>2</v>
      </c>
      <c r="J183" t="s">
        <v>769</v>
      </c>
      <c r="K183" t="s">
        <v>37</v>
      </c>
      <c r="L183" t="s">
        <v>770</v>
      </c>
      <c r="M183" t="s">
        <v>6</v>
      </c>
      <c r="N183">
        <v>6.99</v>
      </c>
      <c r="O183">
        <v>0.71</v>
      </c>
      <c r="P183">
        <v>0</v>
      </c>
      <c r="Q183">
        <v>0</v>
      </c>
      <c r="R183">
        <v>0</v>
      </c>
      <c r="S183">
        <v>0</v>
      </c>
      <c r="T183">
        <v>0</v>
      </c>
      <c r="U183">
        <v>0</v>
      </c>
      <c r="V183">
        <v>-0.71</v>
      </c>
      <c r="W183">
        <v>-1.19</v>
      </c>
      <c r="X183">
        <v>-1.97</v>
      </c>
      <c r="Y183">
        <v>-0.99</v>
      </c>
      <c r="Z183">
        <v>0</v>
      </c>
      <c r="AA183">
        <v>2.84</v>
      </c>
      <c r="AB183">
        <f>IFERROR(VLOOKUP(Table1[[#This Row],[sku]],Costs!A:B,2,0)*Table1[[#This Row],[quantity]],0)</f>
        <v>0.83</v>
      </c>
      <c r="AC183">
        <f>MONTH(Table1[[#This Row],[date/time]])</f>
        <v>2</v>
      </c>
    </row>
    <row r="184" spans="1:29" x14ac:dyDescent="0.25">
      <c r="A184" s="1">
        <v>44167.684918981482</v>
      </c>
      <c r="C184" t="s">
        <v>0</v>
      </c>
      <c r="D184">
        <v>168</v>
      </c>
      <c r="E184" t="s">
        <v>1671</v>
      </c>
      <c r="G184">
        <v>1</v>
      </c>
      <c r="H184" t="s">
        <v>1</v>
      </c>
      <c r="I184" t="s">
        <v>2</v>
      </c>
      <c r="J184" t="s">
        <v>650</v>
      </c>
      <c r="K184" t="s">
        <v>44</v>
      </c>
      <c r="L184" t="s">
        <v>651</v>
      </c>
      <c r="N184">
        <v>6.99</v>
      </c>
      <c r="O184">
        <v>0</v>
      </c>
      <c r="P184">
        <v>0</v>
      </c>
      <c r="Q184">
        <v>0</v>
      </c>
      <c r="R184">
        <v>0</v>
      </c>
      <c r="S184">
        <v>0</v>
      </c>
      <c r="T184">
        <v>0</v>
      </c>
      <c r="U184">
        <v>0</v>
      </c>
      <c r="V184">
        <v>0</v>
      </c>
      <c r="W184">
        <v>-1.05</v>
      </c>
      <c r="X184">
        <v>-2.5</v>
      </c>
      <c r="Y184">
        <v>-0.99</v>
      </c>
      <c r="Z184">
        <v>0</v>
      </c>
      <c r="AA184">
        <v>2.4500000000000002</v>
      </c>
      <c r="AB184">
        <f>IFERROR(VLOOKUP(Table1[[#This Row],[sku]],Costs!A:B,2,0)*Table1[[#This Row],[quantity]],0)</f>
        <v>0.51</v>
      </c>
      <c r="AC184">
        <f>MONTH(Table1[[#This Row],[date/time]])</f>
        <v>12</v>
      </c>
    </row>
    <row r="185" spans="1:29" x14ac:dyDescent="0.25">
      <c r="A185" s="1">
        <v>44495.380185185182</v>
      </c>
      <c r="C185" t="s">
        <v>0</v>
      </c>
      <c r="D185">
        <v>169</v>
      </c>
      <c r="E185" t="s">
        <v>1673</v>
      </c>
      <c r="G185">
        <v>1</v>
      </c>
      <c r="H185" t="s">
        <v>1</v>
      </c>
      <c r="I185" t="s">
        <v>2</v>
      </c>
      <c r="J185" t="s">
        <v>1257</v>
      </c>
      <c r="K185" t="s">
        <v>22</v>
      </c>
      <c r="L185" t="s">
        <v>1258</v>
      </c>
      <c r="M185" t="s">
        <v>6</v>
      </c>
      <c r="N185">
        <v>7.99</v>
      </c>
      <c r="O185">
        <v>0.64</v>
      </c>
      <c r="P185">
        <v>0</v>
      </c>
      <c r="Q185">
        <v>0</v>
      </c>
      <c r="R185">
        <v>0</v>
      </c>
      <c r="S185">
        <v>0</v>
      </c>
      <c r="T185">
        <v>0</v>
      </c>
      <c r="U185">
        <v>0</v>
      </c>
      <c r="V185">
        <v>-0.64</v>
      </c>
      <c r="W185">
        <v>-1.36</v>
      </c>
      <c r="X185">
        <v>-2.16</v>
      </c>
      <c r="Y185">
        <v>-0.99</v>
      </c>
      <c r="Z185">
        <v>0</v>
      </c>
      <c r="AA185">
        <v>3.48</v>
      </c>
      <c r="AB185">
        <f>IFERROR(VLOOKUP(Table1[[#This Row],[sku]],Costs!A:B,2,0)*Table1[[#This Row],[quantity]],0)</f>
        <v>0.82</v>
      </c>
      <c r="AC185">
        <f>MONTH(Table1[[#This Row],[date/time]])</f>
        <v>10</v>
      </c>
    </row>
    <row r="186" spans="1:29" x14ac:dyDescent="0.25">
      <c r="A186" s="1">
        <v>44453.644641203704</v>
      </c>
      <c r="C186" t="s">
        <v>0</v>
      </c>
      <c r="D186">
        <v>170</v>
      </c>
      <c r="E186" t="s">
        <v>1673</v>
      </c>
      <c r="G186">
        <v>1</v>
      </c>
      <c r="H186" t="s">
        <v>1</v>
      </c>
      <c r="I186" t="s">
        <v>2</v>
      </c>
      <c r="J186" t="s">
        <v>1137</v>
      </c>
      <c r="K186" t="s">
        <v>9</v>
      </c>
      <c r="L186" t="s">
        <v>1138</v>
      </c>
      <c r="M186" t="s">
        <v>6</v>
      </c>
      <c r="N186">
        <v>7.99</v>
      </c>
      <c r="O186">
        <v>0.56000000000000005</v>
      </c>
      <c r="P186">
        <v>5.99</v>
      </c>
      <c r="Q186">
        <v>0.42</v>
      </c>
      <c r="R186">
        <v>0</v>
      </c>
      <c r="S186">
        <v>0</v>
      </c>
      <c r="T186">
        <v>0</v>
      </c>
      <c r="U186">
        <v>0</v>
      </c>
      <c r="V186">
        <v>-0.98</v>
      </c>
      <c r="W186">
        <v>-1.36</v>
      </c>
      <c r="X186">
        <v>-8.15</v>
      </c>
      <c r="Y186">
        <v>-0.99</v>
      </c>
      <c r="Z186">
        <v>0</v>
      </c>
      <c r="AA186">
        <v>3.48</v>
      </c>
      <c r="AB186">
        <f>IFERROR(VLOOKUP(Table1[[#This Row],[sku]],Costs!A:B,2,0)*Table1[[#This Row],[quantity]],0)</f>
        <v>0.82</v>
      </c>
      <c r="AC186">
        <f>MONTH(Table1[[#This Row],[date/time]])</f>
        <v>9</v>
      </c>
    </row>
    <row r="187" spans="1:29" x14ac:dyDescent="0.25">
      <c r="A187" s="1">
        <v>44183.502256944441</v>
      </c>
      <c r="C187" t="s">
        <v>0</v>
      </c>
      <c r="D187">
        <v>171</v>
      </c>
      <c r="E187" t="s">
        <v>1671</v>
      </c>
      <c r="G187">
        <v>1</v>
      </c>
      <c r="H187" t="s">
        <v>1</v>
      </c>
      <c r="I187" t="s">
        <v>2</v>
      </c>
      <c r="J187" t="s">
        <v>686</v>
      </c>
      <c r="K187" t="s">
        <v>175</v>
      </c>
      <c r="L187" t="s">
        <v>687</v>
      </c>
      <c r="M187" t="s">
        <v>6</v>
      </c>
      <c r="N187">
        <v>6.29</v>
      </c>
      <c r="O187">
        <v>0.38</v>
      </c>
      <c r="P187">
        <v>0</v>
      </c>
      <c r="Q187">
        <v>0</v>
      </c>
      <c r="R187">
        <v>0</v>
      </c>
      <c r="S187">
        <v>0</v>
      </c>
      <c r="T187">
        <v>0</v>
      </c>
      <c r="U187">
        <v>0</v>
      </c>
      <c r="V187">
        <v>-0.38</v>
      </c>
      <c r="W187">
        <v>-0.94</v>
      </c>
      <c r="X187">
        <v>-2.5</v>
      </c>
      <c r="Y187">
        <v>-0.99</v>
      </c>
      <c r="Z187">
        <v>0</v>
      </c>
      <c r="AA187">
        <v>1.86</v>
      </c>
      <c r="AB187">
        <f>IFERROR(VLOOKUP(Table1[[#This Row],[sku]],Costs!A:B,2,0)*Table1[[#This Row],[quantity]],0)</f>
        <v>0.51</v>
      </c>
      <c r="AC187">
        <f>MONTH(Table1[[#This Row],[date/time]])</f>
        <v>12</v>
      </c>
    </row>
    <row r="188" spans="1:29" x14ac:dyDescent="0.25">
      <c r="A188" s="1">
        <v>43815.34202546296</v>
      </c>
      <c r="C188" t="s">
        <v>0</v>
      </c>
      <c r="D188">
        <v>172</v>
      </c>
      <c r="E188" t="s">
        <v>1671</v>
      </c>
      <c r="G188">
        <v>1</v>
      </c>
      <c r="H188" t="s">
        <v>1</v>
      </c>
      <c r="I188" t="s">
        <v>2</v>
      </c>
      <c r="J188" t="s">
        <v>520</v>
      </c>
      <c r="K188" t="s">
        <v>94</v>
      </c>
      <c r="L188" t="s">
        <v>521</v>
      </c>
      <c r="M188" t="s">
        <v>6</v>
      </c>
      <c r="N188">
        <v>6.99</v>
      </c>
      <c r="O188">
        <v>0.44</v>
      </c>
      <c r="P188">
        <v>0</v>
      </c>
      <c r="Q188">
        <v>0</v>
      </c>
      <c r="R188">
        <v>0</v>
      </c>
      <c r="S188">
        <v>0</v>
      </c>
      <c r="T188">
        <v>0</v>
      </c>
      <c r="U188">
        <v>0</v>
      </c>
      <c r="V188">
        <v>-0.44</v>
      </c>
      <c r="W188">
        <v>-1.05</v>
      </c>
      <c r="X188">
        <v>-2.41</v>
      </c>
      <c r="Y188">
        <v>-0.99</v>
      </c>
      <c r="Z188">
        <v>0</v>
      </c>
      <c r="AA188">
        <v>2.54</v>
      </c>
      <c r="AB188">
        <f>IFERROR(VLOOKUP(Table1[[#This Row],[sku]],Costs!A:B,2,0)*Table1[[#This Row],[quantity]],0)</f>
        <v>0.51</v>
      </c>
      <c r="AC188">
        <f>MONTH(Table1[[#This Row],[date/time]])</f>
        <v>12</v>
      </c>
    </row>
    <row r="189" spans="1:29" x14ac:dyDescent="0.25">
      <c r="A189" s="1">
        <v>44459.643750000003</v>
      </c>
      <c r="C189" t="s">
        <v>0</v>
      </c>
      <c r="D189">
        <v>173</v>
      </c>
      <c r="E189" t="s">
        <v>1673</v>
      </c>
      <c r="G189">
        <v>1</v>
      </c>
      <c r="H189" t="s">
        <v>1</v>
      </c>
      <c r="I189" t="s">
        <v>2</v>
      </c>
      <c r="J189" t="s">
        <v>195</v>
      </c>
      <c r="K189" t="s">
        <v>469</v>
      </c>
      <c r="L189" t="s">
        <v>1156</v>
      </c>
      <c r="N189">
        <v>7.99</v>
      </c>
      <c r="O189">
        <v>0</v>
      </c>
      <c r="P189">
        <v>5.99</v>
      </c>
      <c r="Q189">
        <v>0</v>
      </c>
      <c r="R189">
        <v>0</v>
      </c>
      <c r="S189">
        <v>0</v>
      </c>
      <c r="T189">
        <v>-5.99</v>
      </c>
      <c r="U189">
        <v>0</v>
      </c>
      <c r="V189">
        <v>0</v>
      </c>
      <c r="W189">
        <v>-1.36</v>
      </c>
      <c r="X189">
        <v>-2.16</v>
      </c>
      <c r="Y189">
        <v>-0.99</v>
      </c>
      <c r="Z189">
        <v>0</v>
      </c>
      <c r="AA189">
        <v>3.48</v>
      </c>
      <c r="AB189">
        <f>IFERROR(VLOOKUP(Table1[[#This Row],[sku]],Costs!A:B,2,0)*Table1[[#This Row],[quantity]],0)</f>
        <v>0.82</v>
      </c>
      <c r="AC189">
        <f>MONTH(Table1[[#This Row],[date/time]])</f>
        <v>9</v>
      </c>
    </row>
    <row r="190" spans="1:29" x14ac:dyDescent="0.25">
      <c r="A190" s="1">
        <v>44750.854212962964</v>
      </c>
      <c r="C190" t="s">
        <v>0</v>
      </c>
      <c r="D190">
        <v>174</v>
      </c>
      <c r="E190" t="s">
        <v>1674</v>
      </c>
      <c r="G190">
        <v>1</v>
      </c>
      <c r="H190" t="s">
        <v>1</v>
      </c>
      <c r="I190" t="s">
        <v>2</v>
      </c>
      <c r="J190" t="s">
        <v>1624</v>
      </c>
      <c r="K190" t="s">
        <v>19</v>
      </c>
      <c r="L190" t="s">
        <v>1625</v>
      </c>
      <c r="M190" t="s">
        <v>6</v>
      </c>
      <c r="N190">
        <v>6.99</v>
      </c>
      <c r="O190">
        <v>0.54</v>
      </c>
      <c r="P190">
        <v>0</v>
      </c>
      <c r="Q190">
        <v>0</v>
      </c>
      <c r="R190">
        <v>0</v>
      </c>
      <c r="S190">
        <v>0</v>
      </c>
      <c r="T190">
        <v>0</v>
      </c>
      <c r="U190">
        <v>0</v>
      </c>
      <c r="V190">
        <v>0</v>
      </c>
      <c r="W190">
        <v>0</v>
      </c>
      <c r="X190">
        <v>-0.54</v>
      </c>
      <c r="Y190">
        <v>-1.19</v>
      </c>
      <c r="Z190">
        <v>-2.4700000000000002</v>
      </c>
      <c r="AA190">
        <v>-0.99</v>
      </c>
      <c r="AB190">
        <f>IFERROR(VLOOKUP(Table1[[#This Row],[sku]],Costs!A:B,2,0)*Table1[[#This Row],[quantity]],0)</f>
        <v>0.83</v>
      </c>
      <c r="AC190">
        <v>2.34</v>
      </c>
    </row>
    <row r="191" spans="1:29" x14ac:dyDescent="0.25">
      <c r="A191" s="1">
        <v>44765.723182870373</v>
      </c>
      <c r="C191" t="s">
        <v>42</v>
      </c>
      <c r="D191">
        <v>174</v>
      </c>
      <c r="E191" t="s">
        <v>1674</v>
      </c>
      <c r="G191">
        <v>1</v>
      </c>
      <c r="H191" t="s">
        <v>1</v>
      </c>
      <c r="I191" t="s">
        <v>2</v>
      </c>
      <c r="J191" t="s">
        <v>1624</v>
      </c>
      <c r="K191" t="s">
        <v>19</v>
      </c>
      <c r="L191" t="s">
        <v>1625</v>
      </c>
      <c r="M191" t="s">
        <v>6</v>
      </c>
      <c r="N191">
        <v>-6.99</v>
      </c>
      <c r="O191">
        <v>-0.54</v>
      </c>
      <c r="P191">
        <v>0</v>
      </c>
      <c r="Q191">
        <v>0</v>
      </c>
      <c r="R191">
        <v>0</v>
      </c>
      <c r="S191">
        <v>0</v>
      </c>
      <c r="T191">
        <v>0</v>
      </c>
      <c r="U191">
        <v>0</v>
      </c>
      <c r="V191">
        <v>0</v>
      </c>
      <c r="W191">
        <v>0</v>
      </c>
      <c r="X191">
        <v>0.54</v>
      </c>
      <c r="Y191">
        <v>0.95</v>
      </c>
      <c r="Z191">
        <v>0</v>
      </c>
      <c r="AA191">
        <v>0.99</v>
      </c>
      <c r="AB191">
        <f>IFERROR(VLOOKUP(Table1[[#This Row],[sku]],Costs!A:B,2,0)*Table1[[#This Row],[quantity]],0)</f>
        <v>0.83</v>
      </c>
      <c r="AC191">
        <v>-5.05</v>
      </c>
    </row>
    <row r="192" spans="1:29" x14ac:dyDescent="0.25">
      <c r="A192" s="1">
        <v>44825.948159722226</v>
      </c>
      <c r="C192" t="s">
        <v>39</v>
      </c>
      <c r="D192">
        <v>174</v>
      </c>
      <c r="E192" t="s">
        <v>1674</v>
      </c>
      <c r="G192">
        <v>1</v>
      </c>
      <c r="N192">
        <v>0</v>
      </c>
      <c r="O192">
        <v>0</v>
      </c>
      <c r="P192">
        <v>0</v>
      </c>
      <c r="Q192">
        <v>0</v>
      </c>
      <c r="R192">
        <v>0</v>
      </c>
      <c r="S192">
        <v>0</v>
      </c>
      <c r="T192">
        <v>0</v>
      </c>
      <c r="U192">
        <v>0</v>
      </c>
      <c r="V192">
        <v>0</v>
      </c>
      <c r="W192">
        <v>0</v>
      </c>
      <c r="X192">
        <v>0</v>
      </c>
      <c r="Y192">
        <v>0</v>
      </c>
      <c r="Z192">
        <v>0</v>
      </c>
      <c r="AA192">
        <v>0</v>
      </c>
      <c r="AB192">
        <f>IFERROR(VLOOKUP(Table1[[#This Row],[sku]],Costs!A:B,2,0)*Table1[[#This Row],[quantity]],0)</f>
        <v>0.83</v>
      </c>
      <c r="AC192">
        <v>2.34</v>
      </c>
    </row>
    <row r="193" spans="1:29" x14ac:dyDescent="0.25">
      <c r="A193" s="1">
        <v>44657.665439814817</v>
      </c>
      <c r="C193" t="s">
        <v>0</v>
      </c>
      <c r="D193">
        <v>175</v>
      </c>
      <c r="E193" t="s">
        <v>1671</v>
      </c>
      <c r="G193">
        <v>1</v>
      </c>
      <c r="H193" t="s">
        <v>1</v>
      </c>
      <c r="I193" t="s">
        <v>2</v>
      </c>
      <c r="J193" t="s">
        <v>248</v>
      </c>
      <c r="K193" t="s">
        <v>94</v>
      </c>
      <c r="L193" t="s">
        <v>1590</v>
      </c>
      <c r="M193" t="s">
        <v>6</v>
      </c>
      <c r="N193">
        <v>6.99</v>
      </c>
      <c r="O193">
        <v>0.57999999999999996</v>
      </c>
      <c r="P193">
        <v>0</v>
      </c>
      <c r="Q193">
        <v>0</v>
      </c>
      <c r="R193">
        <v>0</v>
      </c>
      <c r="S193">
        <v>0</v>
      </c>
      <c r="T193">
        <v>0</v>
      </c>
      <c r="U193">
        <v>0</v>
      </c>
      <c r="V193">
        <v>0</v>
      </c>
      <c r="W193">
        <v>0</v>
      </c>
      <c r="X193">
        <v>-0.57999999999999996</v>
      </c>
      <c r="Y193">
        <v>-1.19</v>
      </c>
      <c r="Z193">
        <v>-2.92</v>
      </c>
      <c r="AA193">
        <v>-0.99</v>
      </c>
      <c r="AB193">
        <f>IFERROR(VLOOKUP(Table1[[#This Row],[sku]],Costs!A:B,2,0)*Table1[[#This Row],[quantity]],0)</f>
        <v>0.51</v>
      </c>
      <c r="AC193">
        <v>1.89</v>
      </c>
    </row>
    <row r="194" spans="1:29" x14ac:dyDescent="0.25">
      <c r="A194" s="1">
        <v>43815.520428240743</v>
      </c>
      <c r="C194" t="s">
        <v>0</v>
      </c>
      <c r="D194">
        <v>176</v>
      </c>
      <c r="E194" t="s">
        <v>1671</v>
      </c>
      <c r="G194">
        <v>1</v>
      </c>
      <c r="H194" t="s">
        <v>1</v>
      </c>
      <c r="I194" t="s">
        <v>2</v>
      </c>
      <c r="J194" t="s">
        <v>524</v>
      </c>
      <c r="K194" t="s">
        <v>525</v>
      </c>
      <c r="L194" t="s">
        <v>526</v>
      </c>
      <c r="N194">
        <v>6.99</v>
      </c>
      <c r="O194">
        <v>0</v>
      </c>
      <c r="P194">
        <v>0</v>
      </c>
      <c r="Q194">
        <v>0</v>
      </c>
      <c r="R194">
        <v>0</v>
      </c>
      <c r="S194">
        <v>0</v>
      </c>
      <c r="T194">
        <v>0</v>
      </c>
      <c r="U194">
        <v>0</v>
      </c>
      <c r="V194">
        <v>0</v>
      </c>
      <c r="W194">
        <v>-1.05</v>
      </c>
      <c r="X194">
        <v>-2.41</v>
      </c>
      <c r="Y194">
        <v>-0.99</v>
      </c>
      <c r="Z194">
        <v>0</v>
      </c>
      <c r="AA194">
        <v>2.54</v>
      </c>
      <c r="AB194">
        <f>IFERROR(VLOOKUP(Table1[[#This Row],[sku]],Costs!A:B,2,0)*Table1[[#This Row],[quantity]],0)</f>
        <v>0.51</v>
      </c>
      <c r="AC194">
        <f>MONTH(Table1[[#This Row],[date/time]])</f>
        <v>12</v>
      </c>
    </row>
    <row r="195" spans="1:29" x14ac:dyDescent="0.25">
      <c r="A195" s="1">
        <v>44177.558333333334</v>
      </c>
      <c r="C195" t="s">
        <v>0</v>
      </c>
      <c r="D195">
        <v>177</v>
      </c>
      <c r="E195" t="s">
        <v>1671</v>
      </c>
      <c r="G195">
        <v>1</v>
      </c>
      <c r="H195" t="s">
        <v>1</v>
      </c>
      <c r="I195" t="s">
        <v>2</v>
      </c>
      <c r="J195" t="s">
        <v>664</v>
      </c>
      <c r="K195" t="s">
        <v>37</v>
      </c>
      <c r="L195" t="s">
        <v>665</v>
      </c>
      <c r="M195" t="s">
        <v>6</v>
      </c>
      <c r="N195">
        <v>6.99</v>
      </c>
      <c r="O195">
        <v>0.62</v>
      </c>
      <c r="P195">
        <v>0.5</v>
      </c>
      <c r="Q195">
        <v>0</v>
      </c>
      <c r="R195">
        <v>0</v>
      </c>
      <c r="S195">
        <v>0</v>
      </c>
      <c r="T195">
        <v>-0.5</v>
      </c>
      <c r="U195">
        <v>0</v>
      </c>
      <c r="V195">
        <v>-0.62</v>
      </c>
      <c r="W195">
        <v>-1.05</v>
      </c>
      <c r="X195">
        <v>-2.5</v>
      </c>
      <c r="Y195">
        <v>-0.99</v>
      </c>
      <c r="Z195">
        <v>0</v>
      </c>
      <c r="AA195">
        <v>2.4500000000000002</v>
      </c>
      <c r="AB195">
        <f>IFERROR(VLOOKUP(Table1[[#This Row],[sku]],Costs!A:B,2,0)*Table1[[#This Row],[quantity]],0)</f>
        <v>0.51</v>
      </c>
      <c r="AC195">
        <f>MONTH(Table1[[#This Row],[date/time]])</f>
        <v>12</v>
      </c>
    </row>
    <row r="196" spans="1:29" x14ac:dyDescent="0.25">
      <c r="A196" s="1">
        <v>43807.940833333334</v>
      </c>
      <c r="C196" t="s">
        <v>0</v>
      </c>
      <c r="D196">
        <v>178</v>
      </c>
      <c r="E196" t="s">
        <v>1671</v>
      </c>
      <c r="G196">
        <v>1</v>
      </c>
      <c r="H196" t="s">
        <v>1</v>
      </c>
      <c r="I196" t="s">
        <v>2</v>
      </c>
      <c r="J196" t="s">
        <v>164</v>
      </c>
      <c r="K196" t="s">
        <v>77</v>
      </c>
      <c r="L196" t="s">
        <v>460</v>
      </c>
      <c r="N196">
        <v>6.99</v>
      </c>
      <c r="O196">
        <v>0</v>
      </c>
      <c r="P196">
        <v>0</v>
      </c>
      <c r="Q196">
        <v>0</v>
      </c>
      <c r="R196">
        <v>0</v>
      </c>
      <c r="S196">
        <v>0</v>
      </c>
      <c r="T196">
        <v>0</v>
      </c>
      <c r="U196">
        <v>0</v>
      </c>
      <c r="V196">
        <v>0</v>
      </c>
      <c r="W196">
        <v>-1.05</v>
      </c>
      <c r="X196">
        <v>-2.41</v>
      </c>
      <c r="Y196">
        <v>-0.99</v>
      </c>
      <c r="Z196">
        <v>0</v>
      </c>
      <c r="AA196">
        <v>2.54</v>
      </c>
      <c r="AB196">
        <f>IFERROR(VLOOKUP(Table1[[#This Row],[sku]],Costs!A:B,2,0)*Table1[[#This Row],[quantity]],0)</f>
        <v>0.51</v>
      </c>
      <c r="AC196">
        <f>MONTH(Table1[[#This Row],[date/time]])</f>
        <v>12</v>
      </c>
    </row>
    <row r="197" spans="1:29" x14ac:dyDescent="0.25">
      <c r="A197" s="1">
        <v>44305.853564814817</v>
      </c>
      <c r="C197" t="s">
        <v>0</v>
      </c>
      <c r="D197">
        <v>179</v>
      </c>
      <c r="E197" t="s">
        <v>1673</v>
      </c>
      <c r="G197">
        <v>1</v>
      </c>
      <c r="H197" t="s">
        <v>1</v>
      </c>
      <c r="I197" t="s">
        <v>2</v>
      </c>
      <c r="J197" t="s">
        <v>892</v>
      </c>
      <c r="K197" t="s">
        <v>63</v>
      </c>
      <c r="L197" t="s">
        <v>893</v>
      </c>
      <c r="M197" t="s">
        <v>6</v>
      </c>
      <c r="N197">
        <v>6.99</v>
      </c>
      <c r="O197">
        <v>0.64</v>
      </c>
      <c r="P197">
        <v>0</v>
      </c>
      <c r="Q197">
        <v>0</v>
      </c>
      <c r="R197">
        <v>0</v>
      </c>
      <c r="S197">
        <v>0</v>
      </c>
      <c r="T197">
        <v>0</v>
      </c>
      <c r="U197">
        <v>0</v>
      </c>
      <c r="V197">
        <v>-0.64</v>
      </c>
      <c r="W197">
        <v>-1.19</v>
      </c>
      <c r="X197">
        <v>-1.97</v>
      </c>
      <c r="Y197">
        <v>-0.99</v>
      </c>
      <c r="Z197">
        <v>0</v>
      </c>
      <c r="AA197">
        <v>2.84</v>
      </c>
      <c r="AB197">
        <f>IFERROR(VLOOKUP(Table1[[#This Row],[sku]],Costs!A:B,2,0)*Table1[[#This Row],[quantity]],0)</f>
        <v>0.82</v>
      </c>
      <c r="AC197">
        <f>MONTH(Table1[[#This Row],[date/time]])</f>
        <v>4</v>
      </c>
    </row>
    <row r="198" spans="1:29" x14ac:dyDescent="0.25">
      <c r="A198" s="1">
        <v>44307.807476851849</v>
      </c>
      <c r="C198" t="s">
        <v>0</v>
      </c>
      <c r="D198">
        <v>180</v>
      </c>
      <c r="E198" t="s">
        <v>1673</v>
      </c>
      <c r="G198">
        <v>1</v>
      </c>
      <c r="H198" t="s">
        <v>1</v>
      </c>
      <c r="I198" t="s">
        <v>2</v>
      </c>
      <c r="J198" t="s">
        <v>297</v>
      </c>
      <c r="K198" t="s">
        <v>34</v>
      </c>
      <c r="L198" t="s">
        <v>903</v>
      </c>
      <c r="M198" t="s">
        <v>6</v>
      </c>
      <c r="N198">
        <v>6.99</v>
      </c>
      <c r="O198">
        <v>0.52</v>
      </c>
      <c r="P198">
        <v>0</v>
      </c>
      <c r="Q198">
        <v>0</v>
      </c>
      <c r="R198">
        <v>4.99</v>
      </c>
      <c r="S198">
        <v>0.37</v>
      </c>
      <c r="T198">
        <v>0</v>
      </c>
      <c r="U198">
        <v>0</v>
      </c>
      <c r="V198">
        <v>-0.89</v>
      </c>
      <c r="W198">
        <v>-1.19</v>
      </c>
      <c r="X198">
        <v>-6.96</v>
      </c>
      <c r="Y198">
        <v>-0.99</v>
      </c>
      <c r="Z198">
        <v>0</v>
      </c>
      <c r="AA198">
        <v>2.84</v>
      </c>
      <c r="AB198">
        <f>IFERROR(VLOOKUP(Table1[[#This Row],[sku]],Costs!A:B,2,0)*Table1[[#This Row],[quantity]],0)</f>
        <v>0.82</v>
      </c>
      <c r="AC198">
        <f>MONTH(Table1[[#This Row],[date/time]])</f>
        <v>4</v>
      </c>
    </row>
    <row r="199" spans="1:29" x14ac:dyDescent="0.25">
      <c r="A199" s="1">
        <v>44199.597407407404</v>
      </c>
      <c r="C199" t="s">
        <v>0</v>
      </c>
      <c r="D199">
        <v>181</v>
      </c>
      <c r="E199" t="s">
        <v>1671</v>
      </c>
      <c r="G199">
        <v>1</v>
      </c>
      <c r="H199" t="s">
        <v>1</v>
      </c>
      <c r="I199" t="s">
        <v>2</v>
      </c>
      <c r="J199" t="s">
        <v>715</v>
      </c>
      <c r="K199" t="s">
        <v>77</v>
      </c>
      <c r="L199" t="s">
        <v>716</v>
      </c>
      <c r="N199">
        <v>6.99</v>
      </c>
      <c r="O199">
        <v>0</v>
      </c>
      <c r="P199">
        <v>0</v>
      </c>
      <c r="Q199">
        <v>0</v>
      </c>
      <c r="R199">
        <v>0</v>
      </c>
      <c r="S199">
        <v>0</v>
      </c>
      <c r="T199">
        <v>0</v>
      </c>
      <c r="U199">
        <v>0</v>
      </c>
      <c r="V199">
        <v>0</v>
      </c>
      <c r="W199">
        <v>-1.19</v>
      </c>
      <c r="X199">
        <v>-2.5</v>
      </c>
      <c r="Y199">
        <v>-0.99</v>
      </c>
      <c r="Z199">
        <v>0</v>
      </c>
      <c r="AA199">
        <v>2.31</v>
      </c>
      <c r="AB199">
        <f>IFERROR(VLOOKUP(Table1[[#This Row],[sku]],Costs!A:B,2,0)*Table1[[#This Row],[quantity]],0)</f>
        <v>0.51</v>
      </c>
      <c r="AC199">
        <f>MONTH(Table1[[#This Row],[date/time]])</f>
        <v>1</v>
      </c>
    </row>
    <row r="200" spans="1:29" x14ac:dyDescent="0.25">
      <c r="A200" s="1">
        <v>44251.2891087963</v>
      </c>
      <c r="C200" t="s">
        <v>0</v>
      </c>
      <c r="D200">
        <v>182</v>
      </c>
      <c r="E200" t="s">
        <v>1671</v>
      </c>
      <c r="G200">
        <v>1</v>
      </c>
      <c r="H200" t="s">
        <v>1</v>
      </c>
      <c r="I200" t="s">
        <v>2</v>
      </c>
      <c r="J200" t="s">
        <v>308</v>
      </c>
      <c r="K200" t="s">
        <v>57</v>
      </c>
      <c r="L200" t="s">
        <v>785</v>
      </c>
      <c r="M200" t="s">
        <v>6</v>
      </c>
      <c r="N200">
        <v>6.99</v>
      </c>
      <c r="O200">
        <v>0.6</v>
      </c>
      <c r="P200">
        <v>0</v>
      </c>
      <c r="Q200">
        <v>0</v>
      </c>
      <c r="R200">
        <v>4.49</v>
      </c>
      <c r="S200">
        <v>0</v>
      </c>
      <c r="T200">
        <v>0</v>
      </c>
      <c r="U200">
        <v>0</v>
      </c>
      <c r="V200">
        <v>-0.6</v>
      </c>
      <c r="W200">
        <v>-1.19</v>
      </c>
      <c r="X200">
        <v>-6.99</v>
      </c>
      <c r="Y200">
        <v>-0.99</v>
      </c>
      <c r="Z200">
        <v>0</v>
      </c>
      <c r="AA200">
        <v>2.31</v>
      </c>
      <c r="AB200">
        <f>IFERROR(VLOOKUP(Table1[[#This Row],[sku]],Costs!A:B,2,0)*Table1[[#This Row],[quantity]],0)</f>
        <v>0.51</v>
      </c>
      <c r="AC200">
        <f>MONTH(Table1[[#This Row],[date/time]])</f>
        <v>2</v>
      </c>
    </row>
    <row r="201" spans="1:29" x14ac:dyDescent="0.25">
      <c r="A201" s="1">
        <v>44032.543321759258</v>
      </c>
      <c r="C201" t="s">
        <v>0</v>
      </c>
      <c r="D201">
        <v>183</v>
      </c>
      <c r="E201" t="s">
        <v>1671</v>
      </c>
      <c r="G201">
        <v>1</v>
      </c>
      <c r="H201" t="s">
        <v>1</v>
      </c>
      <c r="I201" t="s">
        <v>2</v>
      </c>
      <c r="J201" t="s">
        <v>272</v>
      </c>
      <c r="K201" t="s">
        <v>9</v>
      </c>
      <c r="L201" t="s">
        <v>273</v>
      </c>
      <c r="M201" t="s">
        <v>6</v>
      </c>
      <c r="N201">
        <v>6.99</v>
      </c>
      <c r="O201">
        <v>0.56000000000000005</v>
      </c>
      <c r="P201">
        <v>0</v>
      </c>
      <c r="Q201">
        <v>0</v>
      </c>
      <c r="R201">
        <v>0</v>
      </c>
      <c r="S201">
        <v>0</v>
      </c>
      <c r="T201">
        <v>0</v>
      </c>
      <c r="U201">
        <v>0</v>
      </c>
      <c r="V201">
        <v>-0.56000000000000005</v>
      </c>
      <c r="W201">
        <v>-1.05</v>
      </c>
      <c r="X201">
        <v>-2.5</v>
      </c>
      <c r="Y201">
        <v>-0.99</v>
      </c>
      <c r="Z201">
        <v>0</v>
      </c>
      <c r="AA201">
        <v>2.4500000000000002</v>
      </c>
      <c r="AB201">
        <f>IFERROR(VLOOKUP(Table1[[#This Row],[sku]],Costs!A:B,2,0)*Table1[[#This Row],[quantity]],0)</f>
        <v>0.51</v>
      </c>
      <c r="AC201">
        <f>MONTH(Table1[[#This Row],[date/time]])</f>
        <v>7</v>
      </c>
    </row>
    <row r="202" spans="1:29" x14ac:dyDescent="0.25">
      <c r="A202" s="1">
        <v>44208.491550925923</v>
      </c>
      <c r="C202" t="s">
        <v>0</v>
      </c>
      <c r="D202">
        <v>184</v>
      </c>
      <c r="E202" t="s">
        <v>1673</v>
      </c>
      <c r="G202">
        <v>2</v>
      </c>
      <c r="H202" t="s">
        <v>1</v>
      </c>
      <c r="I202" t="s">
        <v>2</v>
      </c>
      <c r="J202" t="s">
        <v>487</v>
      </c>
      <c r="K202" t="s">
        <v>28</v>
      </c>
      <c r="L202" t="s">
        <v>731</v>
      </c>
      <c r="M202" t="s">
        <v>6</v>
      </c>
      <c r="N202">
        <v>12.58</v>
      </c>
      <c r="O202">
        <v>0.78</v>
      </c>
      <c r="P202">
        <v>0</v>
      </c>
      <c r="Q202">
        <v>0</v>
      </c>
      <c r="R202">
        <v>0</v>
      </c>
      <c r="S202">
        <v>0</v>
      </c>
      <c r="T202">
        <v>0</v>
      </c>
      <c r="U202">
        <v>0</v>
      </c>
      <c r="V202">
        <v>-1.17</v>
      </c>
      <c r="W202">
        <v>-3.21</v>
      </c>
      <c r="X202">
        <v>-3.94</v>
      </c>
      <c r="Y202">
        <v>-2.97</v>
      </c>
      <c r="Z202">
        <v>0</v>
      </c>
      <c r="AA202">
        <v>2.0699999999999998</v>
      </c>
      <c r="AB202">
        <f>IFERROR(VLOOKUP(Table1[[#This Row],[sku]],Costs!A:B,2,0)*Table1[[#This Row],[quantity]],0)</f>
        <v>1.64</v>
      </c>
      <c r="AC202">
        <f>MONTH(Table1[[#This Row],[date/time]])</f>
        <v>1</v>
      </c>
    </row>
    <row r="203" spans="1:29" x14ac:dyDescent="0.25">
      <c r="A203" s="1">
        <v>44208.491550925923</v>
      </c>
      <c r="C203" t="s">
        <v>0</v>
      </c>
      <c r="D203">
        <v>184</v>
      </c>
      <c r="E203" t="s">
        <v>1673</v>
      </c>
      <c r="G203">
        <v>1</v>
      </c>
      <c r="H203" t="s">
        <v>1</v>
      </c>
      <c r="I203" t="s">
        <v>2</v>
      </c>
      <c r="J203" t="s">
        <v>487</v>
      </c>
      <c r="K203" t="s">
        <v>28</v>
      </c>
      <c r="L203" t="s">
        <v>731</v>
      </c>
      <c r="N203">
        <v>6.29</v>
      </c>
      <c r="O203">
        <v>0.39</v>
      </c>
      <c r="P203">
        <v>0</v>
      </c>
      <c r="Q203">
        <v>0</v>
      </c>
      <c r="R203">
        <v>0</v>
      </c>
      <c r="S203">
        <v>0</v>
      </c>
      <c r="T203">
        <v>0</v>
      </c>
      <c r="U203">
        <v>0</v>
      </c>
      <c r="V203">
        <v>0</v>
      </c>
      <c r="W203">
        <v>0</v>
      </c>
      <c r="X203">
        <v>-1.97</v>
      </c>
      <c r="Y203">
        <v>0</v>
      </c>
      <c r="Z203">
        <v>0</v>
      </c>
      <c r="AA203">
        <v>4.71</v>
      </c>
      <c r="AB203">
        <f>IFERROR(VLOOKUP(Table1[[#This Row],[sku]],Costs!A:B,2,0)*Table1[[#This Row],[quantity]],0)</f>
        <v>0.82</v>
      </c>
      <c r="AC203">
        <f>MONTH(Table1[[#This Row],[date/time]])</f>
        <v>1</v>
      </c>
    </row>
    <row r="204" spans="1:29" x14ac:dyDescent="0.25">
      <c r="A204" s="1">
        <v>44493.054583333331</v>
      </c>
      <c r="C204" t="s">
        <v>0</v>
      </c>
      <c r="D204">
        <v>185</v>
      </c>
      <c r="E204" t="s">
        <v>1671</v>
      </c>
      <c r="G204">
        <v>1</v>
      </c>
      <c r="H204" t="s">
        <v>1</v>
      </c>
      <c r="I204" t="s">
        <v>2</v>
      </c>
      <c r="J204" t="s">
        <v>1252</v>
      </c>
      <c r="K204" t="s">
        <v>37</v>
      </c>
      <c r="L204" t="s">
        <v>1253</v>
      </c>
      <c r="M204" t="s">
        <v>6</v>
      </c>
      <c r="N204">
        <v>6.99</v>
      </c>
      <c r="O204">
        <v>0.59</v>
      </c>
      <c r="P204">
        <v>0</v>
      </c>
      <c r="Q204">
        <v>0</v>
      </c>
      <c r="R204">
        <v>0</v>
      </c>
      <c r="S204">
        <v>0</v>
      </c>
      <c r="T204">
        <v>0</v>
      </c>
      <c r="U204">
        <v>0</v>
      </c>
      <c r="V204">
        <v>-0.59</v>
      </c>
      <c r="W204">
        <v>-1.19</v>
      </c>
      <c r="X204">
        <v>-2.7</v>
      </c>
      <c r="Y204">
        <v>-0.99</v>
      </c>
      <c r="Z204">
        <v>0</v>
      </c>
      <c r="AA204">
        <v>2.11</v>
      </c>
      <c r="AB204">
        <f>IFERROR(VLOOKUP(Table1[[#This Row],[sku]],Costs!A:B,2,0)*Table1[[#This Row],[quantity]],0)</f>
        <v>0.51</v>
      </c>
      <c r="AC204">
        <f>MONTH(Table1[[#This Row],[date/time]])</f>
        <v>10</v>
      </c>
    </row>
    <row r="205" spans="1:29" x14ac:dyDescent="0.25">
      <c r="A205" s="1">
        <v>44419.103217592594</v>
      </c>
      <c r="C205" t="s">
        <v>0</v>
      </c>
      <c r="D205">
        <v>186</v>
      </c>
      <c r="E205" t="s">
        <v>1671</v>
      </c>
      <c r="G205">
        <v>1</v>
      </c>
      <c r="H205" t="s">
        <v>1</v>
      </c>
      <c r="I205" t="s">
        <v>2</v>
      </c>
      <c r="J205" t="s">
        <v>1030</v>
      </c>
      <c r="K205" t="s">
        <v>495</v>
      </c>
      <c r="L205" t="s">
        <v>1031</v>
      </c>
      <c r="M205" t="s">
        <v>6</v>
      </c>
      <c r="N205">
        <v>6.99</v>
      </c>
      <c r="O205">
        <v>0.56000000000000005</v>
      </c>
      <c r="P205">
        <v>0.75</v>
      </c>
      <c r="Q205">
        <v>0</v>
      </c>
      <c r="R205">
        <v>0</v>
      </c>
      <c r="S205">
        <v>0</v>
      </c>
      <c r="T205">
        <v>-0.75</v>
      </c>
      <c r="U205">
        <v>0</v>
      </c>
      <c r="V205">
        <v>-0.56000000000000005</v>
      </c>
      <c r="W205">
        <v>-1.19</v>
      </c>
      <c r="X205">
        <v>-2.7</v>
      </c>
      <c r="Y205">
        <v>-0.99</v>
      </c>
      <c r="Z205">
        <v>0</v>
      </c>
      <c r="AA205">
        <v>2.11</v>
      </c>
      <c r="AB205">
        <f>IFERROR(VLOOKUP(Table1[[#This Row],[sku]],Costs!A:B,2,0)*Table1[[#This Row],[quantity]],0)</f>
        <v>0.51</v>
      </c>
      <c r="AC205">
        <f>MONTH(Table1[[#This Row],[date/time]])</f>
        <v>8</v>
      </c>
    </row>
    <row r="206" spans="1:29" x14ac:dyDescent="0.25">
      <c r="A206" s="1">
        <v>43945.581446759257</v>
      </c>
      <c r="C206" t="s">
        <v>0</v>
      </c>
      <c r="D206">
        <v>187</v>
      </c>
      <c r="E206" t="s">
        <v>1671</v>
      </c>
      <c r="G206">
        <v>1</v>
      </c>
      <c r="H206" t="s">
        <v>1</v>
      </c>
      <c r="I206" t="s">
        <v>2</v>
      </c>
      <c r="J206" t="s">
        <v>158</v>
      </c>
      <c r="K206" t="s">
        <v>37</v>
      </c>
      <c r="L206">
        <v>98029</v>
      </c>
      <c r="M206" t="s">
        <v>6</v>
      </c>
      <c r="N206">
        <v>6.99</v>
      </c>
      <c r="O206">
        <v>0.7</v>
      </c>
      <c r="P206">
        <v>0</v>
      </c>
      <c r="Q206">
        <v>0</v>
      </c>
      <c r="R206">
        <v>0</v>
      </c>
      <c r="S206">
        <v>0</v>
      </c>
      <c r="T206">
        <v>0</v>
      </c>
      <c r="U206">
        <v>0</v>
      </c>
      <c r="V206">
        <v>-0.7</v>
      </c>
      <c r="W206">
        <v>-1.05</v>
      </c>
      <c r="X206">
        <v>-2.5</v>
      </c>
      <c r="Y206">
        <v>-0.99</v>
      </c>
      <c r="Z206">
        <v>0</v>
      </c>
      <c r="AA206">
        <v>2.4500000000000002</v>
      </c>
      <c r="AB206">
        <f>IFERROR(VLOOKUP(Table1[[#This Row],[sku]],Costs!A:B,2,0)*Table1[[#This Row],[quantity]],0)</f>
        <v>0.51</v>
      </c>
      <c r="AC206">
        <f>MONTH(Table1[[#This Row],[date/time]])</f>
        <v>4</v>
      </c>
    </row>
    <row r="207" spans="1:29" x14ac:dyDescent="0.25">
      <c r="A207" s="1">
        <v>44549.432685185187</v>
      </c>
      <c r="C207" t="s">
        <v>0</v>
      </c>
      <c r="D207">
        <v>188</v>
      </c>
      <c r="E207" t="s">
        <v>1677</v>
      </c>
      <c r="G207">
        <v>1</v>
      </c>
      <c r="H207" t="s">
        <v>1</v>
      </c>
      <c r="I207" t="s">
        <v>2</v>
      </c>
      <c r="J207" t="s">
        <v>239</v>
      </c>
      <c r="K207" t="s">
        <v>94</v>
      </c>
      <c r="L207" t="s">
        <v>1422</v>
      </c>
      <c r="M207" t="s">
        <v>6</v>
      </c>
      <c r="N207">
        <v>6.99</v>
      </c>
      <c r="O207">
        <v>0.57999999999999996</v>
      </c>
      <c r="P207">
        <v>0</v>
      </c>
      <c r="Q207">
        <v>0</v>
      </c>
      <c r="R207">
        <v>0</v>
      </c>
      <c r="S207">
        <v>0</v>
      </c>
      <c r="T207">
        <v>0</v>
      </c>
      <c r="U207">
        <v>0</v>
      </c>
      <c r="V207">
        <v>0</v>
      </c>
      <c r="W207">
        <v>0</v>
      </c>
      <c r="X207">
        <v>-0.57999999999999996</v>
      </c>
      <c r="Y207">
        <v>-1.19</v>
      </c>
      <c r="Z207">
        <v>-2.16</v>
      </c>
      <c r="AA207">
        <v>-0.99</v>
      </c>
      <c r="AB207">
        <f>IFERROR(VLOOKUP(Table1[[#This Row],[sku]],Costs!A:B,2,0)*Table1[[#This Row],[quantity]],0)</f>
        <v>1.29</v>
      </c>
      <c r="AC207">
        <v>2.65</v>
      </c>
    </row>
    <row r="208" spans="1:29" x14ac:dyDescent="0.25">
      <c r="A208" s="1">
        <v>43820.043171296296</v>
      </c>
      <c r="C208" t="s">
        <v>0</v>
      </c>
      <c r="D208">
        <v>189</v>
      </c>
      <c r="E208" t="s">
        <v>1671</v>
      </c>
      <c r="G208">
        <v>1</v>
      </c>
      <c r="H208" t="s">
        <v>1</v>
      </c>
      <c r="I208" t="s">
        <v>2</v>
      </c>
      <c r="J208" t="s">
        <v>590</v>
      </c>
      <c r="K208" t="s">
        <v>507</v>
      </c>
      <c r="L208" t="s">
        <v>591</v>
      </c>
      <c r="M208" t="s">
        <v>6</v>
      </c>
      <c r="N208">
        <v>6.99</v>
      </c>
      <c r="O208">
        <v>0.46</v>
      </c>
      <c r="P208">
        <v>0</v>
      </c>
      <c r="Q208">
        <v>0</v>
      </c>
      <c r="R208">
        <v>0</v>
      </c>
      <c r="S208">
        <v>0</v>
      </c>
      <c r="T208">
        <v>0</v>
      </c>
      <c r="U208">
        <v>0</v>
      </c>
      <c r="V208">
        <v>-0.46</v>
      </c>
      <c r="W208">
        <v>-1.05</v>
      </c>
      <c r="X208">
        <v>-2.41</v>
      </c>
      <c r="Y208">
        <v>-0.99</v>
      </c>
      <c r="Z208">
        <v>0</v>
      </c>
      <c r="AA208">
        <v>2.54</v>
      </c>
      <c r="AB208">
        <f>IFERROR(VLOOKUP(Table1[[#This Row],[sku]],Costs!A:B,2,0)*Table1[[#This Row],[quantity]],0)</f>
        <v>0.51</v>
      </c>
      <c r="AC208">
        <f>MONTH(Table1[[#This Row],[date/time]])</f>
        <v>12</v>
      </c>
    </row>
    <row r="209" spans="1:29" x14ac:dyDescent="0.25">
      <c r="A209" s="1">
        <v>44679.03979166667</v>
      </c>
      <c r="C209" t="s">
        <v>0</v>
      </c>
      <c r="D209">
        <v>190</v>
      </c>
      <c r="E209" t="s">
        <v>1674</v>
      </c>
      <c r="G209">
        <v>1</v>
      </c>
      <c r="H209" t="s">
        <v>1</v>
      </c>
      <c r="I209" t="s">
        <v>2</v>
      </c>
      <c r="J209" t="s">
        <v>1596</v>
      </c>
      <c r="K209" t="s">
        <v>57</v>
      </c>
      <c r="L209" t="s">
        <v>1597</v>
      </c>
      <c r="M209" t="s">
        <v>6</v>
      </c>
      <c r="N209">
        <v>6.99</v>
      </c>
      <c r="O209">
        <v>0.57999999999999996</v>
      </c>
      <c r="P209">
        <v>0</v>
      </c>
      <c r="Q209">
        <v>0</v>
      </c>
      <c r="R209">
        <v>0</v>
      </c>
      <c r="S209">
        <v>0</v>
      </c>
      <c r="T209">
        <v>0</v>
      </c>
      <c r="U209">
        <v>0</v>
      </c>
      <c r="V209">
        <v>0</v>
      </c>
      <c r="W209">
        <v>0</v>
      </c>
      <c r="X209">
        <v>-0.57999999999999996</v>
      </c>
      <c r="Y209">
        <v>-1.19</v>
      </c>
      <c r="Z209">
        <v>-2.4700000000000002</v>
      </c>
      <c r="AA209">
        <v>-0.99</v>
      </c>
      <c r="AB209">
        <f>IFERROR(VLOOKUP(Table1[[#This Row],[sku]],Costs!A:B,2,0)*Table1[[#This Row],[quantity]],0)</f>
        <v>0.83</v>
      </c>
      <c r="AC209">
        <v>2.34</v>
      </c>
    </row>
    <row r="210" spans="1:29" x14ac:dyDescent="0.25">
      <c r="A210" s="1">
        <v>44583.860219907408</v>
      </c>
      <c r="C210" t="s">
        <v>0</v>
      </c>
      <c r="D210">
        <v>191</v>
      </c>
      <c r="E210" t="s">
        <v>1671</v>
      </c>
      <c r="G210">
        <v>1</v>
      </c>
      <c r="H210" t="s">
        <v>1</v>
      </c>
      <c r="I210" t="s">
        <v>2</v>
      </c>
      <c r="J210" t="s">
        <v>727</v>
      </c>
      <c r="K210" t="s">
        <v>175</v>
      </c>
      <c r="L210" t="s">
        <v>728</v>
      </c>
      <c r="M210" t="s">
        <v>6</v>
      </c>
      <c r="N210">
        <v>6.99</v>
      </c>
      <c r="O210">
        <v>0</v>
      </c>
      <c r="P210">
        <v>0</v>
      </c>
      <c r="Q210">
        <v>0</v>
      </c>
      <c r="R210">
        <v>0</v>
      </c>
      <c r="S210">
        <v>0</v>
      </c>
      <c r="T210">
        <v>0</v>
      </c>
      <c r="U210">
        <v>0</v>
      </c>
      <c r="V210">
        <v>0</v>
      </c>
      <c r="W210">
        <v>0</v>
      </c>
      <c r="X210">
        <v>0</v>
      </c>
      <c r="Y210">
        <v>-1.19</v>
      </c>
      <c r="Z210">
        <v>-2.92</v>
      </c>
      <c r="AA210">
        <v>-0.99</v>
      </c>
      <c r="AB210">
        <f>IFERROR(VLOOKUP(Table1[[#This Row],[sku]],Costs!A:B,2,0)*Table1[[#This Row],[quantity]],0)</f>
        <v>0.51</v>
      </c>
      <c r="AC210">
        <v>1.89</v>
      </c>
    </row>
    <row r="211" spans="1:29" x14ac:dyDescent="0.25">
      <c r="A211" s="1">
        <v>44583.860219907408</v>
      </c>
      <c r="C211" t="s">
        <v>0</v>
      </c>
      <c r="D211">
        <v>191</v>
      </c>
      <c r="E211" t="s">
        <v>1671</v>
      </c>
      <c r="G211">
        <v>1</v>
      </c>
      <c r="H211" t="s">
        <v>1</v>
      </c>
      <c r="I211" t="s">
        <v>2</v>
      </c>
      <c r="J211" t="s">
        <v>727</v>
      </c>
      <c r="K211" t="s">
        <v>175</v>
      </c>
      <c r="L211" t="s">
        <v>728</v>
      </c>
      <c r="M211" t="s">
        <v>6</v>
      </c>
      <c r="N211">
        <v>6.99</v>
      </c>
      <c r="O211">
        <v>0</v>
      </c>
      <c r="P211">
        <v>0</v>
      </c>
      <c r="Q211">
        <v>0</v>
      </c>
      <c r="R211">
        <v>0</v>
      </c>
      <c r="S211">
        <v>0</v>
      </c>
      <c r="T211">
        <v>0</v>
      </c>
      <c r="U211">
        <v>0</v>
      </c>
      <c r="V211">
        <v>0</v>
      </c>
      <c r="W211">
        <v>0</v>
      </c>
      <c r="X211">
        <v>0</v>
      </c>
      <c r="Y211">
        <v>-1.19</v>
      </c>
      <c r="Z211">
        <v>-2.92</v>
      </c>
      <c r="AA211">
        <v>-0.99</v>
      </c>
      <c r="AB211">
        <f>IFERROR(VLOOKUP(Table1[[#This Row],[sku]],Costs!A:B,2,0)*Table1[[#This Row],[quantity]],0)</f>
        <v>0.51</v>
      </c>
      <c r="AC211">
        <v>1.89</v>
      </c>
    </row>
    <row r="212" spans="1:29" x14ac:dyDescent="0.25">
      <c r="A212" s="1">
        <v>44512.790231481478</v>
      </c>
      <c r="C212" t="s">
        <v>0</v>
      </c>
      <c r="D212">
        <v>192</v>
      </c>
      <c r="E212" t="s">
        <v>1673</v>
      </c>
      <c r="G212">
        <v>1</v>
      </c>
      <c r="H212" t="s">
        <v>1</v>
      </c>
      <c r="I212" t="s">
        <v>2</v>
      </c>
      <c r="J212" t="s">
        <v>1306</v>
      </c>
      <c r="K212" t="s">
        <v>376</v>
      </c>
      <c r="L212" t="s">
        <v>1307</v>
      </c>
      <c r="M212" t="s">
        <v>6</v>
      </c>
      <c r="N212">
        <v>7.99</v>
      </c>
      <c r="O212">
        <v>0.56000000000000005</v>
      </c>
      <c r="P212">
        <v>0</v>
      </c>
      <c r="Q212">
        <v>0</v>
      </c>
      <c r="R212">
        <v>0</v>
      </c>
      <c r="S212">
        <v>0</v>
      </c>
      <c r="T212">
        <v>0</v>
      </c>
      <c r="U212">
        <v>0</v>
      </c>
      <c r="V212">
        <v>-0.56000000000000005</v>
      </c>
      <c r="W212">
        <v>-1.36</v>
      </c>
      <c r="X212">
        <v>-2.16</v>
      </c>
      <c r="Y212">
        <v>-0.99</v>
      </c>
      <c r="Z212">
        <v>0</v>
      </c>
      <c r="AA212">
        <v>3.48</v>
      </c>
      <c r="AB212">
        <f>IFERROR(VLOOKUP(Table1[[#This Row],[sku]],Costs!A:B,2,0)*Table1[[#This Row],[quantity]],0)</f>
        <v>0.82</v>
      </c>
      <c r="AC212">
        <f>MONTH(Table1[[#This Row],[date/time]])</f>
        <v>11</v>
      </c>
    </row>
    <row r="213" spans="1:29" x14ac:dyDescent="0.25">
      <c r="A213" s="1">
        <v>44609.814895833333</v>
      </c>
      <c r="C213" t="s">
        <v>0</v>
      </c>
      <c r="D213">
        <v>193</v>
      </c>
      <c r="E213" t="s">
        <v>1671</v>
      </c>
      <c r="G213">
        <v>1</v>
      </c>
      <c r="H213" t="s">
        <v>1</v>
      </c>
      <c r="I213" t="s">
        <v>2</v>
      </c>
      <c r="J213" t="s">
        <v>1556</v>
      </c>
      <c r="K213" t="s">
        <v>31</v>
      </c>
      <c r="L213" t="s">
        <v>1557</v>
      </c>
      <c r="M213" t="s">
        <v>6</v>
      </c>
      <c r="N213">
        <v>6.99</v>
      </c>
      <c r="O213">
        <v>0.57999999999999996</v>
      </c>
      <c r="P213">
        <v>0</v>
      </c>
      <c r="Q213">
        <v>0</v>
      </c>
      <c r="R213">
        <v>0</v>
      </c>
      <c r="S213">
        <v>0</v>
      </c>
      <c r="T213">
        <v>0</v>
      </c>
      <c r="U213">
        <v>0</v>
      </c>
      <c r="V213">
        <v>0</v>
      </c>
      <c r="W213">
        <v>0</v>
      </c>
      <c r="X213">
        <v>-0.57999999999999996</v>
      </c>
      <c r="Y213">
        <v>-1.19</v>
      </c>
      <c r="Z213">
        <v>-2.92</v>
      </c>
      <c r="AA213">
        <v>-0.99</v>
      </c>
      <c r="AB213">
        <f>IFERROR(VLOOKUP(Table1[[#This Row],[sku]],Costs!A:B,2,0)*Table1[[#This Row],[quantity]],0)</f>
        <v>0.51</v>
      </c>
      <c r="AC213">
        <v>1.89</v>
      </c>
    </row>
    <row r="214" spans="1:29" x14ac:dyDescent="0.25">
      <c r="A214" s="1">
        <v>44253.724270833336</v>
      </c>
      <c r="C214" t="s">
        <v>0</v>
      </c>
      <c r="D214">
        <v>194</v>
      </c>
      <c r="E214" t="s">
        <v>1673</v>
      </c>
      <c r="G214">
        <v>1</v>
      </c>
      <c r="H214" t="s">
        <v>1</v>
      </c>
      <c r="I214" t="s">
        <v>2</v>
      </c>
      <c r="J214" t="s">
        <v>793</v>
      </c>
      <c r="K214" t="s">
        <v>133</v>
      </c>
      <c r="L214" t="s">
        <v>794</v>
      </c>
      <c r="M214" t="s">
        <v>6</v>
      </c>
      <c r="N214">
        <v>6.99</v>
      </c>
      <c r="O214">
        <v>0.52</v>
      </c>
      <c r="P214">
        <v>0</v>
      </c>
      <c r="Q214">
        <v>0</v>
      </c>
      <c r="R214">
        <v>0</v>
      </c>
      <c r="S214">
        <v>0</v>
      </c>
      <c r="T214">
        <v>0</v>
      </c>
      <c r="U214">
        <v>0</v>
      </c>
      <c r="V214">
        <v>-0.52</v>
      </c>
      <c r="W214">
        <v>-1.19</v>
      </c>
      <c r="X214">
        <v>-1.97</v>
      </c>
      <c r="Y214">
        <v>-0.99</v>
      </c>
      <c r="Z214">
        <v>0</v>
      </c>
      <c r="AA214">
        <v>2.84</v>
      </c>
      <c r="AB214">
        <f>IFERROR(VLOOKUP(Table1[[#This Row],[sku]],Costs!A:B,2,0)*Table1[[#This Row],[quantity]],0)</f>
        <v>0.82</v>
      </c>
      <c r="AC214">
        <f>MONTH(Table1[[#This Row],[date/time]])</f>
        <v>2</v>
      </c>
    </row>
    <row r="215" spans="1:29" x14ac:dyDescent="0.25">
      <c r="A215" s="1">
        <v>44209.13863425926</v>
      </c>
      <c r="C215" t="s">
        <v>0</v>
      </c>
      <c r="D215">
        <v>195</v>
      </c>
      <c r="E215" t="s">
        <v>1674</v>
      </c>
      <c r="G215">
        <v>1</v>
      </c>
      <c r="H215" t="s">
        <v>1</v>
      </c>
      <c r="I215" t="s">
        <v>2</v>
      </c>
      <c r="J215" t="s">
        <v>734</v>
      </c>
      <c r="K215" t="s">
        <v>175</v>
      </c>
      <c r="L215" t="s">
        <v>735</v>
      </c>
      <c r="M215" t="s">
        <v>6</v>
      </c>
      <c r="N215">
        <v>6.29</v>
      </c>
      <c r="O215">
        <v>0.38</v>
      </c>
      <c r="P215">
        <v>0</v>
      </c>
      <c r="Q215">
        <v>0</v>
      </c>
      <c r="R215">
        <v>0</v>
      </c>
      <c r="S215">
        <v>0</v>
      </c>
      <c r="T215">
        <v>0</v>
      </c>
      <c r="U215">
        <v>0</v>
      </c>
      <c r="V215">
        <v>-0.38</v>
      </c>
      <c r="W215">
        <v>-1.07</v>
      </c>
      <c r="X215">
        <v>-1.97</v>
      </c>
      <c r="Y215">
        <v>-0.99</v>
      </c>
      <c r="Z215">
        <v>0</v>
      </c>
      <c r="AA215">
        <v>2.2599999999999998</v>
      </c>
      <c r="AB215">
        <f>IFERROR(VLOOKUP(Table1[[#This Row],[sku]],Costs!A:B,2,0)*Table1[[#This Row],[quantity]],0)</f>
        <v>0.83</v>
      </c>
      <c r="AC215">
        <f>MONTH(Table1[[#This Row],[date/time]])</f>
        <v>1</v>
      </c>
    </row>
    <row r="216" spans="1:29" x14ac:dyDescent="0.25">
      <c r="A216" s="1">
        <v>43810.625833333332</v>
      </c>
      <c r="C216" t="s">
        <v>0</v>
      </c>
      <c r="D216">
        <v>196</v>
      </c>
      <c r="E216" t="s">
        <v>1671</v>
      </c>
      <c r="G216">
        <v>1</v>
      </c>
      <c r="H216" t="s">
        <v>1</v>
      </c>
      <c r="I216" t="s">
        <v>2</v>
      </c>
      <c r="J216" t="s">
        <v>483</v>
      </c>
      <c r="K216" t="s">
        <v>47</v>
      </c>
      <c r="L216" t="s">
        <v>484</v>
      </c>
      <c r="N216">
        <v>6.99</v>
      </c>
      <c r="O216">
        <v>0</v>
      </c>
      <c r="P216">
        <v>7.0000000000000007E-2</v>
      </c>
      <c r="Q216">
        <v>0</v>
      </c>
      <c r="R216">
        <v>0</v>
      </c>
      <c r="S216">
        <v>0</v>
      </c>
      <c r="T216">
        <v>0</v>
      </c>
      <c r="U216">
        <v>0</v>
      </c>
      <c r="V216">
        <v>0</v>
      </c>
      <c r="W216">
        <v>-1.05</v>
      </c>
      <c r="X216">
        <v>-2.48</v>
      </c>
      <c r="Y216">
        <v>-0.99</v>
      </c>
      <c r="Z216">
        <v>0</v>
      </c>
      <c r="AA216">
        <v>2.54</v>
      </c>
      <c r="AB216">
        <f>IFERROR(VLOOKUP(Table1[[#This Row],[sku]],Costs!A:B,2,0)*Table1[[#This Row],[quantity]],0)</f>
        <v>0.51</v>
      </c>
      <c r="AC216">
        <f>MONTH(Table1[[#This Row],[date/time]])</f>
        <v>12</v>
      </c>
    </row>
    <row r="217" spans="1:29" x14ac:dyDescent="0.25">
      <c r="A217" s="1">
        <v>44261.725659722222</v>
      </c>
      <c r="C217" t="s">
        <v>0</v>
      </c>
      <c r="D217">
        <v>197</v>
      </c>
      <c r="E217" t="s">
        <v>1673</v>
      </c>
      <c r="G217">
        <v>1</v>
      </c>
      <c r="H217" t="s">
        <v>1</v>
      </c>
      <c r="I217" t="s">
        <v>2</v>
      </c>
      <c r="J217" t="s">
        <v>803</v>
      </c>
      <c r="K217" t="s">
        <v>247</v>
      </c>
      <c r="L217" t="s">
        <v>804</v>
      </c>
      <c r="N217">
        <v>6.99</v>
      </c>
      <c r="O217">
        <v>0</v>
      </c>
      <c r="P217">
        <v>0.01</v>
      </c>
      <c r="Q217">
        <v>0</v>
      </c>
      <c r="R217">
        <v>0</v>
      </c>
      <c r="S217">
        <v>0</v>
      </c>
      <c r="T217">
        <v>-0.01</v>
      </c>
      <c r="U217">
        <v>0</v>
      </c>
      <c r="V217">
        <v>0</v>
      </c>
      <c r="W217">
        <v>-1.19</v>
      </c>
      <c r="X217">
        <v>-1.97</v>
      </c>
      <c r="Y217">
        <v>-0.99</v>
      </c>
      <c r="Z217">
        <v>0</v>
      </c>
      <c r="AA217">
        <v>2.84</v>
      </c>
      <c r="AB217">
        <f>IFERROR(VLOOKUP(Table1[[#This Row],[sku]],Costs!A:B,2,0)*Table1[[#This Row],[quantity]],0)</f>
        <v>0.82</v>
      </c>
      <c r="AC217">
        <f>MONTH(Table1[[#This Row],[date/time]])</f>
        <v>3</v>
      </c>
    </row>
    <row r="218" spans="1:29" x14ac:dyDescent="0.25">
      <c r="A218" s="1">
        <v>44206.396828703706</v>
      </c>
      <c r="C218" t="s">
        <v>0</v>
      </c>
      <c r="D218">
        <v>198</v>
      </c>
      <c r="E218" t="s">
        <v>1671</v>
      </c>
      <c r="G218">
        <v>1</v>
      </c>
      <c r="H218" t="s">
        <v>1</v>
      </c>
      <c r="I218" t="s">
        <v>2</v>
      </c>
      <c r="J218" t="s">
        <v>729</v>
      </c>
      <c r="K218" t="s">
        <v>19</v>
      </c>
      <c r="L218" t="s">
        <v>730</v>
      </c>
      <c r="M218" t="s">
        <v>6</v>
      </c>
      <c r="N218">
        <v>6.99</v>
      </c>
      <c r="O218">
        <v>0.57999999999999996</v>
      </c>
      <c r="P218">
        <v>5.99</v>
      </c>
      <c r="Q218">
        <v>0.49</v>
      </c>
      <c r="R218">
        <v>0</v>
      </c>
      <c r="S218">
        <v>0</v>
      </c>
      <c r="T218">
        <v>0</v>
      </c>
      <c r="U218">
        <v>0</v>
      </c>
      <c r="V218">
        <v>-1.07</v>
      </c>
      <c r="W218">
        <v>-1.19</v>
      </c>
      <c r="X218">
        <v>-8.49</v>
      </c>
      <c r="Y218">
        <v>-0.99</v>
      </c>
      <c r="Z218">
        <v>0</v>
      </c>
      <c r="AA218">
        <v>2.31</v>
      </c>
      <c r="AB218">
        <f>IFERROR(VLOOKUP(Table1[[#This Row],[sku]],Costs!A:B,2,0)*Table1[[#This Row],[quantity]],0)</f>
        <v>0.51</v>
      </c>
      <c r="AC218">
        <f>MONTH(Table1[[#This Row],[date/time]])</f>
        <v>1</v>
      </c>
    </row>
    <row r="219" spans="1:29" x14ac:dyDescent="0.25">
      <c r="A219" s="1">
        <v>43936.758935185186</v>
      </c>
      <c r="C219" t="s">
        <v>0</v>
      </c>
      <c r="D219">
        <v>199</v>
      </c>
      <c r="E219" t="s">
        <v>1671</v>
      </c>
      <c r="G219">
        <v>1</v>
      </c>
      <c r="H219" t="s">
        <v>1</v>
      </c>
      <c r="I219" t="s">
        <v>2</v>
      </c>
      <c r="J219" t="s">
        <v>137</v>
      </c>
      <c r="K219" t="s">
        <v>138</v>
      </c>
      <c r="L219" t="s">
        <v>139</v>
      </c>
      <c r="M219" t="s">
        <v>6</v>
      </c>
      <c r="N219">
        <v>6.99</v>
      </c>
      <c r="O219">
        <v>0.3</v>
      </c>
      <c r="P219">
        <v>0</v>
      </c>
      <c r="Q219">
        <v>0</v>
      </c>
      <c r="R219">
        <v>0</v>
      </c>
      <c r="S219">
        <v>0</v>
      </c>
      <c r="T219">
        <v>0</v>
      </c>
      <c r="U219">
        <v>0</v>
      </c>
      <c r="V219">
        <v>-0.3</v>
      </c>
      <c r="W219">
        <v>-1.05</v>
      </c>
      <c r="X219">
        <v>-2.5</v>
      </c>
      <c r="Y219">
        <v>-0.99</v>
      </c>
      <c r="Z219">
        <v>0</v>
      </c>
      <c r="AA219">
        <v>2.4500000000000002</v>
      </c>
      <c r="AB219">
        <f>IFERROR(VLOOKUP(Table1[[#This Row],[sku]],Costs!A:B,2,0)*Table1[[#This Row],[quantity]],0)</f>
        <v>0.51</v>
      </c>
      <c r="AC219">
        <f>MONTH(Table1[[#This Row],[date/time]])</f>
        <v>4</v>
      </c>
    </row>
    <row r="220" spans="1:29" x14ac:dyDescent="0.25">
      <c r="A220" s="1">
        <v>44363.294062499997</v>
      </c>
      <c r="C220" t="s">
        <v>0</v>
      </c>
      <c r="D220">
        <v>200</v>
      </c>
      <c r="E220" t="s">
        <v>1674</v>
      </c>
      <c r="G220">
        <v>1</v>
      </c>
      <c r="H220" t="s">
        <v>1</v>
      </c>
      <c r="I220" t="s">
        <v>2</v>
      </c>
      <c r="J220" t="s">
        <v>518</v>
      </c>
      <c r="K220" t="s">
        <v>34</v>
      </c>
      <c r="L220" t="s">
        <v>962</v>
      </c>
      <c r="M220" t="s">
        <v>6</v>
      </c>
      <c r="N220">
        <v>6.99</v>
      </c>
      <c r="O220">
        <v>0.49</v>
      </c>
      <c r="P220">
        <v>3</v>
      </c>
      <c r="Q220">
        <v>0.21</v>
      </c>
      <c r="R220">
        <v>0</v>
      </c>
      <c r="S220">
        <v>0</v>
      </c>
      <c r="T220">
        <v>0</v>
      </c>
      <c r="U220">
        <v>0</v>
      </c>
      <c r="V220">
        <v>-0.7</v>
      </c>
      <c r="W220">
        <v>-1.19</v>
      </c>
      <c r="X220">
        <v>-5.16</v>
      </c>
      <c r="Y220">
        <v>-0.99</v>
      </c>
      <c r="Z220">
        <v>0</v>
      </c>
      <c r="AA220">
        <v>2.65</v>
      </c>
      <c r="AB220">
        <f>IFERROR(VLOOKUP(Table1[[#This Row],[sku]],Costs!A:B,2,0)*Table1[[#This Row],[quantity]],0)</f>
        <v>0.83</v>
      </c>
      <c r="AC220">
        <f>MONTH(Table1[[#This Row],[date/time]])</f>
        <v>6</v>
      </c>
    </row>
    <row r="221" spans="1:29" x14ac:dyDescent="0.25">
      <c r="A221" s="1">
        <v>44550.812581018516</v>
      </c>
      <c r="C221" t="s">
        <v>0</v>
      </c>
      <c r="D221">
        <v>201</v>
      </c>
      <c r="E221" t="s">
        <v>1671</v>
      </c>
      <c r="G221">
        <v>1</v>
      </c>
      <c r="H221" t="s">
        <v>1</v>
      </c>
      <c r="I221" t="s">
        <v>2</v>
      </c>
      <c r="J221" t="s">
        <v>1429</v>
      </c>
      <c r="K221" t="s">
        <v>28</v>
      </c>
      <c r="L221" t="s">
        <v>1430</v>
      </c>
      <c r="M221" t="s">
        <v>6</v>
      </c>
      <c r="N221">
        <v>6.99</v>
      </c>
      <c r="O221">
        <v>0.44</v>
      </c>
      <c r="P221">
        <v>0</v>
      </c>
      <c r="Q221">
        <v>0</v>
      </c>
      <c r="R221">
        <v>0</v>
      </c>
      <c r="S221">
        <v>0</v>
      </c>
      <c r="T221">
        <v>0</v>
      </c>
      <c r="U221">
        <v>0</v>
      </c>
      <c r="V221">
        <v>0</v>
      </c>
      <c r="W221">
        <v>0</v>
      </c>
      <c r="X221">
        <v>-0.44</v>
      </c>
      <c r="Y221">
        <v>-1.19</v>
      </c>
      <c r="Z221">
        <v>-2.7</v>
      </c>
      <c r="AA221">
        <v>-0.99</v>
      </c>
      <c r="AB221">
        <f>IFERROR(VLOOKUP(Table1[[#This Row],[sku]],Costs!A:B,2,0)*Table1[[#This Row],[quantity]],0)</f>
        <v>0.51</v>
      </c>
      <c r="AC221">
        <v>2.11</v>
      </c>
    </row>
    <row r="222" spans="1:29" x14ac:dyDescent="0.25">
      <c r="A222" s="1">
        <v>44004.65284722222</v>
      </c>
      <c r="C222" t="s">
        <v>0</v>
      </c>
      <c r="D222">
        <v>202</v>
      </c>
      <c r="E222" t="s">
        <v>1671</v>
      </c>
      <c r="G222">
        <v>1</v>
      </c>
      <c r="H222" t="s">
        <v>1</v>
      </c>
      <c r="I222" t="s">
        <v>2</v>
      </c>
      <c r="J222" t="s">
        <v>239</v>
      </c>
      <c r="K222" t="s">
        <v>94</v>
      </c>
      <c r="L222" t="s">
        <v>240</v>
      </c>
      <c r="M222" t="s">
        <v>6</v>
      </c>
      <c r="N222">
        <v>6.99</v>
      </c>
      <c r="O222">
        <v>0.57999999999999996</v>
      </c>
      <c r="P222">
        <v>0</v>
      </c>
      <c r="Q222">
        <v>0</v>
      </c>
      <c r="R222">
        <v>0</v>
      </c>
      <c r="S222">
        <v>0</v>
      </c>
      <c r="T222">
        <v>0</v>
      </c>
      <c r="U222">
        <v>0</v>
      </c>
      <c r="V222">
        <v>-0.57999999999999996</v>
      </c>
      <c r="W222">
        <v>-1.05</v>
      </c>
      <c r="X222">
        <v>-2.5</v>
      </c>
      <c r="Y222">
        <v>-0.99</v>
      </c>
      <c r="Z222">
        <v>0</v>
      </c>
      <c r="AA222">
        <v>2.4500000000000002</v>
      </c>
      <c r="AB222">
        <f>IFERROR(VLOOKUP(Table1[[#This Row],[sku]],Costs!A:B,2,0)*Table1[[#This Row],[quantity]],0)</f>
        <v>0.51</v>
      </c>
      <c r="AC222">
        <f>MONTH(Table1[[#This Row],[date/time]])</f>
        <v>6</v>
      </c>
    </row>
    <row r="223" spans="1:29" x14ac:dyDescent="0.25">
      <c r="A223" s="1">
        <v>44469.646331018521</v>
      </c>
      <c r="C223" t="s">
        <v>0</v>
      </c>
      <c r="D223">
        <v>203</v>
      </c>
      <c r="E223" t="s">
        <v>1673</v>
      </c>
      <c r="G223">
        <v>1</v>
      </c>
      <c r="H223" t="s">
        <v>1</v>
      </c>
      <c r="I223" t="s">
        <v>2</v>
      </c>
      <c r="J223" t="s">
        <v>1194</v>
      </c>
      <c r="K223" t="s">
        <v>9</v>
      </c>
      <c r="L223" t="s">
        <v>1195</v>
      </c>
      <c r="M223" t="s">
        <v>6</v>
      </c>
      <c r="N223">
        <v>7.99</v>
      </c>
      <c r="O223">
        <v>0.48</v>
      </c>
      <c r="P223">
        <v>0</v>
      </c>
      <c r="Q223">
        <v>0</v>
      </c>
      <c r="R223">
        <v>0</v>
      </c>
      <c r="S223">
        <v>0</v>
      </c>
      <c r="T223">
        <v>0</v>
      </c>
      <c r="U223">
        <v>0</v>
      </c>
      <c r="V223">
        <v>-0.48</v>
      </c>
      <c r="W223">
        <v>-1.36</v>
      </c>
      <c r="X223">
        <v>-2.16</v>
      </c>
      <c r="Y223">
        <v>-0.99</v>
      </c>
      <c r="Z223">
        <v>0</v>
      </c>
      <c r="AA223">
        <v>3.48</v>
      </c>
      <c r="AB223">
        <f>IFERROR(VLOOKUP(Table1[[#This Row],[sku]],Costs!A:B,2,0)*Table1[[#This Row],[quantity]],0)</f>
        <v>0.82</v>
      </c>
      <c r="AC223">
        <f>MONTH(Table1[[#This Row],[date/time]])</f>
        <v>9</v>
      </c>
    </row>
    <row r="224" spans="1:29" x14ac:dyDescent="0.25">
      <c r="A224" s="1">
        <v>44488.573657407411</v>
      </c>
      <c r="C224" t="s">
        <v>42</v>
      </c>
      <c r="D224">
        <v>203</v>
      </c>
      <c r="E224" t="s">
        <v>1673</v>
      </c>
      <c r="G224">
        <v>1</v>
      </c>
      <c r="H224" t="s">
        <v>1</v>
      </c>
      <c r="I224" t="s">
        <v>2</v>
      </c>
      <c r="J224" t="s">
        <v>1194</v>
      </c>
      <c r="K224" t="s">
        <v>9</v>
      </c>
      <c r="L224" t="s">
        <v>1195</v>
      </c>
      <c r="M224" t="s">
        <v>6</v>
      </c>
      <c r="N224">
        <v>-7.99</v>
      </c>
      <c r="O224">
        <v>-0.48</v>
      </c>
      <c r="P224">
        <v>0</v>
      </c>
      <c r="Q224">
        <v>0</v>
      </c>
      <c r="R224">
        <v>0</v>
      </c>
      <c r="S224">
        <v>0</v>
      </c>
      <c r="T224">
        <v>0</v>
      </c>
      <c r="U224">
        <v>0</v>
      </c>
      <c r="V224">
        <v>0.48</v>
      </c>
      <c r="W224">
        <v>1.0900000000000001</v>
      </c>
      <c r="X224">
        <v>0</v>
      </c>
      <c r="Y224">
        <v>0.99</v>
      </c>
      <c r="Z224">
        <v>0</v>
      </c>
      <c r="AA224">
        <v>-5.91</v>
      </c>
      <c r="AB224">
        <f>IFERROR(VLOOKUP(Table1[[#This Row],[sku]],Costs!A:B,2,0)*Table1[[#This Row],[quantity]],0)</f>
        <v>0.82</v>
      </c>
      <c r="AC224">
        <f>MONTH(Table1[[#This Row],[date/time]])</f>
        <v>10</v>
      </c>
    </row>
    <row r="225" spans="1:29" x14ac:dyDescent="0.25">
      <c r="A225" s="1">
        <v>44497.32576388889</v>
      </c>
      <c r="C225" t="s">
        <v>806</v>
      </c>
      <c r="D225">
        <v>203</v>
      </c>
      <c r="E225" t="s">
        <v>1681</v>
      </c>
      <c r="H225" t="s">
        <v>14</v>
      </c>
      <c r="N225">
        <v>0</v>
      </c>
      <c r="O225">
        <v>0</v>
      </c>
      <c r="P225">
        <v>0</v>
      </c>
      <c r="Q225">
        <v>0</v>
      </c>
      <c r="R225">
        <v>0</v>
      </c>
      <c r="S225">
        <v>0</v>
      </c>
      <c r="T225">
        <v>0</v>
      </c>
      <c r="U225">
        <v>0</v>
      </c>
      <c r="V225">
        <v>0</v>
      </c>
      <c r="W225">
        <v>0</v>
      </c>
      <c r="X225">
        <v>0</v>
      </c>
      <c r="Y225">
        <v>0</v>
      </c>
      <c r="Z225">
        <v>0</v>
      </c>
      <c r="AA225">
        <v>0</v>
      </c>
      <c r="AB225">
        <f>IFERROR(VLOOKUP(Table1[[#This Row],[sku]],Costs!A:B,2,0)*Table1[[#This Row],[quantity]],0)</f>
        <v>0</v>
      </c>
      <c r="AC225">
        <f>MONTH(Table1[[#This Row],[date/time]])</f>
        <v>10</v>
      </c>
    </row>
    <row r="226" spans="1:29" x14ac:dyDescent="0.25">
      <c r="A226" s="1">
        <v>44497.32576388889</v>
      </c>
      <c r="C226" t="s">
        <v>806</v>
      </c>
      <c r="D226">
        <v>203</v>
      </c>
      <c r="E226" t="s">
        <v>1681</v>
      </c>
      <c r="H226" t="s">
        <v>14</v>
      </c>
      <c r="N226">
        <v>0</v>
      </c>
      <c r="O226">
        <v>0</v>
      </c>
      <c r="P226">
        <v>0</v>
      </c>
      <c r="Q226">
        <v>0</v>
      </c>
      <c r="R226">
        <v>0</v>
      </c>
      <c r="S226">
        <v>0</v>
      </c>
      <c r="T226">
        <v>0</v>
      </c>
      <c r="U226">
        <v>0</v>
      </c>
      <c r="V226">
        <v>0</v>
      </c>
      <c r="W226">
        <v>0</v>
      </c>
      <c r="X226">
        <v>-2.16</v>
      </c>
      <c r="Y226">
        <v>0</v>
      </c>
      <c r="Z226">
        <v>0</v>
      </c>
      <c r="AA226">
        <v>-2.16</v>
      </c>
      <c r="AB226">
        <f>IFERROR(VLOOKUP(Table1[[#This Row],[sku]],Costs!A:B,2,0)*Table1[[#This Row],[quantity]],0)</f>
        <v>0</v>
      </c>
      <c r="AC226">
        <f>MONTH(Table1[[#This Row],[date/time]])</f>
        <v>10</v>
      </c>
    </row>
    <row r="227" spans="1:29" x14ac:dyDescent="0.25">
      <c r="A227" s="1">
        <v>44497.32576388889</v>
      </c>
      <c r="C227" t="s">
        <v>806</v>
      </c>
      <c r="D227">
        <v>203</v>
      </c>
      <c r="E227" t="s">
        <v>1681</v>
      </c>
      <c r="H227" t="s">
        <v>14</v>
      </c>
      <c r="N227">
        <v>0</v>
      </c>
      <c r="O227">
        <v>0</v>
      </c>
      <c r="P227">
        <v>0</v>
      </c>
      <c r="Q227">
        <v>0</v>
      </c>
      <c r="R227">
        <v>0</v>
      </c>
      <c r="S227">
        <v>0</v>
      </c>
      <c r="T227">
        <v>0</v>
      </c>
      <c r="U227">
        <v>0</v>
      </c>
      <c r="V227">
        <v>0</v>
      </c>
      <c r="W227">
        <v>0</v>
      </c>
      <c r="X227">
        <v>0</v>
      </c>
      <c r="Y227">
        <v>0</v>
      </c>
      <c r="Z227">
        <v>0</v>
      </c>
      <c r="AA227">
        <v>0</v>
      </c>
      <c r="AB227">
        <f>IFERROR(VLOOKUP(Table1[[#This Row],[sku]],Costs!A:B,2,0)*Table1[[#This Row],[quantity]],0)</f>
        <v>0</v>
      </c>
      <c r="AC227">
        <f>MONTH(Table1[[#This Row],[date/time]])</f>
        <v>10</v>
      </c>
    </row>
    <row r="228" spans="1:29" x14ac:dyDescent="0.25">
      <c r="A228" s="1">
        <v>44494.513101851851</v>
      </c>
      <c r="C228" t="s">
        <v>0</v>
      </c>
      <c r="D228">
        <v>204</v>
      </c>
      <c r="E228" t="s">
        <v>1671</v>
      </c>
      <c r="G228">
        <v>1</v>
      </c>
      <c r="H228" t="s">
        <v>1</v>
      </c>
      <c r="I228" t="s">
        <v>2</v>
      </c>
      <c r="J228" t="s">
        <v>1255</v>
      </c>
      <c r="K228" t="s">
        <v>34</v>
      </c>
      <c r="L228" t="s">
        <v>1256</v>
      </c>
      <c r="M228" t="s">
        <v>6</v>
      </c>
      <c r="N228">
        <v>6.99</v>
      </c>
      <c r="O228">
        <v>0.49</v>
      </c>
      <c r="P228">
        <v>0</v>
      </c>
      <c r="Q228">
        <v>0</v>
      </c>
      <c r="R228">
        <v>0</v>
      </c>
      <c r="S228">
        <v>0</v>
      </c>
      <c r="T228">
        <v>0</v>
      </c>
      <c r="U228">
        <v>0</v>
      </c>
      <c r="V228">
        <v>-0.49</v>
      </c>
      <c r="W228">
        <v>-1.19</v>
      </c>
      <c r="X228">
        <v>-2.7</v>
      </c>
      <c r="Y228">
        <v>-0.99</v>
      </c>
      <c r="Z228">
        <v>0</v>
      </c>
      <c r="AA228">
        <v>2.11</v>
      </c>
      <c r="AB228">
        <f>IFERROR(VLOOKUP(Table1[[#This Row],[sku]],Costs!A:B,2,0)*Table1[[#This Row],[quantity]],0)</f>
        <v>0.51</v>
      </c>
      <c r="AC228">
        <f>MONTH(Table1[[#This Row],[date/time]])</f>
        <v>10</v>
      </c>
    </row>
    <row r="229" spans="1:29" x14ac:dyDescent="0.25">
      <c r="A229" s="1">
        <v>44547.717800925922</v>
      </c>
      <c r="C229" t="s">
        <v>0</v>
      </c>
      <c r="D229">
        <v>205</v>
      </c>
      <c r="E229" t="s">
        <v>1671</v>
      </c>
      <c r="G229">
        <v>1</v>
      </c>
      <c r="H229" t="s">
        <v>1</v>
      </c>
      <c r="I229" t="s">
        <v>2</v>
      </c>
      <c r="J229" t="s">
        <v>1316</v>
      </c>
      <c r="K229" t="s">
        <v>138</v>
      </c>
      <c r="L229" t="s">
        <v>1399</v>
      </c>
      <c r="M229" t="s">
        <v>6</v>
      </c>
      <c r="N229">
        <v>6.99</v>
      </c>
      <c r="O229">
        <v>0.31</v>
      </c>
      <c r="P229">
        <v>0</v>
      </c>
      <c r="Q229">
        <v>0</v>
      </c>
      <c r="R229">
        <v>0</v>
      </c>
      <c r="S229">
        <v>0</v>
      </c>
      <c r="T229">
        <v>0</v>
      </c>
      <c r="U229">
        <v>0</v>
      </c>
      <c r="V229">
        <v>0</v>
      </c>
      <c r="W229">
        <v>0</v>
      </c>
      <c r="X229">
        <v>-0.31</v>
      </c>
      <c r="Y229">
        <v>-1.19</v>
      </c>
      <c r="Z229">
        <v>-2.7</v>
      </c>
      <c r="AA229">
        <v>-0.99</v>
      </c>
      <c r="AB229">
        <f>IFERROR(VLOOKUP(Table1[[#This Row],[sku]],Costs!A:B,2,0)*Table1[[#This Row],[quantity]],0)</f>
        <v>0.51</v>
      </c>
      <c r="AC229">
        <v>2.11</v>
      </c>
    </row>
    <row r="230" spans="1:29" x14ac:dyDescent="0.25">
      <c r="A230" s="1">
        <v>43835.569409722222</v>
      </c>
      <c r="C230" t="s">
        <v>0</v>
      </c>
      <c r="D230">
        <v>206</v>
      </c>
      <c r="E230" t="s">
        <v>1671</v>
      </c>
      <c r="G230">
        <v>1</v>
      </c>
      <c r="H230" t="s">
        <v>1</v>
      </c>
      <c r="I230" t="s">
        <v>2</v>
      </c>
      <c r="J230" t="s">
        <v>11</v>
      </c>
      <c r="K230" t="s">
        <v>9</v>
      </c>
      <c r="L230" t="s">
        <v>12</v>
      </c>
      <c r="N230">
        <v>6.99</v>
      </c>
      <c r="O230">
        <v>0</v>
      </c>
      <c r="P230">
        <v>0</v>
      </c>
      <c r="Q230">
        <v>0</v>
      </c>
      <c r="R230">
        <v>0</v>
      </c>
      <c r="S230">
        <v>0</v>
      </c>
      <c r="T230">
        <v>0</v>
      </c>
      <c r="U230">
        <v>0</v>
      </c>
      <c r="V230">
        <v>0</v>
      </c>
      <c r="W230">
        <v>-1.05</v>
      </c>
      <c r="X230">
        <v>-2.41</v>
      </c>
      <c r="Y230">
        <v>-0.99</v>
      </c>
      <c r="Z230">
        <v>0</v>
      </c>
      <c r="AA230">
        <v>2.54</v>
      </c>
      <c r="AB230">
        <f>IFERROR(VLOOKUP(Table1[[#This Row],[sku]],Costs!A:B,2,0)*Table1[[#This Row],[quantity]],0)</f>
        <v>0.51</v>
      </c>
      <c r="AC230">
        <f>MONTH(Table1[[#This Row],[date/time]])</f>
        <v>1</v>
      </c>
    </row>
    <row r="231" spans="1:29" x14ac:dyDescent="0.25">
      <c r="A231" s="1">
        <v>44476.442071759258</v>
      </c>
      <c r="C231" t="s">
        <v>0</v>
      </c>
      <c r="D231">
        <v>207</v>
      </c>
      <c r="E231" t="s">
        <v>1673</v>
      </c>
      <c r="G231">
        <v>1</v>
      </c>
      <c r="H231" t="s">
        <v>1</v>
      </c>
      <c r="I231" t="s">
        <v>2</v>
      </c>
      <c r="J231" t="s">
        <v>1204</v>
      </c>
      <c r="K231" t="s">
        <v>19</v>
      </c>
      <c r="L231" t="s">
        <v>1205</v>
      </c>
      <c r="M231" t="s">
        <v>6</v>
      </c>
      <c r="N231">
        <v>7.99</v>
      </c>
      <c r="O231">
        <v>0.62</v>
      </c>
      <c r="P231">
        <v>0</v>
      </c>
      <c r="Q231">
        <v>0</v>
      </c>
      <c r="R231">
        <v>0</v>
      </c>
      <c r="S231">
        <v>0</v>
      </c>
      <c r="T231">
        <v>0</v>
      </c>
      <c r="U231">
        <v>0</v>
      </c>
      <c r="V231">
        <v>-0.62</v>
      </c>
      <c r="W231">
        <v>-1.36</v>
      </c>
      <c r="X231">
        <v>-2.16</v>
      </c>
      <c r="Y231">
        <v>-0.99</v>
      </c>
      <c r="Z231">
        <v>0</v>
      </c>
      <c r="AA231">
        <v>3.48</v>
      </c>
      <c r="AB231">
        <f>IFERROR(VLOOKUP(Table1[[#This Row],[sku]],Costs!A:B,2,0)*Table1[[#This Row],[quantity]],0)</f>
        <v>0.82</v>
      </c>
      <c r="AC231">
        <f>MONTH(Table1[[#This Row],[date/time]])</f>
        <v>10</v>
      </c>
    </row>
    <row r="232" spans="1:29" x14ac:dyDescent="0.25">
      <c r="A232" s="1">
        <v>43825.564988425926</v>
      </c>
      <c r="C232" t="s">
        <v>0</v>
      </c>
      <c r="D232">
        <v>208</v>
      </c>
      <c r="E232" t="s">
        <v>1671</v>
      </c>
      <c r="G232">
        <v>1</v>
      </c>
      <c r="H232" t="s">
        <v>1</v>
      </c>
      <c r="I232" t="s">
        <v>2</v>
      </c>
      <c r="J232" t="s">
        <v>616</v>
      </c>
      <c r="K232" t="s">
        <v>16</v>
      </c>
      <c r="L232" t="s">
        <v>617</v>
      </c>
      <c r="M232" t="s">
        <v>6</v>
      </c>
      <c r="N232">
        <v>6.99</v>
      </c>
      <c r="O232">
        <v>0.42</v>
      </c>
      <c r="P232">
        <v>0</v>
      </c>
      <c r="Q232">
        <v>0</v>
      </c>
      <c r="R232">
        <v>0</v>
      </c>
      <c r="S232">
        <v>0</v>
      </c>
      <c r="T232">
        <v>0</v>
      </c>
      <c r="U232">
        <v>0</v>
      </c>
      <c r="V232">
        <v>-0.42</v>
      </c>
      <c r="W232">
        <v>-1.05</v>
      </c>
      <c r="X232">
        <v>-2.41</v>
      </c>
      <c r="Y232">
        <v>-0.99</v>
      </c>
      <c r="Z232">
        <v>0</v>
      </c>
      <c r="AA232">
        <v>2.54</v>
      </c>
      <c r="AB232">
        <f>IFERROR(VLOOKUP(Table1[[#This Row],[sku]],Costs!A:B,2,0)*Table1[[#This Row],[quantity]],0)</f>
        <v>0.51</v>
      </c>
      <c r="AC232">
        <f>MONTH(Table1[[#This Row],[date/time]])</f>
        <v>12</v>
      </c>
    </row>
    <row r="233" spans="1:29" x14ac:dyDescent="0.25">
      <c r="A233" s="1">
        <v>44267.333020833335</v>
      </c>
      <c r="C233" t="s">
        <v>0</v>
      </c>
      <c r="D233">
        <v>209</v>
      </c>
      <c r="E233" t="s">
        <v>1671</v>
      </c>
      <c r="G233">
        <v>1</v>
      </c>
      <c r="H233" t="s">
        <v>1</v>
      </c>
      <c r="I233" t="s">
        <v>2</v>
      </c>
      <c r="J233" t="s">
        <v>813</v>
      </c>
      <c r="K233" t="s">
        <v>77</v>
      </c>
      <c r="L233" t="s">
        <v>814</v>
      </c>
      <c r="N233">
        <v>6.29</v>
      </c>
      <c r="O233">
        <v>0</v>
      </c>
      <c r="P233">
        <v>0</v>
      </c>
      <c r="Q233">
        <v>0</v>
      </c>
      <c r="R233">
        <v>0</v>
      </c>
      <c r="S233">
        <v>0</v>
      </c>
      <c r="T233">
        <v>0</v>
      </c>
      <c r="U233">
        <v>0</v>
      </c>
      <c r="V233">
        <v>0</v>
      </c>
      <c r="W233">
        <v>-1.07</v>
      </c>
      <c r="X233">
        <v>-2.5</v>
      </c>
      <c r="Y233">
        <v>-0.99</v>
      </c>
      <c r="Z233">
        <v>0</v>
      </c>
      <c r="AA233">
        <v>1.73</v>
      </c>
      <c r="AB233">
        <f>IFERROR(VLOOKUP(Table1[[#This Row],[sku]],Costs!A:B,2,0)*Table1[[#This Row],[quantity]],0)</f>
        <v>0.51</v>
      </c>
      <c r="AC233">
        <f>MONTH(Table1[[#This Row],[date/time]])</f>
        <v>3</v>
      </c>
    </row>
    <row r="234" spans="1:29" x14ac:dyDescent="0.25">
      <c r="A234" s="1">
        <v>44868.35497685185</v>
      </c>
      <c r="C234" t="s">
        <v>0</v>
      </c>
      <c r="D234">
        <v>210</v>
      </c>
      <c r="E234" t="s">
        <v>1671</v>
      </c>
      <c r="G234">
        <v>1</v>
      </c>
      <c r="H234" t="s">
        <v>1</v>
      </c>
      <c r="I234" t="s">
        <v>2</v>
      </c>
      <c r="J234" t="s">
        <v>1659</v>
      </c>
      <c r="K234" t="s">
        <v>1193</v>
      </c>
      <c r="L234">
        <v>62226</v>
      </c>
      <c r="M234" t="s">
        <v>6</v>
      </c>
      <c r="N234">
        <v>8.99</v>
      </c>
      <c r="O234">
        <v>0.71</v>
      </c>
      <c r="P234">
        <v>0</v>
      </c>
      <c r="Q234">
        <v>0</v>
      </c>
      <c r="R234">
        <v>0</v>
      </c>
      <c r="S234">
        <v>0</v>
      </c>
      <c r="T234">
        <v>0</v>
      </c>
      <c r="U234">
        <v>0</v>
      </c>
      <c r="V234">
        <v>0</v>
      </c>
      <c r="W234">
        <v>0</v>
      </c>
      <c r="X234">
        <v>-0.71</v>
      </c>
      <c r="Y234">
        <v>-1.53</v>
      </c>
      <c r="Z234">
        <v>-3.28</v>
      </c>
      <c r="AA234">
        <v>-0.99</v>
      </c>
      <c r="AB234">
        <f>IFERROR(VLOOKUP(Table1[[#This Row],[sku]],Costs!A:B,2,0)*Table1[[#This Row],[quantity]],0)</f>
        <v>0.51</v>
      </c>
      <c r="AC234">
        <v>3.19</v>
      </c>
    </row>
    <row r="235" spans="1:29" x14ac:dyDescent="0.25">
      <c r="A235" s="1">
        <v>43892.355949074074</v>
      </c>
      <c r="C235" t="s">
        <v>0</v>
      </c>
      <c r="D235">
        <v>211</v>
      </c>
      <c r="E235" t="s">
        <v>1671</v>
      </c>
      <c r="G235">
        <v>1</v>
      </c>
      <c r="H235" t="s">
        <v>1</v>
      </c>
      <c r="I235" t="s">
        <v>2</v>
      </c>
      <c r="J235" t="s">
        <v>99</v>
      </c>
      <c r="K235" t="s">
        <v>100</v>
      </c>
      <c r="L235" t="s">
        <v>101</v>
      </c>
      <c r="M235" t="s">
        <v>6</v>
      </c>
      <c r="N235">
        <v>6.99</v>
      </c>
      <c r="O235">
        <v>0.5</v>
      </c>
      <c r="P235">
        <v>0.09</v>
      </c>
      <c r="Q235">
        <v>0</v>
      </c>
      <c r="R235">
        <v>0</v>
      </c>
      <c r="S235">
        <v>0</v>
      </c>
      <c r="T235">
        <v>-0.09</v>
      </c>
      <c r="U235">
        <v>0</v>
      </c>
      <c r="V235">
        <v>-0.5</v>
      </c>
      <c r="W235">
        <v>-1.05</v>
      </c>
      <c r="X235">
        <v>-2.5</v>
      </c>
      <c r="Y235">
        <v>-0.99</v>
      </c>
      <c r="Z235">
        <v>0</v>
      </c>
      <c r="AA235">
        <v>2.4500000000000002</v>
      </c>
      <c r="AB235">
        <f>IFERROR(VLOOKUP(Table1[[#This Row],[sku]],Costs!A:B,2,0)*Table1[[#This Row],[quantity]],0)</f>
        <v>0.51</v>
      </c>
      <c r="AC235">
        <f>MONTH(Table1[[#This Row],[date/time]])</f>
        <v>3</v>
      </c>
    </row>
    <row r="236" spans="1:29" x14ac:dyDescent="0.25">
      <c r="A236" s="1">
        <v>44543.810902777775</v>
      </c>
      <c r="C236" t="s">
        <v>0</v>
      </c>
      <c r="D236">
        <v>212</v>
      </c>
      <c r="E236" t="s">
        <v>1671</v>
      </c>
      <c r="G236">
        <v>1</v>
      </c>
      <c r="H236" t="s">
        <v>1</v>
      </c>
      <c r="I236" t="s">
        <v>2</v>
      </c>
      <c r="J236" t="s">
        <v>1378</v>
      </c>
      <c r="K236" t="s">
        <v>143</v>
      </c>
      <c r="L236" t="s">
        <v>1379</v>
      </c>
      <c r="M236" t="s">
        <v>6</v>
      </c>
      <c r="N236">
        <v>6.99</v>
      </c>
      <c r="O236">
        <v>0.38</v>
      </c>
      <c r="P236">
        <v>0</v>
      </c>
      <c r="Q236">
        <v>0</v>
      </c>
      <c r="R236">
        <v>0</v>
      </c>
      <c r="S236">
        <v>0</v>
      </c>
      <c r="T236">
        <v>0</v>
      </c>
      <c r="U236">
        <v>0</v>
      </c>
      <c r="V236">
        <v>0</v>
      </c>
      <c r="W236">
        <v>0</v>
      </c>
      <c r="X236">
        <v>-0.38</v>
      </c>
      <c r="Y236">
        <v>-1.19</v>
      </c>
      <c r="Z236">
        <v>-2.7</v>
      </c>
      <c r="AA236">
        <v>-0.99</v>
      </c>
      <c r="AB236">
        <f>IFERROR(VLOOKUP(Table1[[#This Row],[sku]],Costs!A:B,2,0)*Table1[[#This Row],[quantity]],0)</f>
        <v>0.51</v>
      </c>
      <c r="AC236">
        <v>2.11</v>
      </c>
    </row>
    <row r="237" spans="1:29" x14ac:dyDescent="0.25">
      <c r="A237" s="1">
        <v>44876.886296296296</v>
      </c>
      <c r="C237" t="s">
        <v>0</v>
      </c>
      <c r="D237">
        <v>213</v>
      </c>
      <c r="E237" t="s">
        <v>1675</v>
      </c>
      <c r="G237">
        <v>1</v>
      </c>
      <c r="H237" t="s">
        <v>1</v>
      </c>
      <c r="I237" t="s">
        <v>2</v>
      </c>
      <c r="J237" t="s">
        <v>1661</v>
      </c>
      <c r="K237" t="s">
        <v>37</v>
      </c>
      <c r="L237">
        <v>98155</v>
      </c>
      <c r="M237" t="s">
        <v>6</v>
      </c>
      <c r="N237">
        <v>8.99</v>
      </c>
      <c r="O237">
        <v>0.93</v>
      </c>
      <c r="P237">
        <v>0</v>
      </c>
      <c r="Q237">
        <v>0</v>
      </c>
      <c r="R237">
        <v>0</v>
      </c>
      <c r="S237">
        <v>0</v>
      </c>
      <c r="T237">
        <v>0</v>
      </c>
      <c r="U237">
        <v>0</v>
      </c>
      <c r="V237">
        <v>0</v>
      </c>
      <c r="W237">
        <v>0</v>
      </c>
      <c r="X237">
        <v>-0.93</v>
      </c>
      <c r="Y237">
        <v>-1.53</v>
      </c>
      <c r="Z237">
        <v>-2.66</v>
      </c>
      <c r="AA237">
        <v>-0.99</v>
      </c>
      <c r="AB237">
        <f>IFERROR(VLOOKUP(Table1[[#This Row],[sku]],Costs!A:B,2,0)*Table1[[#This Row],[quantity]],0)</f>
        <v>0.83</v>
      </c>
      <c r="AC237">
        <v>3.81</v>
      </c>
    </row>
    <row r="238" spans="1:29" x14ac:dyDescent="0.25">
      <c r="A238" s="1">
        <v>44421.347754629627</v>
      </c>
      <c r="C238" t="s">
        <v>0</v>
      </c>
      <c r="D238">
        <v>214</v>
      </c>
      <c r="E238" t="s">
        <v>1671</v>
      </c>
      <c r="G238">
        <v>1</v>
      </c>
      <c r="H238" t="s">
        <v>1</v>
      </c>
      <c r="I238" t="s">
        <v>2</v>
      </c>
      <c r="J238" t="s">
        <v>749</v>
      </c>
      <c r="K238" t="s">
        <v>138</v>
      </c>
      <c r="L238" t="s">
        <v>750</v>
      </c>
      <c r="M238" t="s">
        <v>6</v>
      </c>
      <c r="N238">
        <v>6.99</v>
      </c>
      <c r="O238">
        <v>0.53</v>
      </c>
      <c r="P238">
        <v>0</v>
      </c>
      <c r="Q238">
        <v>0</v>
      </c>
      <c r="R238">
        <v>0</v>
      </c>
      <c r="S238">
        <v>0</v>
      </c>
      <c r="T238">
        <v>0</v>
      </c>
      <c r="U238">
        <v>0</v>
      </c>
      <c r="V238">
        <v>-0.53</v>
      </c>
      <c r="W238">
        <v>-1.19</v>
      </c>
      <c r="X238">
        <v>-2.7</v>
      </c>
      <c r="Y238">
        <v>-0.99</v>
      </c>
      <c r="Z238">
        <v>0</v>
      </c>
      <c r="AA238">
        <v>2.11</v>
      </c>
      <c r="AB238">
        <f>IFERROR(VLOOKUP(Table1[[#This Row],[sku]],Costs!A:B,2,0)*Table1[[#This Row],[quantity]],0)</f>
        <v>0.51</v>
      </c>
      <c r="AC238">
        <f>MONTH(Table1[[#This Row],[date/time]])</f>
        <v>8</v>
      </c>
    </row>
    <row r="239" spans="1:29" x14ac:dyDescent="0.25">
      <c r="A239" s="1">
        <v>44309.666898148149</v>
      </c>
      <c r="C239" t="s">
        <v>0</v>
      </c>
      <c r="D239">
        <v>215</v>
      </c>
      <c r="E239" t="s">
        <v>1673</v>
      </c>
      <c r="G239">
        <v>1</v>
      </c>
      <c r="H239" t="s">
        <v>1</v>
      </c>
      <c r="I239" t="s">
        <v>2</v>
      </c>
      <c r="J239" t="s">
        <v>907</v>
      </c>
      <c r="K239" t="s">
        <v>561</v>
      </c>
      <c r="L239">
        <v>11703</v>
      </c>
      <c r="M239" t="s">
        <v>6</v>
      </c>
      <c r="N239">
        <v>6.99</v>
      </c>
      <c r="O239">
        <v>0.6</v>
      </c>
      <c r="P239">
        <v>0</v>
      </c>
      <c r="Q239">
        <v>0</v>
      </c>
      <c r="R239">
        <v>0</v>
      </c>
      <c r="S239">
        <v>0</v>
      </c>
      <c r="T239">
        <v>0</v>
      </c>
      <c r="U239">
        <v>0</v>
      </c>
      <c r="V239">
        <v>-0.6</v>
      </c>
      <c r="W239">
        <v>-1.19</v>
      </c>
      <c r="X239">
        <v>-1.97</v>
      </c>
      <c r="Y239">
        <v>-0.99</v>
      </c>
      <c r="Z239">
        <v>0</v>
      </c>
      <c r="AA239">
        <v>2.84</v>
      </c>
      <c r="AB239">
        <f>IFERROR(VLOOKUP(Table1[[#This Row],[sku]],Costs!A:B,2,0)*Table1[[#This Row],[quantity]],0)</f>
        <v>0.82</v>
      </c>
      <c r="AC239">
        <f>MONTH(Table1[[#This Row],[date/time]])</f>
        <v>4</v>
      </c>
    </row>
    <row r="240" spans="1:29" x14ac:dyDescent="0.25">
      <c r="A240" s="1">
        <v>44544.651932870373</v>
      </c>
      <c r="C240" t="s">
        <v>0</v>
      </c>
      <c r="D240">
        <v>216</v>
      </c>
      <c r="E240" t="s">
        <v>1673</v>
      </c>
      <c r="G240">
        <v>1</v>
      </c>
      <c r="H240" t="s">
        <v>1</v>
      </c>
      <c r="I240" t="s">
        <v>2</v>
      </c>
      <c r="J240" t="s">
        <v>1385</v>
      </c>
      <c r="K240" t="s">
        <v>138</v>
      </c>
      <c r="L240" t="s">
        <v>1386</v>
      </c>
      <c r="M240" t="s">
        <v>6</v>
      </c>
      <c r="N240">
        <v>7.99</v>
      </c>
      <c r="O240">
        <v>0.71</v>
      </c>
      <c r="P240">
        <v>0</v>
      </c>
      <c r="Q240">
        <v>0</v>
      </c>
      <c r="R240">
        <v>0</v>
      </c>
      <c r="S240">
        <v>0</v>
      </c>
      <c r="T240">
        <v>0</v>
      </c>
      <c r="U240">
        <v>0</v>
      </c>
      <c r="V240">
        <v>0</v>
      </c>
      <c r="W240">
        <v>0</v>
      </c>
      <c r="X240">
        <v>-0.71</v>
      </c>
      <c r="Y240">
        <v>-1.36</v>
      </c>
      <c r="Z240">
        <v>-2.16</v>
      </c>
      <c r="AA240">
        <v>-0.99</v>
      </c>
      <c r="AB240">
        <f>IFERROR(VLOOKUP(Table1[[#This Row],[sku]],Costs!A:B,2,0)*Table1[[#This Row],[quantity]],0)</f>
        <v>0.82</v>
      </c>
      <c r="AC240">
        <v>3.48</v>
      </c>
    </row>
    <row r="241" spans="1:29" x14ac:dyDescent="0.25">
      <c r="A241" s="1">
        <v>44503.894490740742</v>
      </c>
      <c r="C241" t="s">
        <v>0</v>
      </c>
      <c r="D241">
        <v>217</v>
      </c>
      <c r="E241" t="s">
        <v>1673</v>
      </c>
      <c r="G241">
        <v>1</v>
      </c>
      <c r="H241" t="s">
        <v>1</v>
      </c>
      <c r="I241" t="s">
        <v>2</v>
      </c>
      <c r="J241" t="s">
        <v>1286</v>
      </c>
      <c r="K241" t="s">
        <v>376</v>
      </c>
      <c r="L241" t="s">
        <v>1287</v>
      </c>
      <c r="M241" t="s">
        <v>6</v>
      </c>
      <c r="N241">
        <v>7.99</v>
      </c>
      <c r="O241">
        <v>0.56000000000000005</v>
      </c>
      <c r="P241">
        <v>0</v>
      </c>
      <c r="Q241">
        <v>0</v>
      </c>
      <c r="R241">
        <v>0</v>
      </c>
      <c r="S241">
        <v>0</v>
      </c>
      <c r="T241">
        <v>0</v>
      </c>
      <c r="U241">
        <v>0</v>
      </c>
      <c r="V241">
        <v>-0.56000000000000005</v>
      </c>
      <c r="W241">
        <v>-1.36</v>
      </c>
      <c r="X241">
        <v>-2.16</v>
      </c>
      <c r="Y241">
        <v>-0.99</v>
      </c>
      <c r="Z241">
        <v>0</v>
      </c>
      <c r="AA241">
        <v>3.48</v>
      </c>
      <c r="AB241">
        <f>IFERROR(VLOOKUP(Table1[[#This Row],[sku]],Costs!A:B,2,0)*Table1[[#This Row],[quantity]],0)</f>
        <v>0.82</v>
      </c>
      <c r="AC241">
        <f>MONTH(Table1[[#This Row],[date/time]])</f>
        <v>11</v>
      </c>
    </row>
    <row r="242" spans="1:29" x14ac:dyDescent="0.25">
      <c r="A242" s="1">
        <v>44252.963078703702</v>
      </c>
      <c r="C242" t="s">
        <v>0</v>
      </c>
      <c r="D242">
        <v>218</v>
      </c>
      <c r="E242" t="s">
        <v>1673</v>
      </c>
      <c r="G242">
        <v>2</v>
      </c>
      <c r="H242" t="s">
        <v>1</v>
      </c>
      <c r="I242" t="s">
        <v>2</v>
      </c>
      <c r="J242" t="s">
        <v>3</v>
      </c>
      <c r="K242" t="s">
        <v>4</v>
      </c>
      <c r="L242" t="s">
        <v>790</v>
      </c>
      <c r="M242" t="s">
        <v>6</v>
      </c>
      <c r="N242">
        <v>13.98</v>
      </c>
      <c r="O242">
        <v>1.18</v>
      </c>
      <c r="P242">
        <v>0</v>
      </c>
      <c r="Q242">
        <v>0</v>
      </c>
      <c r="R242">
        <v>0</v>
      </c>
      <c r="S242">
        <v>0</v>
      </c>
      <c r="T242">
        <v>0</v>
      </c>
      <c r="U242">
        <v>0</v>
      </c>
      <c r="V242">
        <v>-1.18</v>
      </c>
      <c r="W242">
        <v>-2.38</v>
      </c>
      <c r="X242">
        <v>-3.94</v>
      </c>
      <c r="Y242">
        <v>-1.98</v>
      </c>
      <c r="Z242">
        <v>0</v>
      </c>
      <c r="AA242">
        <v>5.68</v>
      </c>
      <c r="AB242">
        <f>IFERROR(VLOOKUP(Table1[[#This Row],[sku]],Costs!A:B,2,0)*Table1[[#This Row],[quantity]],0)</f>
        <v>1.64</v>
      </c>
      <c r="AC242">
        <f>MONTH(Table1[[#This Row],[date/time]])</f>
        <v>2</v>
      </c>
    </row>
    <row r="243" spans="1:29" x14ac:dyDescent="0.25">
      <c r="A243" s="1">
        <v>44184.509768518517</v>
      </c>
      <c r="C243" t="s">
        <v>0</v>
      </c>
      <c r="D243">
        <v>219</v>
      </c>
      <c r="E243" t="s">
        <v>1671</v>
      </c>
      <c r="G243">
        <v>1</v>
      </c>
      <c r="H243" t="s">
        <v>1</v>
      </c>
      <c r="I243" t="s">
        <v>2</v>
      </c>
      <c r="J243" t="s">
        <v>691</v>
      </c>
      <c r="K243" t="s">
        <v>28</v>
      </c>
      <c r="L243" t="s">
        <v>692</v>
      </c>
      <c r="M243" t="s">
        <v>6</v>
      </c>
      <c r="N243">
        <v>6.29</v>
      </c>
      <c r="O243">
        <v>0.39</v>
      </c>
      <c r="P243">
        <v>0</v>
      </c>
      <c r="Q243">
        <v>0</v>
      </c>
      <c r="R243">
        <v>0</v>
      </c>
      <c r="S243">
        <v>0</v>
      </c>
      <c r="T243">
        <v>0</v>
      </c>
      <c r="U243">
        <v>0</v>
      </c>
      <c r="V243">
        <v>-0.78</v>
      </c>
      <c r="W243">
        <v>-1.88</v>
      </c>
      <c r="X243">
        <v>-2.5</v>
      </c>
      <c r="Y243">
        <v>-1.98</v>
      </c>
      <c r="Z243">
        <v>0</v>
      </c>
      <c r="AA243">
        <v>-0.46</v>
      </c>
      <c r="AB243">
        <f>IFERROR(VLOOKUP(Table1[[#This Row],[sku]],Costs!A:B,2,0)*Table1[[#This Row],[quantity]],0)</f>
        <v>0.51</v>
      </c>
      <c r="AC243">
        <f>MONTH(Table1[[#This Row],[date/time]])</f>
        <v>12</v>
      </c>
    </row>
    <row r="244" spans="1:29" x14ac:dyDescent="0.25">
      <c r="A244" s="1">
        <v>44184.509768518517</v>
      </c>
      <c r="C244" t="s">
        <v>0</v>
      </c>
      <c r="D244">
        <v>219</v>
      </c>
      <c r="E244" t="s">
        <v>1671</v>
      </c>
      <c r="G244">
        <v>1</v>
      </c>
      <c r="H244" t="s">
        <v>1</v>
      </c>
      <c r="I244" t="s">
        <v>2</v>
      </c>
      <c r="J244" t="s">
        <v>691</v>
      </c>
      <c r="K244" t="s">
        <v>28</v>
      </c>
      <c r="L244" t="s">
        <v>692</v>
      </c>
      <c r="N244">
        <v>6.29</v>
      </c>
      <c r="O244">
        <v>0.39</v>
      </c>
      <c r="P244">
        <v>0</v>
      </c>
      <c r="Q244">
        <v>0</v>
      </c>
      <c r="R244">
        <v>0</v>
      </c>
      <c r="S244">
        <v>0</v>
      </c>
      <c r="T244">
        <v>0</v>
      </c>
      <c r="U244">
        <v>0</v>
      </c>
      <c r="V244">
        <v>0</v>
      </c>
      <c r="W244">
        <v>0</v>
      </c>
      <c r="X244">
        <v>-2.5</v>
      </c>
      <c r="Y244">
        <v>0</v>
      </c>
      <c r="Z244">
        <v>0</v>
      </c>
      <c r="AA244">
        <v>4.18</v>
      </c>
      <c r="AB244">
        <f>IFERROR(VLOOKUP(Table1[[#This Row],[sku]],Costs!A:B,2,0)*Table1[[#This Row],[quantity]],0)</f>
        <v>0.51</v>
      </c>
      <c r="AC244">
        <f>MONTH(Table1[[#This Row],[date/time]])</f>
        <v>12</v>
      </c>
    </row>
    <row r="245" spans="1:29" x14ac:dyDescent="0.25">
      <c r="A245" s="1">
        <v>43808.681585648148</v>
      </c>
      <c r="C245" t="s">
        <v>0</v>
      </c>
      <c r="D245">
        <v>220</v>
      </c>
      <c r="E245" t="s">
        <v>1671</v>
      </c>
      <c r="G245">
        <v>1</v>
      </c>
      <c r="H245" t="s">
        <v>1</v>
      </c>
      <c r="I245" t="s">
        <v>2</v>
      </c>
      <c r="J245" t="s">
        <v>464</v>
      </c>
      <c r="K245" t="s">
        <v>105</v>
      </c>
      <c r="L245" t="s">
        <v>465</v>
      </c>
      <c r="M245" t="s">
        <v>6</v>
      </c>
      <c r="N245">
        <v>6.99</v>
      </c>
      <c r="O245">
        <v>0.42</v>
      </c>
      <c r="P245">
        <v>0</v>
      </c>
      <c r="Q245">
        <v>0</v>
      </c>
      <c r="R245">
        <v>0</v>
      </c>
      <c r="S245">
        <v>0</v>
      </c>
      <c r="T245">
        <v>0</v>
      </c>
      <c r="U245">
        <v>0</v>
      </c>
      <c r="V245">
        <v>-0.42</v>
      </c>
      <c r="W245">
        <v>-1.05</v>
      </c>
      <c r="X245">
        <v>-2.41</v>
      </c>
      <c r="Y245">
        <v>-0.99</v>
      </c>
      <c r="Z245">
        <v>0</v>
      </c>
      <c r="AA245">
        <v>2.54</v>
      </c>
      <c r="AB245">
        <f>IFERROR(VLOOKUP(Table1[[#This Row],[sku]],Costs!A:B,2,0)*Table1[[#This Row],[quantity]],0)</f>
        <v>0.51</v>
      </c>
      <c r="AC245">
        <f>MONTH(Table1[[#This Row],[date/time]])</f>
        <v>12</v>
      </c>
    </row>
    <row r="246" spans="1:29" x14ac:dyDescent="0.25">
      <c r="A246" s="1">
        <v>44089.069027777776</v>
      </c>
      <c r="C246" t="s">
        <v>0</v>
      </c>
      <c r="D246">
        <v>221</v>
      </c>
      <c r="E246" t="s">
        <v>1671</v>
      </c>
      <c r="G246">
        <v>1</v>
      </c>
      <c r="H246" t="s">
        <v>1</v>
      </c>
      <c r="I246" t="s">
        <v>2</v>
      </c>
      <c r="J246" t="s">
        <v>326</v>
      </c>
      <c r="K246" t="s">
        <v>37</v>
      </c>
      <c r="L246" t="s">
        <v>327</v>
      </c>
      <c r="M246" t="s">
        <v>6</v>
      </c>
      <c r="N246">
        <v>6.99</v>
      </c>
      <c r="O246">
        <v>0.59</v>
      </c>
      <c r="P246">
        <v>0</v>
      </c>
      <c r="Q246">
        <v>0</v>
      </c>
      <c r="R246">
        <v>0</v>
      </c>
      <c r="S246">
        <v>0</v>
      </c>
      <c r="T246">
        <v>0</v>
      </c>
      <c r="U246">
        <v>0</v>
      </c>
      <c r="V246">
        <v>-0.59</v>
      </c>
      <c r="W246">
        <v>-1.05</v>
      </c>
      <c r="X246">
        <v>-2.5</v>
      </c>
      <c r="Y246">
        <v>-0.99</v>
      </c>
      <c r="Z246">
        <v>0</v>
      </c>
      <c r="AA246">
        <v>2.4500000000000002</v>
      </c>
      <c r="AB246">
        <f>IFERROR(VLOOKUP(Table1[[#This Row],[sku]],Costs!A:B,2,0)*Table1[[#This Row],[quantity]],0)</f>
        <v>0.51</v>
      </c>
      <c r="AC246">
        <f>MONTH(Table1[[#This Row],[date/time]])</f>
        <v>9</v>
      </c>
    </row>
    <row r="247" spans="1:29" x14ac:dyDescent="0.25">
      <c r="A247" s="1">
        <v>43819.611238425925</v>
      </c>
      <c r="C247" t="s">
        <v>0</v>
      </c>
      <c r="D247">
        <v>222</v>
      </c>
      <c r="E247" t="s">
        <v>1671</v>
      </c>
      <c r="G247">
        <v>1</v>
      </c>
      <c r="H247" t="s">
        <v>1</v>
      </c>
      <c r="I247" t="s">
        <v>2</v>
      </c>
      <c r="J247" t="s">
        <v>585</v>
      </c>
      <c r="K247" t="s">
        <v>123</v>
      </c>
      <c r="L247" t="s">
        <v>586</v>
      </c>
      <c r="N247">
        <v>6.99</v>
      </c>
      <c r="O247">
        <v>0</v>
      </c>
      <c r="P247">
        <v>0</v>
      </c>
      <c r="Q247">
        <v>0</v>
      </c>
      <c r="R247">
        <v>0</v>
      </c>
      <c r="S247">
        <v>0</v>
      </c>
      <c r="T247">
        <v>0</v>
      </c>
      <c r="U247">
        <v>0</v>
      </c>
      <c r="V247">
        <v>0</v>
      </c>
      <c r="W247">
        <v>-1.05</v>
      </c>
      <c r="X247">
        <v>-2.41</v>
      </c>
      <c r="Y247">
        <v>-0.99</v>
      </c>
      <c r="Z247">
        <v>0</v>
      </c>
      <c r="AA247">
        <v>2.54</v>
      </c>
      <c r="AB247">
        <f>IFERROR(VLOOKUP(Table1[[#This Row],[sku]],Costs!A:B,2,0)*Table1[[#This Row],[quantity]],0)</f>
        <v>0.51</v>
      </c>
      <c r="AC247">
        <f>MONTH(Table1[[#This Row],[date/time]])</f>
        <v>12</v>
      </c>
    </row>
    <row r="248" spans="1:29" x14ac:dyDescent="0.25">
      <c r="A248" s="1">
        <v>44444.380868055552</v>
      </c>
      <c r="C248" t="s">
        <v>0</v>
      </c>
      <c r="D248">
        <v>223</v>
      </c>
      <c r="E248" t="s">
        <v>1673</v>
      </c>
      <c r="G248">
        <v>1</v>
      </c>
      <c r="H248" t="s">
        <v>1</v>
      </c>
      <c r="I248" t="s">
        <v>2</v>
      </c>
      <c r="J248" t="s">
        <v>1105</v>
      </c>
      <c r="K248" t="s">
        <v>172</v>
      </c>
      <c r="L248" t="s">
        <v>1106</v>
      </c>
      <c r="M248" t="s">
        <v>6</v>
      </c>
      <c r="N248">
        <v>7.99</v>
      </c>
      <c r="O248">
        <v>0.69</v>
      </c>
      <c r="P248">
        <v>0.15</v>
      </c>
      <c r="Q248">
        <v>0</v>
      </c>
      <c r="R248">
        <v>0</v>
      </c>
      <c r="S248">
        <v>0</v>
      </c>
      <c r="T248">
        <v>-0.15</v>
      </c>
      <c r="U248">
        <v>0</v>
      </c>
      <c r="V248">
        <v>-0.69</v>
      </c>
      <c r="W248">
        <v>-1.36</v>
      </c>
      <c r="X248">
        <v>-2.16</v>
      </c>
      <c r="Y248">
        <v>-0.99</v>
      </c>
      <c r="Z248">
        <v>0</v>
      </c>
      <c r="AA248">
        <v>3.48</v>
      </c>
      <c r="AB248">
        <f>IFERROR(VLOOKUP(Table1[[#This Row],[sku]],Costs!A:B,2,0)*Table1[[#This Row],[quantity]],0)</f>
        <v>0.82</v>
      </c>
      <c r="AC248">
        <f>MONTH(Table1[[#This Row],[date/time]])</f>
        <v>9</v>
      </c>
    </row>
    <row r="249" spans="1:29" x14ac:dyDescent="0.25">
      <c r="A249" s="1">
        <v>44444.380868055552</v>
      </c>
      <c r="C249" t="s">
        <v>0</v>
      </c>
      <c r="D249">
        <v>223</v>
      </c>
      <c r="E249" t="s">
        <v>1674</v>
      </c>
      <c r="G249">
        <v>1</v>
      </c>
      <c r="H249" t="s">
        <v>1</v>
      </c>
      <c r="I249" t="s">
        <v>2</v>
      </c>
      <c r="J249" t="s">
        <v>1105</v>
      </c>
      <c r="K249" t="s">
        <v>172</v>
      </c>
      <c r="L249" t="s">
        <v>1106</v>
      </c>
      <c r="M249" t="s">
        <v>6</v>
      </c>
      <c r="N249">
        <v>6.99</v>
      </c>
      <c r="O249">
        <v>0.6</v>
      </c>
      <c r="P249">
        <v>0.28999999999999998</v>
      </c>
      <c r="Q249">
        <v>0</v>
      </c>
      <c r="R249">
        <v>0</v>
      </c>
      <c r="S249">
        <v>0</v>
      </c>
      <c r="T249">
        <v>-0.28999999999999998</v>
      </c>
      <c r="U249">
        <v>0</v>
      </c>
      <c r="V249">
        <v>-0.6</v>
      </c>
      <c r="W249">
        <v>-1.19</v>
      </c>
      <c r="X249">
        <v>-2.16</v>
      </c>
      <c r="Y249">
        <v>-0.99</v>
      </c>
      <c r="Z249">
        <v>0</v>
      </c>
      <c r="AA249">
        <v>2.65</v>
      </c>
      <c r="AB249">
        <f>IFERROR(VLOOKUP(Table1[[#This Row],[sku]],Costs!A:B,2,0)*Table1[[#This Row],[quantity]],0)</f>
        <v>0.83</v>
      </c>
      <c r="AC249">
        <f>MONTH(Table1[[#This Row],[date/time]])</f>
        <v>9</v>
      </c>
    </row>
    <row r="250" spans="1:29" x14ac:dyDescent="0.25">
      <c r="A250" s="1">
        <v>44703.81453703704</v>
      </c>
      <c r="C250" t="s">
        <v>0</v>
      </c>
      <c r="D250">
        <v>224</v>
      </c>
      <c r="E250" t="s">
        <v>1674</v>
      </c>
      <c r="G250">
        <v>1</v>
      </c>
      <c r="H250" t="s">
        <v>1</v>
      </c>
      <c r="I250" t="s">
        <v>2</v>
      </c>
      <c r="J250" t="s">
        <v>314</v>
      </c>
      <c r="K250" t="s">
        <v>16</v>
      </c>
      <c r="L250" t="s">
        <v>1609</v>
      </c>
      <c r="M250" t="s">
        <v>6</v>
      </c>
      <c r="N250">
        <v>6.99</v>
      </c>
      <c r="O250">
        <v>0.42</v>
      </c>
      <c r="P250">
        <v>0</v>
      </c>
      <c r="Q250">
        <v>0</v>
      </c>
      <c r="R250">
        <v>0</v>
      </c>
      <c r="S250">
        <v>0</v>
      </c>
      <c r="T250">
        <v>0</v>
      </c>
      <c r="U250">
        <v>0</v>
      </c>
      <c r="V250">
        <v>0</v>
      </c>
      <c r="W250">
        <v>0</v>
      </c>
      <c r="X250">
        <v>-0.42</v>
      </c>
      <c r="Y250">
        <v>-1.19</v>
      </c>
      <c r="Z250">
        <v>-2.4700000000000002</v>
      </c>
      <c r="AA250">
        <v>-0.99</v>
      </c>
      <c r="AB250">
        <f>IFERROR(VLOOKUP(Table1[[#This Row],[sku]],Costs!A:B,2,0)*Table1[[#This Row],[quantity]],0)</f>
        <v>0.83</v>
      </c>
      <c r="AC250">
        <v>2.34</v>
      </c>
    </row>
    <row r="251" spans="1:29" x14ac:dyDescent="0.25">
      <c r="A251" s="1">
        <v>44465.524594907409</v>
      </c>
      <c r="C251" t="s">
        <v>0</v>
      </c>
      <c r="D251">
        <v>225</v>
      </c>
      <c r="E251" t="s">
        <v>1673</v>
      </c>
      <c r="G251">
        <v>1</v>
      </c>
      <c r="H251" t="s">
        <v>1</v>
      </c>
      <c r="I251" t="s">
        <v>2</v>
      </c>
      <c r="J251" t="s">
        <v>604</v>
      </c>
      <c r="K251" t="s">
        <v>138</v>
      </c>
      <c r="L251" t="s">
        <v>1172</v>
      </c>
      <c r="M251" t="s">
        <v>6</v>
      </c>
      <c r="N251">
        <v>7.99</v>
      </c>
      <c r="O251">
        <v>0.66</v>
      </c>
      <c r="P251">
        <v>0</v>
      </c>
      <c r="Q251">
        <v>0</v>
      </c>
      <c r="R251">
        <v>0</v>
      </c>
      <c r="S251">
        <v>0</v>
      </c>
      <c r="T251">
        <v>0</v>
      </c>
      <c r="U251">
        <v>0</v>
      </c>
      <c r="V251">
        <v>-0.66</v>
      </c>
      <c r="W251">
        <v>-1.36</v>
      </c>
      <c r="X251">
        <v>-2.16</v>
      </c>
      <c r="Y251">
        <v>-0.99</v>
      </c>
      <c r="Z251">
        <v>0</v>
      </c>
      <c r="AA251">
        <v>3.48</v>
      </c>
      <c r="AB251">
        <f>IFERROR(VLOOKUP(Table1[[#This Row],[sku]],Costs!A:B,2,0)*Table1[[#This Row],[quantity]],0)</f>
        <v>0.82</v>
      </c>
      <c r="AC251">
        <f>MONTH(Table1[[#This Row],[date/time]])</f>
        <v>9</v>
      </c>
    </row>
    <row r="252" spans="1:29" x14ac:dyDescent="0.25">
      <c r="A252" s="1">
        <v>44096.50136574074</v>
      </c>
      <c r="C252" t="s">
        <v>0</v>
      </c>
      <c r="D252">
        <v>226</v>
      </c>
      <c r="E252" t="s">
        <v>1671</v>
      </c>
      <c r="G252">
        <v>1</v>
      </c>
      <c r="H252" t="s">
        <v>1</v>
      </c>
      <c r="I252" t="s">
        <v>2</v>
      </c>
      <c r="J252" t="s">
        <v>333</v>
      </c>
      <c r="K252" t="s">
        <v>19</v>
      </c>
      <c r="L252" t="s">
        <v>334</v>
      </c>
      <c r="M252" t="s">
        <v>6</v>
      </c>
      <c r="N252">
        <v>6.99</v>
      </c>
      <c r="O252">
        <v>0.54</v>
      </c>
      <c r="P252">
        <v>0</v>
      </c>
      <c r="Q252">
        <v>0</v>
      </c>
      <c r="R252">
        <v>0</v>
      </c>
      <c r="S252">
        <v>0</v>
      </c>
      <c r="T252">
        <v>0</v>
      </c>
      <c r="U252">
        <v>0</v>
      </c>
      <c r="V252">
        <v>-0.54</v>
      </c>
      <c r="W252">
        <v>-1.05</v>
      </c>
      <c r="X252">
        <v>-2.5</v>
      </c>
      <c r="Y252">
        <v>-0.99</v>
      </c>
      <c r="Z252">
        <v>0</v>
      </c>
      <c r="AA252">
        <v>2.4500000000000002</v>
      </c>
      <c r="AB252">
        <f>IFERROR(VLOOKUP(Table1[[#This Row],[sku]],Costs!A:B,2,0)*Table1[[#This Row],[quantity]],0)</f>
        <v>0.51</v>
      </c>
      <c r="AC252">
        <f>MONTH(Table1[[#This Row],[date/time]])</f>
        <v>9</v>
      </c>
    </row>
    <row r="253" spans="1:29" x14ac:dyDescent="0.25">
      <c r="A253" s="1">
        <v>44570.720219907409</v>
      </c>
      <c r="C253" t="s">
        <v>0</v>
      </c>
      <c r="D253">
        <v>227</v>
      </c>
      <c r="E253" t="s">
        <v>1673</v>
      </c>
      <c r="G253">
        <v>1</v>
      </c>
      <c r="H253" t="s">
        <v>1</v>
      </c>
      <c r="I253" t="s">
        <v>2</v>
      </c>
      <c r="J253" t="s">
        <v>239</v>
      </c>
      <c r="K253" t="s">
        <v>94</v>
      </c>
      <c r="L253" t="s">
        <v>1481</v>
      </c>
      <c r="M253" t="s">
        <v>6</v>
      </c>
      <c r="N253">
        <v>7.99</v>
      </c>
      <c r="O253">
        <v>0.66</v>
      </c>
      <c r="P253">
        <v>0</v>
      </c>
      <c r="Q253">
        <v>0</v>
      </c>
      <c r="R253">
        <v>0</v>
      </c>
      <c r="S253">
        <v>0</v>
      </c>
      <c r="T253">
        <v>0</v>
      </c>
      <c r="U253">
        <v>0</v>
      </c>
      <c r="V253">
        <v>0</v>
      </c>
      <c r="W253">
        <v>0</v>
      </c>
      <c r="X253">
        <v>-0.66</v>
      </c>
      <c r="Y253">
        <v>-1.36</v>
      </c>
      <c r="Z253">
        <v>-2.16</v>
      </c>
      <c r="AA253">
        <v>-0.99</v>
      </c>
      <c r="AB253">
        <f>IFERROR(VLOOKUP(Table1[[#This Row],[sku]],Costs!A:B,2,0)*Table1[[#This Row],[quantity]],0)</f>
        <v>0.82</v>
      </c>
      <c r="AC253">
        <v>3.48</v>
      </c>
    </row>
    <row r="254" spans="1:29" x14ac:dyDescent="0.25">
      <c r="A254" s="1">
        <v>44206.112997685188</v>
      </c>
      <c r="C254" t="s">
        <v>0</v>
      </c>
      <c r="D254">
        <v>228</v>
      </c>
      <c r="E254" t="s">
        <v>1671</v>
      </c>
      <c r="G254">
        <v>1</v>
      </c>
      <c r="H254" t="s">
        <v>1</v>
      </c>
      <c r="I254" t="s">
        <v>2</v>
      </c>
      <c r="J254" t="s">
        <v>727</v>
      </c>
      <c r="K254" t="s">
        <v>175</v>
      </c>
      <c r="L254" t="s">
        <v>728</v>
      </c>
      <c r="M254" t="s">
        <v>6</v>
      </c>
      <c r="N254">
        <v>6.99</v>
      </c>
      <c r="O254">
        <v>0</v>
      </c>
      <c r="P254">
        <v>0</v>
      </c>
      <c r="Q254">
        <v>0</v>
      </c>
      <c r="R254">
        <v>0</v>
      </c>
      <c r="S254">
        <v>0</v>
      </c>
      <c r="T254">
        <v>0</v>
      </c>
      <c r="U254">
        <v>0</v>
      </c>
      <c r="V254">
        <v>0</v>
      </c>
      <c r="W254">
        <v>-1.19</v>
      </c>
      <c r="X254">
        <v>-2.5</v>
      </c>
      <c r="Y254">
        <v>-0.99</v>
      </c>
      <c r="Z254">
        <v>0</v>
      </c>
      <c r="AA254">
        <v>2.31</v>
      </c>
      <c r="AB254">
        <f>IFERROR(VLOOKUP(Table1[[#This Row],[sku]],Costs!A:B,2,0)*Table1[[#This Row],[quantity]],0)</f>
        <v>0.51</v>
      </c>
      <c r="AC254">
        <f>MONTH(Table1[[#This Row],[date/time]])</f>
        <v>1</v>
      </c>
    </row>
    <row r="255" spans="1:29" x14ac:dyDescent="0.25">
      <c r="A255" s="1">
        <v>44576.435243055559</v>
      </c>
      <c r="C255" t="s">
        <v>0</v>
      </c>
      <c r="D255">
        <v>229</v>
      </c>
      <c r="E255" t="s">
        <v>1673</v>
      </c>
      <c r="G255">
        <v>1</v>
      </c>
      <c r="H255" t="s">
        <v>1</v>
      </c>
      <c r="I255" t="s">
        <v>2</v>
      </c>
      <c r="J255" t="s">
        <v>1498</v>
      </c>
      <c r="K255" t="s">
        <v>19</v>
      </c>
      <c r="L255" t="s">
        <v>1499</v>
      </c>
      <c r="M255" t="s">
        <v>6</v>
      </c>
      <c r="N255">
        <v>7.99</v>
      </c>
      <c r="O255">
        <v>0.77</v>
      </c>
      <c r="P255">
        <v>0</v>
      </c>
      <c r="Q255">
        <v>0</v>
      </c>
      <c r="R255">
        <v>0</v>
      </c>
      <c r="S255">
        <v>0</v>
      </c>
      <c r="T255">
        <v>0</v>
      </c>
      <c r="U255">
        <v>0</v>
      </c>
      <c r="V255">
        <v>0</v>
      </c>
      <c r="W255">
        <v>0</v>
      </c>
      <c r="X255">
        <v>-1.54</v>
      </c>
      <c r="Y255">
        <v>-2.72</v>
      </c>
      <c r="Z255">
        <v>-2.16</v>
      </c>
      <c r="AA255">
        <v>-1.98</v>
      </c>
      <c r="AB255">
        <f>IFERROR(VLOOKUP(Table1[[#This Row],[sku]],Costs!A:B,2,0)*Table1[[#This Row],[quantity]],0)</f>
        <v>0.82</v>
      </c>
      <c r="AC255">
        <v>0.36</v>
      </c>
    </row>
    <row r="256" spans="1:29" x14ac:dyDescent="0.25">
      <c r="A256" s="1">
        <v>44576.435243055559</v>
      </c>
      <c r="C256" t="s">
        <v>0</v>
      </c>
      <c r="D256">
        <v>229</v>
      </c>
      <c r="E256" t="s">
        <v>1673</v>
      </c>
      <c r="G256">
        <v>1</v>
      </c>
      <c r="H256" t="s">
        <v>1</v>
      </c>
      <c r="I256" t="s">
        <v>2</v>
      </c>
      <c r="J256" t="s">
        <v>1498</v>
      </c>
      <c r="K256" t="s">
        <v>19</v>
      </c>
      <c r="L256" t="s">
        <v>1499</v>
      </c>
      <c r="N256">
        <v>7.99</v>
      </c>
      <c r="O256">
        <v>0.77</v>
      </c>
      <c r="P256">
        <v>0</v>
      </c>
      <c r="Q256">
        <v>0</v>
      </c>
      <c r="R256">
        <v>0</v>
      </c>
      <c r="S256">
        <v>0</v>
      </c>
      <c r="T256">
        <v>0</v>
      </c>
      <c r="U256">
        <v>0</v>
      </c>
      <c r="V256">
        <v>0</v>
      </c>
      <c r="W256">
        <v>0</v>
      </c>
      <c r="X256">
        <v>0</v>
      </c>
      <c r="Y256">
        <v>0</v>
      </c>
      <c r="Z256">
        <v>-2.16</v>
      </c>
      <c r="AA256">
        <v>0</v>
      </c>
      <c r="AB256">
        <f>IFERROR(VLOOKUP(Table1[[#This Row],[sku]],Costs!A:B,2,0)*Table1[[#This Row],[quantity]],0)</f>
        <v>0.82</v>
      </c>
      <c r="AC256">
        <v>6.6</v>
      </c>
    </row>
    <row r="257" spans="1:29" x14ac:dyDescent="0.25">
      <c r="A257" s="1">
        <v>44103.17114583333</v>
      </c>
      <c r="C257" t="s">
        <v>0</v>
      </c>
      <c r="D257">
        <v>230</v>
      </c>
      <c r="E257" t="s">
        <v>1672</v>
      </c>
      <c r="G257">
        <v>1</v>
      </c>
      <c r="H257" t="s">
        <v>1</v>
      </c>
      <c r="I257" t="s">
        <v>2</v>
      </c>
      <c r="J257" t="s">
        <v>339</v>
      </c>
      <c r="K257" t="s">
        <v>77</v>
      </c>
      <c r="L257" t="s">
        <v>340</v>
      </c>
      <c r="N257">
        <v>6.99</v>
      </c>
      <c r="O257">
        <v>0</v>
      </c>
      <c r="P257">
        <v>0</v>
      </c>
      <c r="Q257">
        <v>0</v>
      </c>
      <c r="R257">
        <v>0</v>
      </c>
      <c r="S257">
        <v>0</v>
      </c>
      <c r="T257">
        <v>0</v>
      </c>
      <c r="U257">
        <v>0</v>
      </c>
      <c r="V257">
        <v>0</v>
      </c>
      <c r="W257">
        <v>-1.19</v>
      </c>
      <c r="X257">
        <v>-1.97</v>
      </c>
      <c r="Y257">
        <v>-0.99</v>
      </c>
      <c r="Z257">
        <v>0</v>
      </c>
      <c r="AA257">
        <v>2.84</v>
      </c>
      <c r="AB257">
        <f>IFERROR(VLOOKUP(Table1[[#This Row],[sku]],Costs!A:B,2,0)*Table1[[#This Row],[quantity]],0)</f>
        <v>0.88</v>
      </c>
      <c r="AC257">
        <f>MONTH(Table1[[#This Row],[date/time]])</f>
        <v>9</v>
      </c>
    </row>
    <row r="258" spans="1:29" x14ac:dyDescent="0.25">
      <c r="A258" s="1">
        <v>43812.101423611108</v>
      </c>
      <c r="C258" t="s">
        <v>0</v>
      </c>
      <c r="D258">
        <v>231</v>
      </c>
      <c r="E258" t="s">
        <v>1671</v>
      </c>
      <c r="G258">
        <v>1</v>
      </c>
      <c r="H258" t="s">
        <v>1</v>
      </c>
      <c r="I258" t="s">
        <v>2</v>
      </c>
      <c r="J258" t="s">
        <v>493</v>
      </c>
      <c r="K258" t="s">
        <v>19</v>
      </c>
      <c r="L258" t="s">
        <v>502</v>
      </c>
      <c r="M258" t="s">
        <v>6</v>
      </c>
      <c r="N258">
        <v>6.99</v>
      </c>
      <c r="O258">
        <v>0.65</v>
      </c>
      <c r="P258">
        <v>0</v>
      </c>
      <c r="Q258">
        <v>0</v>
      </c>
      <c r="R258">
        <v>0</v>
      </c>
      <c r="S258">
        <v>0</v>
      </c>
      <c r="T258">
        <v>0</v>
      </c>
      <c r="U258">
        <v>0</v>
      </c>
      <c r="V258">
        <v>-0.65</v>
      </c>
      <c r="W258">
        <v>-1.05</v>
      </c>
      <c r="X258">
        <v>-2.41</v>
      </c>
      <c r="Y258">
        <v>-0.99</v>
      </c>
      <c r="Z258">
        <v>0</v>
      </c>
      <c r="AA258">
        <v>2.54</v>
      </c>
      <c r="AB258">
        <f>IFERROR(VLOOKUP(Table1[[#This Row],[sku]],Costs!A:B,2,0)*Table1[[#This Row],[quantity]],0)</f>
        <v>0.51</v>
      </c>
      <c r="AC258">
        <f>MONTH(Table1[[#This Row],[date/time]])</f>
        <v>12</v>
      </c>
    </row>
    <row r="259" spans="1:29" x14ac:dyDescent="0.25">
      <c r="A259" s="1">
        <v>44599.671516203707</v>
      </c>
      <c r="C259" t="s">
        <v>0</v>
      </c>
      <c r="D259">
        <v>232</v>
      </c>
      <c r="E259" t="s">
        <v>1675</v>
      </c>
      <c r="G259">
        <v>1</v>
      </c>
      <c r="H259" t="s">
        <v>1</v>
      </c>
      <c r="I259" t="s">
        <v>2</v>
      </c>
      <c r="J259" t="s">
        <v>1535</v>
      </c>
      <c r="K259" t="s">
        <v>94</v>
      </c>
      <c r="L259" t="s">
        <v>1536</v>
      </c>
      <c r="M259" t="s">
        <v>6</v>
      </c>
      <c r="N259">
        <v>6.99</v>
      </c>
      <c r="O259">
        <v>0.57999999999999996</v>
      </c>
      <c r="P259">
        <v>0</v>
      </c>
      <c r="Q259">
        <v>0</v>
      </c>
      <c r="R259">
        <v>0</v>
      </c>
      <c r="S259">
        <v>0</v>
      </c>
      <c r="T259">
        <v>0</v>
      </c>
      <c r="U259">
        <v>0</v>
      </c>
      <c r="V259">
        <v>0</v>
      </c>
      <c r="W259">
        <v>0</v>
      </c>
      <c r="X259">
        <v>-0.57999999999999996</v>
      </c>
      <c r="Y259">
        <v>-1.19</v>
      </c>
      <c r="Z259">
        <v>-2.35</v>
      </c>
      <c r="AA259">
        <v>-0.99</v>
      </c>
      <c r="AB259">
        <f>IFERROR(VLOOKUP(Table1[[#This Row],[sku]],Costs!A:B,2,0)*Table1[[#This Row],[quantity]],0)</f>
        <v>0.83</v>
      </c>
      <c r="AC259">
        <v>2.46</v>
      </c>
    </row>
    <row r="260" spans="1:29" x14ac:dyDescent="0.25">
      <c r="A260" s="1">
        <v>44458.027557870373</v>
      </c>
      <c r="C260" t="s">
        <v>0</v>
      </c>
      <c r="D260">
        <v>233</v>
      </c>
      <c r="E260" t="s">
        <v>1671</v>
      </c>
      <c r="G260">
        <v>1</v>
      </c>
      <c r="H260" t="s">
        <v>1</v>
      </c>
      <c r="I260" t="s">
        <v>2</v>
      </c>
      <c r="J260" t="s">
        <v>1150</v>
      </c>
      <c r="K260" t="s">
        <v>25</v>
      </c>
      <c r="L260" t="s">
        <v>1151</v>
      </c>
      <c r="M260" t="s">
        <v>6</v>
      </c>
      <c r="N260">
        <v>6.99</v>
      </c>
      <c r="O260">
        <v>0.42</v>
      </c>
      <c r="P260">
        <v>0</v>
      </c>
      <c r="Q260">
        <v>0</v>
      </c>
      <c r="R260">
        <v>0</v>
      </c>
      <c r="S260">
        <v>0</v>
      </c>
      <c r="T260">
        <v>0</v>
      </c>
      <c r="U260">
        <v>0</v>
      </c>
      <c r="V260">
        <v>-0.42</v>
      </c>
      <c r="W260">
        <v>-1.19</v>
      </c>
      <c r="X260">
        <v>-2.7</v>
      </c>
      <c r="Y260">
        <v>-0.99</v>
      </c>
      <c r="Z260">
        <v>0</v>
      </c>
      <c r="AA260">
        <v>2.11</v>
      </c>
      <c r="AB260">
        <f>IFERROR(VLOOKUP(Table1[[#This Row],[sku]],Costs!A:B,2,0)*Table1[[#This Row],[quantity]],0)</f>
        <v>0.51</v>
      </c>
      <c r="AC260">
        <f>MONTH(Table1[[#This Row],[date/time]])</f>
        <v>9</v>
      </c>
    </row>
    <row r="261" spans="1:29" x14ac:dyDescent="0.25">
      <c r="A261" s="1">
        <v>43958.056423611109</v>
      </c>
      <c r="C261" t="s">
        <v>0</v>
      </c>
      <c r="D261">
        <v>234</v>
      </c>
      <c r="E261" t="s">
        <v>1671</v>
      </c>
      <c r="G261">
        <v>1</v>
      </c>
      <c r="H261" t="s">
        <v>1</v>
      </c>
      <c r="I261" t="s">
        <v>2</v>
      </c>
      <c r="J261" t="s">
        <v>180</v>
      </c>
      <c r="K261" t="s">
        <v>19</v>
      </c>
      <c r="L261" t="s">
        <v>181</v>
      </c>
      <c r="M261" t="s">
        <v>6</v>
      </c>
      <c r="N261">
        <v>6.99</v>
      </c>
      <c r="O261">
        <v>0.57999999999999996</v>
      </c>
      <c r="P261">
        <v>0</v>
      </c>
      <c r="Q261">
        <v>0</v>
      </c>
      <c r="R261">
        <v>0</v>
      </c>
      <c r="S261">
        <v>0</v>
      </c>
      <c r="T261">
        <v>0</v>
      </c>
      <c r="U261">
        <v>0</v>
      </c>
      <c r="V261">
        <v>-0.57999999999999996</v>
      </c>
      <c r="W261">
        <v>-1.05</v>
      </c>
      <c r="X261">
        <v>-2.5</v>
      </c>
      <c r="Y261">
        <v>-0.99</v>
      </c>
      <c r="Z261">
        <v>0</v>
      </c>
      <c r="AA261">
        <v>2.4500000000000002</v>
      </c>
      <c r="AB261">
        <f>IFERROR(VLOOKUP(Table1[[#This Row],[sku]],Costs!A:B,2,0)*Table1[[#This Row],[quantity]],0)</f>
        <v>0.51</v>
      </c>
      <c r="AC261">
        <f>MONTH(Table1[[#This Row],[date/time]])</f>
        <v>5</v>
      </c>
    </row>
    <row r="262" spans="1:29" x14ac:dyDescent="0.25">
      <c r="A262" s="1">
        <v>44209.58861111111</v>
      </c>
      <c r="C262" t="s">
        <v>0</v>
      </c>
      <c r="D262">
        <v>235</v>
      </c>
      <c r="E262" t="s">
        <v>1671</v>
      </c>
      <c r="G262">
        <v>1</v>
      </c>
      <c r="H262" t="s">
        <v>1</v>
      </c>
      <c r="I262" t="s">
        <v>2</v>
      </c>
      <c r="J262" t="s">
        <v>738</v>
      </c>
      <c r="K262" t="s">
        <v>22</v>
      </c>
      <c r="L262" t="s">
        <v>739</v>
      </c>
      <c r="M262" t="s">
        <v>6</v>
      </c>
      <c r="N262">
        <v>6.29</v>
      </c>
      <c r="O262">
        <v>0.5</v>
      </c>
      <c r="P262">
        <v>0</v>
      </c>
      <c r="Q262">
        <v>0</v>
      </c>
      <c r="R262">
        <v>0</v>
      </c>
      <c r="S262">
        <v>0</v>
      </c>
      <c r="T262">
        <v>0</v>
      </c>
      <c r="U262">
        <v>0</v>
      </c>
      <c r="V262">
        <v>-0.5</v>
      </c>
      <c r="W262">
        <v>-1.07</v>
      </c>
      <c r="X262">
        <v>-2.5</v>
      </c>
      <c r="Y262">
        <v>-0.99</v>
      </c>
      <c r="Z262">
        <v>0</v>
      </c>
      <c r="AA262">
        <v>1.73</v>
      </c>
      <c r="AB262">
        <f>IFERROR(VLOOKUP(Table1[[#This Row],[sku]],Costs!A:B,2,0)*Table1[[#This Row],[quantity]],0)</f>
        <v>0.51</v>
      </c>
      <c r="AC262">
        <f>MONTH(Table1[[#This Row],[date/time]])</f>
        <v>1</v>
      </c>
    </row>
    <row r="263" spans="1:29" x14ac:dyDescent="0.25">
      <c r="A263" s="1">
        <v>44566.808125000003</v>
      </c>
      <c r="C263" t="s">
        <v>0</v>
      </c>
      <c r="D263">
        <v>236</v>
      </c>
      <c r="E263" t="s">
        <v>1674</v>
      </c>
      <c r="G263">
        <v>1</v>
      </c>
      <c r="H263" t="s">
        <v>1</v>
      </c>
      <c r="I263" t="s">
        <v>2</v>
      </c>
      <c r="J263" t="s">
        <v>1473</v>
      </c>
      <c r="K263" t="s">
        <v>77</v>
      </c>
      <c r="L263" t="s">
        <v>1474</v>
      </c>
      <c r="M263" t="s">
        <v>6</v>
      </c>
      <c r="N263">
        <v>6.99</v>
      </c>
      <c r="O263">
        <v>0.49</v>
      </c>
      <c r="P263">
        <v>0</v>
      </c>
      <c r="Q263">
        <v>0</v>
      </c>
      <c r="R263">
        <v>0</v>
      </c>
      <c r="S263">
        <v>0</v>
      </c>
      <c r="T263">
        <v>0</v>
      </c>
      <c r="U263">
        <v>0</v>
      </c>
      <c r="V263">
        <v>0</v>
      </c>
      <c r="W263">
        <v>0</v>
      </c>
      <c r="X263">
        <v>-0.49</v>
      </c>
      <c r="Y263">
        <v>-1.19</v>
      </c>
      <c r="Z263">
        <v>-2.16</v>
      </c>
      <c r="AA263">
        <v>-0.99</v>
      </c>
      <c r="AB263">
        <f>IFERROR(VLOOKUP(Table1[[#This Row],[sku]],Costs!A:B,2,0)*Table1[[#This Row],[quantity]],0)</f>
        <v>0.83</v>
      </c>
      <c r="AC263">
        <v>2.65</v>
      </c>
    </row>
    <row r="264" spans="1:29" x14ac:dyDescent="0.25">
      <c r="A264" s="1">
        <v>43818.301296296297</v>
      </c>
      <c r="C264" t="s">
        <v>0</v>
      </c>
      <c r="D264">
        <v>237</v>
      </c>
      <c r="E264" t="s">
        <v>1671</v>
      </c>
      <c r="G264">
        <v>1</v>
      </c>
      <c r="H264" t="s">
        <v>1</v>
      </c>
      <c r="I264" t="s">
        <v>2</v>
      </c>
      <c r="J264" t="s">
        <v>566</v>
      </c>
      <c r="K264" t="s">
        <v>22</v>
      </c>
      <c r="L264" t="s">
        <v>567</v>
      </c>
      <c r="M264" t="s">
        <v>6</v>
      </c>
      <c r="N264">
        <v>6.99</v>
      </c>
      <c r="O264">
        <v>0.56000000000000005</v>
      </c>
      <c r="P264">
        <v>0</v>
      </c>
      <c r="Q264">
        <v>0</v>
      </c>
      <c r="R264">
        <v>0</v>
      </c>
      <c r="S264">
        <v>0</v>
      </c>
      <c r="T264">
        <v>0</v>
      </c>
      <c r="U264">
        <v>0</v>
      </c>
      <c r="V264">
        <v>-0.56000000000000005</v>
      </c>
      <c r="W264">
        <v>-1.05</v>
      </c>
      <c r="X264">
        <v>-2.41</v>
      </c>
      <c r="Y264">
        <v>-0.99</v>
      </c>
      <c r="Z264">
        <v>0</v>
      </c>
      <c r="AA264">
        <v>2.54</v>
      </c>
      <c r="AB264">
        <f>IFERROR(VLOOKUP(Table1[[#This Row],[sku]],Costs!A:B,2,0)*Table1[[#This Row],[quantity]],0)</f>
        <v>0.51</v>
      </c>
      <c r="AC264">
        <f>MONTH(Table1[[#This Row],[date/time]])</f>
        <v>12</v>
      </c>
    </row>
    <row r="265" spans="1:29" x14ac:dyDescent="0.25">
      <c r="A265" s="1">
        <v>43940.970069444447</v>
      </c>
      <c r="C265" t="s">
        <v>0</v>
      </c>
      <c r="D265">
        <v>238</v>
      </c>
      <c r="E265" t="s">
        <v>1671</v>
      </c>
      <c r="G265">
        <v>1</v>
      </c>
      <c r="H265" t="s">
        <v>1</v>
      </c>
      <c r="I265" t="s">
        <v>2</v>
      </c>
      <c r="J265" t="s">
        <v>147</v>
      </c>
      <c r="K265" t="s">
        <v>148</v>
      </c>
      <c r="L265" t="s">
        <v>149</v>
      </c>
      <c r="M265" t="s">
        <v>6</v>
      </c>
      <c r="N265">
        <v>6.99</v>
      </c>
      <c r="O265">
        <v>0.42</v>
      </c>
      <c r="P265">
        <v>0</v>
      </c>
      <c r="Q265">
        <v>0</v>
      </c>
      <c r="R265">
        <v>0</v>
      </c>
      <c r="S265">
        <v>0</v>
      </c>
      <c r="T265">
        <v>0</v>
      </c>
      <c r="U265">
        <v>0</v>
      </c>
      <c r="V265">
        <v>-0.42</v>
      </c>
      <c r="W265">
        <v>-1.05</v>
      </c>
      <c r="X265">
        <v>-2.5</v>
      </c>
      <c r="Y265">
        <v>-0.99</v>
      </c>
      <c r="Z265">
        <v>0</v>
      </c>
      <c r="AA265">
        <v>2.4500000000000002</v>
      </c>
      <c r="AB265">
        <f>IFERROR(VLOOKUP(Table1[[#This Row],[sku]],Costs!A:B,2,0)*Table1[[#This Row],[quantity]],0)</f>
        <v>0.51</v>
      </c>
      <c r="AC265">
        <f>MONTH(Table1[[#This Row],[date/time]])</f>
        <v>4</v>
      </c>
    </row>
    <row r="266" spans="1:29" x14ac:dyDescent="0.25">
      <c r="A266" s="1">
        <v>44467.63009259259</v>
      </c>
      <c r="C266" t="s">
        <v>0</v>
      </c>
      <c r="D266">
        <v>239</v>
      </c>
      <c r="E266" t="s">
        <v>1673</v>
      </c>
      <c r="G266">
        <v>1</v>
      </c>
      <c r="H266" t="s">
        <v>1</v>
      </c>
      <c r="I266" t="s">
        <v>2</v>
      </c>
      <c r="J266" t="s">
        <v>182</v>
      </c>
      <c r="K266" t="s">
        <v>94</v>
      </c>
      <c r="L266" t="s">
        <v>1182</v>
      </c>
      <c r="M266" t="s">
        <v>6</v>
      </c>
      <c r="N266">
        <v>7.99</v>
      </c>
      <c r="O266">
        <v>0.66</v>
      </c>
      <c r="P266">
        <v>0</v>
      </c>
      <c r="Q266">
        <v>0</v>
      </c>
      <c r="R266">
        <v>0</v>
      </c>
      <c r="S266">
        <v>0</v>
      </c>
      <c r="T266">
        <v>0</v>
      </c>
      <c r="U266">
        <v>0</v>
      </c>
      <c r="V266">
        <v>-0.66</v>
      </c>
      <c r="W266">
        <v>-1.36</v>
      </c>
      <c r="X266">
        <v>-2.16</v>
      </c>
      <c r="Y266">
        <v>-0.99</v>
      </c>
      <c r="Z266">
        <v>0</v>
      </c>
      <c r="AA266">
        <v>3.48</v>
      </c>
      <c r="AB266">
        <f>IFERROR(VLOOKUP(Table1[[#This Row],[sku]],Costs!A:B,2,0)*Table1[[#This Row],[quantity]],0)</f>
        <v>0.82</v>
      </c>
      <c r="AC266">
        <f>MONTH(Table1[[#This Row],[date/time]])</f>
        <v>9</v>
      </c>
    </row>
    <row r="267" spans="1:29" x14ac:dyDescent="0.25">
      <c r="A267" s="1">
        <v>44472.106354166666</v>
      </c>
      <c r="C267" t="s">
        <v>0</v>
      </c>
      <c r="D267">
        <v>240</v>
      </c>
      <c r="E267" t="s">
        <v>1673</v>
      </c>
      <c r="G267">
        <v>1</v>
      </c>
      <c r="H267" t="s">
        <v>1</v>
      </c>
      <c r="I267" t="s">
        <v>2</v>
      </c>
      <c r="J267" t="s">
        <v>1198</v>
      </c>
      <c r="K267" t="s">
        <v>94</v>
      </c>
      <c r="L267">
        <v>76052</v>
      </c>
      <c r="M267" t="s">
        <v>6</v>
      </c>
      <c r="N267">
        <v>7.99</v>
      </c>
      <c r="O267">
        <v>0.66</v>
      </c>
      <c r="P267">
        <v>0</v>
      </c>
      <c r="Q267">
        <v>0</v>
      </c>
      <c r="R267">
        <v>0</v>
      </c>
      <c r="S267">
        <v>0</v>
      </c>
      <c r="T267">
        <v>0</v>
      </c>
      <c r="U267">
        <v>0</v>
      </c>
      <c r="V267">
        <v>-0.66</v>
      </c>
      <c r="W267">
        <v>-1.36</v>
      </c>
      <c r="X267">
        <v>-2.16</v>
      </c>
      <c r="Y267">
        <v>-0.99</v>
      </c>
      <c r="Z267">
        <v>0</v>
      </c>
      <c r="AA267">
        <v>3.48</v>
      </c>
      <c r="AB267">
        <f>IFERROR(VLOOKUP(Table1[[#This Row],[sku]],Costs!A:B,2,0)*Table1[[#This Row],[quantity]],0)</f>
        <v>0.82</v>
      </c>
      <c r="AC267">
        <f>MONTH(Table1[[#This Row],[date/time]])</f>
        <v>10</v>
      </c>
    </row>
    <row r="268" spans="1:29" x14ac:dyDescent="0.25">
      <c r="A268" s="1">
        <v>44621.492847222224</v>
      </c>
      <c r="C268" t="s">
        <v>0</v>
      </c>
      <c r="D268">
        <v>241</v>
      </c>
      <c r="E268" t="s">
        <v>1671</v>
      </c>
      <c r="G268">
        <v>1</v>
      </c>
      <c r="H268" t="s">
        <v>1</v>
      </c>
      <c r="I268" t="s">
        <v>2</v>
      </c>
      <c r="J268" t="s">
        <v>1571</v>
      </c>
      <c r="K268" t="s">
        <v>22</v>
      </c>
      <c r="L268" t="s">
        <v>1572</v>
      </c>
      <c r="M268" t="s">
        <v>6</v>
      </c>
      <c r="N268">
        <v>6.99</v>
      </c>
      <c r="O268">
        <v>0.62</v>
      </c>
      <c r="P268">
        <v>7.0000000000000007E-2</v>
      </c>
      <c r="Q268">
        <v>0</v>
      </c>
      <c r="R268">
        <v>0</v>
      </c>
      <c r="S268">
        <v>0</v>
      </c>
      <c r="T268">
        <v>0</v>
      </c>
      <c r="U268">
        <v>0</v>
      </c>
      <c r="V268">
        <v>-7.0000000000000007E-2</v>
      </c>
      <c r="W268">
        <v>0</v>
      </c>
      <c r="X268">
        <v>-1.24</v>
      </c>
      <c r="Y268">
        <v>-2.38</v>
      </c>
      <c r="Z268">
        <v>-2.92</v>
      </c>
      <c r="AA268">
        <v>-1.98</v>
      </c>
      <c r="AB268">
        <f>IFERROR(VLOOKUP(Table1[[#This Row],[sku]],Costs!A:B,2,0)*Table1[[#This Row],[quantity]],0)</f>
        <v>0.51</v>
      </c>
      <c r="AC268">
        <v>-0.91</v>
      </c>
    </row>
    <row r="269" spans="1:29" x14ac:dyDescent="0.25">
      <c r="A269" s="1">
        <v>44621.492847222224</v>
      </c>
      <c r="C269" t="s">
        <v>0</v>
      </c>
      <c r="D269">
        <v>241</v>
      </c>
      <c r="E269" t="s">
        <v>1671</v>
      </c>
      <c r="G269">
        <v>1</v>
      </c>
      <c r="H269" t="s">
        <v>1</v>
      </c>
      <c r="I269" t="s">
        <v>2</v>
      </c>
      <c r="J269" t="s">
        <v>1571</v>
      </c>
      <c r="K269" t="s">
        <v>22</v>
      </c>
      <c r="L269" t="s">
        <v>1572</v>
      </c>
      <c r="N269">
        <v>6.99</v>
      </c>
      <c r="O269">
        <v>0.62</v>
      </c>
      <c r="P269">
        <v>0.06</v>
      </c>
      <c r="Q269">
        <v>0</v>
      </c>
      <c r="R269">
        <v>0</v>
      </c>
      <c r="S269">
        <v>0</v>
      </c>
      <c r="T269">
        <v>0</v>
      </c>
      <c r="U269">
        <v>0</v>
      </c>
      <c r="V269">
        <v>-0.06</v>
      </c>
      <c r="W269">
        <v>0</v>
      </c>
      <c r="X269">
        <v>0</v>
      </c>
      <c r="Y269">
        <v>0</v>
      </c>
      <c r="Z269">
        <v>-2.92</v>
      </c>
      <c r="AA269">
        <v>0</v>
      </c>
      <c r="AB269">
        <f>IFERROR(VLOOKUP(Table1[[#This Row],[sku]],Costs!A:B,2,0)*Table1[[#This Row],[quantity]],0)</f>
        <v>0.51</v>
      </c>
      <c r="AC269">
        <v>4.6900000000000004</v>
      </c>
    </row>
    <row r="270" spans="1:29" x14ac:dyDescent="0.25">
      <c r="A270" s="1">
        <v>44617.682870370372</v>
      </c>
      <c r="C270" t="s">
        <v>0</v>
      </c>
      <c r="D270">
        <v>242</v>
      </c>
      <c r="E270" t="s">
        <v>1671</v>
      </c>
      <c r="G270">
        <v>1</v>
      </c>
      <c r="H270" t="s">
        <v>1</v>
      </c>
      <c r="I270" t="s">
        <v>2</v>
      </c>
      <c r="J270" t="s">
        <v>1569</v>
      </c>
      <c r="K270" t="s">
        <v>94</v>
      </c>
      <c r="L270" t="s">
        <v>1570</v>
      </c>
      <c r="M270" t="s">
        <v>6</v>
      </c>
      <c r="N270">
        <v>6.99</v>
      </c>
      <c r="O270">
        <v>0.57999999999999996</v>
      </c>
      <c r="P270">
        <v>0</v>
      </c>
      <c r="Q270">
        <v>0</v>
      </c>
      <c r="R270">
        <v>0</v>
      </c>
      <c r="S270">
        <v>0</v>
      </c>
      <c r="T270">
        <v>0</v>
      </c>
      <c r="U270">
        <v>0</v>
      </c>
      <c r="V270">
        <v>0</v>
      </c>
      <c r="W270">
        <v>0</v>
      </c>
      <c r="X270">
        <v>-0.57999999999999996</v>
      </c>
      <c r="Y270">
        <v>-1.19</v>
      </c>
      <c r="Z270">
        <v>-2.92</v>
      </c>
      <c r="AA270">
        <v>-0.99</v>
      </c>
      <c r="AB270">
        <f>IFERROR(VLOOKUP(Table1[[#This Row],[sku]],Costs!A:B,2,0)*Table1[[#This Row],[quantity]],0)</f>
        <v>0.51</v>
      </c>
      <c r="AC270">
        <v>1.89</v>
      </c>
    </row>
    <row r="271" spans="1:29" x14ac:dyDescent="0.25">
      <c r="A271" s="1">
        <v>44319.871793981481</v>
      </c>
      <c r="C271" t="s">
        <v>0</v>
      </c>
      <c r="D271">
        <v>243</v>
      </c>
      <c r="E271" t="s">
        <v>1671</v>
      </c>
      <c r="G271">
        <v>1</v>
      </c>
      <c r="H271" t="s">
        <v>1</v>
      </c>
      <c r="I271" t="s">
        <v>2</v>
      </c>
      <c r="J271" t="s">
        <v>312</v>
      </c>
      <c r="K271" t="s">
        <v>19</v>
      </c>
      <c r="L271" t="s">
        <v>933</v>
      </c>
      <c r="M271" t="s">
        <v>6</v>
      </c>
      <c r="N271">
        <v>6.99</v>
      </c>
      <c r="O271">
        <v>0.72</v>
      </c>
      <c r="P271">
        <v>0</v>
      </c>
      <c r="Q271">
        <v>0</v>
      </c>
      <c r="R271">
        <v>0</v>
      </c>
      <c r="S271">
        <v>0</v>
      </c>
      <c r="T271">
        <v>0</v>
      </c>
      <c r="U271">
        <v>0</v>
      </c>
      <c r="V271">
        <v>-0.72</v>
      </c>
      <c r="W271">
        <v>-1.19</v>
      </c>
      <c r="X271">
        <v>-2.5</v>
      </c>
      <c r="Y271">
        <v>-0.99</v>
      </c>
      <c r="Z271">
        <v>0</v>
      </c>
      <c r="AA271">
        <v>2.31</v>
      </c>
      <c r="AB271">
        <f>IFERROR(VLOOKUP(Table1[[#This Row],[sku]],Costs!A:B,2,0)*Table1[[#This Row],[quantity]],0)</f>
        <v>0.51</v>
      </c>
      <c r="AC271">
        <f>MONTH(Table1[[#This Row],[date/time]])</f>
        <v>5</v>
      </c>
    </row>
    <row r="272" spans="1:29" x14ac:dyDescent="0.25">
      <c r="A272" s="1">
        <v>44485.840868055559</v>
      </c>
      <c r="C272" t="s">
        <v>0</v>
      </c>
      <c r="D272">
        <v>244</v>
      </c>
      <c r="E272" t="s">
        <v>1671</v>
      </c>
      <c r="G272">
        <v>1</v>
      </c>
      <c r="H272" t="s">
        <v>1</v>
      </c>
      <c r="I272" t="s">
        <v>2</v>
      </c>
      <c r="J272" t="s">
        <v>1232</v>
      </c>
      <c r="K272" t="s">
        <v>889</v>
      </c>
      <c r="L272" t="s">
        <v>1233</v>
      </c>
      <c r="M272" t="s">
        <v>6</v>
      </c>
      <c r="N272">
        <v>6.99</v>
      </c>
      <c r="O272">
        <v>0.44</v>
      </c>
      <c r="P272">
        <v>0</v>
      </c>
      <c r="Q272">
        <v>0</v>
      </c>
      <c r="R272">
        <v>0</v>
      </c>
      <c r="S272">
        <v>0</v>
      </c>
      <c r="T272">
        <v>0</v>
      </c>
      <c r="U272">
        <v>0</v>
      </c>
      <c r="V272">
        <v>-0.44</v>
      </c>
      <c r="W272">
        <v>-1.19</v>
      </c>
      <c r="X272">
        <v>-2.7</v>
      </c>
      <c r="Y272">
        <v>-0.99</v>
      </c>
      <c r="Z272">
        <v>0</v>
      </c>
      <c r="AA272">
        <v>2.11</v>
      </c>
      <c r="AB272">
        <f>IFERROR(VLOOKUP(Table1[[#This Row],[sku]],Costs!A:B,2,0)*Table1[[#This Row],[quantity]],0)</f>
        <v>0.51</v>
      </c>
      <c r="AC272">
        <f>MONTH(Table1[[#This Row],[date/time]])</f>
        <v>10</v>
      </c>
    </row>
    <row r="273" spans="1:29" x14ac:dyDescent="0.25">
      <c r="A273" s="1">
        <v>44291.933321759258</v>
      </c>
      <c r="C273" t="s">
        <v>0</v>
      </c>
      <c r="D273">
        <v>245</v>
      </c>
      <c r="E273" t="s">
        <v>1673</v>
      </c>
      <c r="G273">
        <v>1</v>
      </c>
      <c r="H273" t="s">
        <v>1</v>
      </c>
      <c r="I273" t="s">
        <v>2</v>
      </c>
      <c r="J273" t="s">
        <v>861</v>
      </c>
      <c r="K273" t="s">
        <v>19</v>
      </c>
      <c r="L273" t="s">
        <v>862</v>
      </c>
      <c r="M273" t="s">
        <v>6</v>
      </c>
      <c r="N273">
        <v>6.99</v>
      </c>
      <c r="O273">
        <v>0.57999999999999996</v>
      </c>
      <c r="P273">
        <v>0.53</v>
      </c>
      <c r="Q273">
        <v>0</v>
      </c>
      <c r="R273">
        <v>0</v>
      </c>
      <c r="S273">
        <v>0</v>
      </c>
      <c r="T273">
        <v>-0.53</v>
      </c>
      <c r="U273">
        <v>0</v>
      </c>
      <c r="V273">
        <v>-0.57999999999999996</v>
      </c>
      <c r="W273">
        <v>-1.19</v>
      </c>
      <c r="X273">
        <v>-1.97</v>
      </c>
      <c r="Y273">
        <v>-0.99</v>
      </c>
      <c r="Z273">
        <v>0</v>
      </c>
      <c r="AA273">
        <v>2.84</v>
      </c>
      <c r="AB273">
        <f>IFERROR(VLOOKUP(Table1[[#This Row],[sku]],Costs!A:B,2,0)*Table1[[#This Row],[quantity]],0)</f>
        <v>0.82</v>
      </c>
      <c r="AC273">
        <f>MONTH(Table1[[#This Row],[date/time]])</f>
        <v>4</v>
      </c>
    </row>
    <row r="274" spans="1:29" x14ac:dyDescent="0.25">
      <c r="A274" s="1">
        <v>44585.697870370372</v>
      </c>
      <c r="C274" t="s">
        <v>0</v>
      </c>
      <c r="D274">
        <v>246</v>
      </c>
      <c r="E274" t="s">
        <v>1673</v>
      </c>
      <c r="G274">
        <v>1</v>
      </c>
      <c r="H274" t="s">
        <v>1</v>
      </c>
      <c r="I274" t="s">
        <v>2</v>
      </c>
      <c r="J274" t="s">
        <v>1498</v>
      </c>
      <c r="K274" t="s">
        <v>19</v>
      </c>
      <c r="L274" t="s">
        <v>1499</v>
      </c>
      <c r="M274" t="s">
        <v>6</v>
      </c>
      <c r="N274">
        <v>7.99</v>
      </c>
      <c r="O274">
        <v>0.77</v>
      </c>
      <c r="P274">
        <v>0</v>
      </c>
      <c r="Q274">
        <v>0</v>
      </c>
      <c r="R274">
        <v>0</v>
      </c>
      <c r="S274">
        <v>0</v>
      </c>
      <c r="T274">
        <v>0</v>
      </c>
      <c r="U274">
        <v>0</v>
      </c>
      <c r="V274">
        <v>0</v>
      </c>
      <c r="W274">
        <v>0</v>
      </c>
      <c r="X274">
        <v>-0.77</v>
      </c>
      <c r="Y274">
        <v>-1.36</v>
      </c>
      <c r="Z274">
        <v>-2.35</v>
      </c>
      <c r="AA274">
        <v>-0.99</v>
      </c>
      <c r="AB274">
        <f>IFERROR(VLOOKUP(Table1[[#This Row],[sku]],Costs!A:B,2,0)*Table1[[#This Row],[quantity]],0)</f>
        <v>0.82</v>
      </c>
      <c r="AC274">
        <v>3.29</v>
      </c>
    </row>
    <row r="275" spans="1:29" x14ac:dyDescent="0.25">
      <c r="A275" s="1">
        <v>43814.232372685183</v>
      </c>
      <c r="C275" t="s">
        <v>0</v>
      </c>
      <c r="D275">
        <v>247</v>
      </c>
      <c r="E275" t="s">
        <v>1671</v>
      </c>
      <c r="G275">
        <v>1</v>
      </c>
      <c r="H275" t="s">
        <v>1</v>
      </c>
      <c r="I275" t="s">
        <v>2</v>
      </c>
      <c r="J275" t="s">
        <v>223</v>
      </c>
      <c r="K275" t="s">
        <v>224</v>
      </c>
      <c r="L275" t="s">
        <v>513</v>
      </c>
      <c r="M275" t="s">
        <v>6</v>
      </c>
      <c r="N275">
        <v>6.99</v>
      </c>
      <c r="O275">
        <v>0</v>
      </c>
      <c r="P275">
        <v>0</v>
      </c>
      <c r="Q275">
        <v>0</v>
      </c>
      <c r="R275">
        <v>0</v>
      </c>
      <c r="S275">
        <v>0</v>
      </c>
      <c r="T275">
        <v>0</v>
      </c>
      <c r="U275">
        <v>0</v>
      </c>
      <c r="V275">
        <v>0</v>
      </c>
      <c r="W275">
        <v>-1.05</v>
      </c>
      <c r="X275">
        <v>-2.41</v>
      </c>
      <c r="Y275">
        <v>-0.99</v>
      </c>
      <c r="Z275">
        <v>0</v>
      </c>
      <c r="AA275">
        <v>2.54</v>
      </c>
      <c r="AB275">
        <f>IFERROR(VLOOKUP(Table1[[#This Row],[sku]],Costs!A:B,2,0)*Table1[[#This Row],[quantity]],0)</f>
        <v>0.51</v>
      </c>
      <c r="AC275">
        <f>MONTH(Table1[[#This Row],[date/time]])</f>
        <v>12</v>
      </c>
    </row>
    <row r="276" spans="1:29" x14ac:dyDescent="0.25">
      <c r="A276" s="1">
        <v>44185.501539351855</v>
      </c>
      <c r="C276" t="s">
        <v>0</v>
      </c>
      <c r="D276">
        <v>248</v>
      </c>
      <c r="E276" t="s">
        <v>1671</v>
      </c>
      <c r="G276">
        <v>1</v>
      </c>
      <c r="H276" t="s">
        <v>1</v>
      </c>
      <c r="I276" t="s">
        <v>2</v>
      </c>
      <c r="J276" t="s">
        <v>696</v>
      </c>
      <c r="K276" t="s">
        <v>22</v>
      </c>
      <c r="L276" t="s">
        <v>697</v>
      </c>
      <c r="M276" t="s">
        <v>6</v>
      </c>
      <c r="N276">
        <v>6.29</v>
      </c>
      <c r="O276">
        <v>0.53</v>
      </c>
      <c r="P276">
        <v>0</v>
      </c>
      <c r="Q276">
        <v>0</v>
      </c>
      <c r="R276">
        <v>0</v>
      </c>
      <c r="S276">
        <v>0</v>
      </c>
      <c r="T276">
        <v>0</v>
      </c>
      <c r="U276">
        <v>0</v>
      </c>
      <c r="V276">
        <v>-0.53</v>
      </c>
      <c r="W276">
        <v>-0.94</v>
      </c>
      <c r="X276">
        <v>-2.5</v>
      </c>
      <c r="Y276">
        <v>-0.99</v>
      </c>
      <c r="Z276">
        <v>0</v>
      </c>
      <c r="AA276">
        <v>1.86</v>
      </c>
      <c r="AB276">
        <f>IFERROR(VLOOKUP(Table1[[#This Row],[sku]],Costs!A:B,2,0)*Table1[[#This Row],[quantity]],0)</f>
        <v>0.51</v>
      </c>
      <c r="AC276">
        <f>MONTH(Table1[[#This Row],[date/time]])</f>
        <v>12</v>
      </c>
    </row>
    <row r="277" spans="1:29" x14ac:dyDescent="0.25">
      <c r="A277" s="1">
        <v>43841.429108796299</v>
      </c>
      <c r="C277" t="s">
        <v>0</v>
      </c>
      <c r="D277">
        <v>249</v>
      </c>
      <c r="E277" t="s">
        <v>1671</v>
      </c>
      <c r="G277">
        <v>1</v>
      </c>
      <c r="H277" t="s">
        <v>1</v>
      </c>
      <c r="I277" t="s">
        <v>2</v>
      </c>
      <c r="J277" t="s">
        <v>30</v>
      </c>
      <c r="K277" t="s">
        <v>31</v>
      </c>
      <c r="L277" t="s">
        <v>32</v>
      </c>
      <c r="M277" t="s">
        <v>6</v>
      </c>
      <c r="N277">
        <v>6.99</v>
      </c>
      <c r="O277">
        <v>0.44</v>
      </c>
      <c r="P277">
        <v>0.09</v>
      </c>
      <c r="Q277">
        <v>0</v>
      </c>
      <c r="R277">
        <v>0</v>
      </c>
      <c r="S277">
        <v>0</v>
      </c>
      <c r="T277">
        <v>-0.09</v>
      </c>
      <c r="U277">
        <v>0</v>
      </c>
      <c r="V277">
        <v>-0.44</v>
      </c>
      <c r="W277">
        <v>-1.05</v>
      </c>
      <c r="X277">
        <v>-2.41</v>
      </c>
      <c r="Y277">
        <v>-0.99</v>
      </c>
      <c r="Z277">
        <v>0</v>
      </c>
      <c r="AA277">
        <v>2.54</v>
      </c>
      <c r="AB277">
        <f>IFERROR(VLOOKUP(Table1[[#This Row],[sku]],Costs!A:B,2,0)*Table1[[#This Row],[quantity]],0)</f>
        <v>0.51</v>
      </c>
      <c r="AC277">
        <f>MONTH(Table1[[#This Row],[date/time]])</f>
        <v>1</v>
      </c>
    </row>
    <row r="278" spans="1:29" x14ac:dyDescent="0.25">
      <c r="A278" s="1">
        <v>43821.354155092595</v>
      </c>
      <c r="C278" t="s">
        <v>0</v>
      </c>
      <c r="D278">
        <v>250</v>
      </c>
      <c r="E278" t="s">
        <v>1671</v>
      </c>
      <c r="G278">
        <v>1</v>
      </c>
      <c r="H278" t="s">
        <v>1</v>
      </c>
      <c r="I278" t="s">
        <v>2</v>
      </c>
      <c r="J278" t="s">
        <v>353</v>
      </c>
      <c r="K278" t="s">
        <v>255</v>
      </c>
      <c r="L278" t="s">
        <v>599</v>
      </c>
      <c r="N278">
        <v>6.99</v>
      </c>
      <c r="O278">
        <v>0</v>
      </c>
      <c r="P278">
        <v>0</v>
      </c>
      <c r="Q278">
        <v>0</v>
      </c>
      <c r="R278">
        <v>0</v>
      </c>
      <c r="S278">
        <v>0</v>
      </c>
      <c r="T278">
        <v>0</v>
      </c>
      <c r="U278">
        <v>0</v>
      </c>
      <c r="V278">
        <v>0</v>
      </c>
      <c r="W278">
        <v>-1.05</v>
      </c>
      <c r="X278">
        <v>-2.41</v>
      </c>
      <c r="Y278">
        <v>-0.99</v>
      </c>
      <c r="Z278">
        <v>0</v>
      </c>
      <c r="AA278">
        <v>2.54</v>
      </c>
      <c r="AB278">
        <f>IFERROR(VLOOKUP(Table1[[#This Row],[sku]],Costs!A:B,2,0)*Table1[[#This Row],[quantity]],0)</f>
        <v>0.51</v>
      </c>
      <c r="AC278">
        <f>MONTH(Table1[[#This Row],[date/time]])</f>
        <v>12</v>
      </c>
    </row>
    <row r="279" spans="1:29" x14ac:dyDescent="0.25">
      <c r="A279" s="1">
        <v>44396.424201388887</v>
      </c>
      <c r="C279" t="s">
        <v>0</v>
      </c>
      <c r="D279">
        <v>251</v>
      </c>
      <c r="E279" t="s">
        <v>1677</v>
      </c>
      <c r="G279">
        <v>1</v>
      </c>
      <c r="H279" t="s">
        <v>1</v>
      </c>
      <c r="I279" t="s">
        <v>2</v>
      </c>
      <c r="J279" t="s">
        <v>992</v>
      </c>
      <c r="K279" t="s">
        <v>41</v>
      </c>
      <c r="L279">
        <v>90670</v>
      </c>
      <c r="M279" t="s">
        <v>6</v>
      </c>
      <c r="N279">
        <v>5.49</v>
      </c>
      <c r="O279">
        <v>0.57999999999999996</v>
      </c>
      <c r="P279">
        <v>0</v>
      </c>
      <c r="Q279">
        <v>0</v>
      </c>
      <c r="R279">
        <v>0</v>
      </c>
      <c r="S279">
        <v>0</v>
      </c>
      <c r="T279">
        <v>0</v>
      </c>
      <c r="U279">
        <v>0</v>
      </c>
      <c r="V279">
        <v>-0.57999999999999996</v>
      </c>
      <c r="W279">
        <v>-0.93</v>
      </c>
      <c r="X279">
        <v>-2.16</v>
      </c>
      <c r="Y279">
        <v>-0.99</v>
      </c>
      <c r="Z279">
        <v>0</v>
      </c>
      <c r="AA279">
        <v>1.41</v>
      </c>
      <c r="AB279">
        <f>IFERROR(VLOOKUP(Table1[[#This Row],[sku]],Costs!A:B,2,0)*Table1[[#This Row],[quantity]],0)</f>
        <v>1.29</v>
      </c>
      <c r="AC279">
        <f>MONTH(Table1[[#This Row],[date/time]])</f>
        <v>7</v>
      </c>
    </row>
    <row r="280" spans="1:29" x14ac:dyDescent="0.25">
      <c r="A280" s="1">
        <v>44291.523275462961</v>
      </c>
      <c r="C280" t="s">
        <v>0</v>
      </c>
      <c r="D280">
        <v>252</v>
      </c>
      <c r="E280" t="s">
        <v>1673</v>
      </c>
      <c r="G280">
        <v>1</v>
      </c>
      <c r="H280" t="s">
        <v>1</v>
      </c>
      <c r="I280" t="s">
        <v>2</v>
      </c>
      <c r="J280" t="s">
        <v>179</v>
      </c>
      <c r="K280" t="s">
        <v>94</v>
      </c>
      <c r="L280" t="s">
        <v>859</v>
      </c>
      <c r="M280" t="s">
        <v>6</v>
      </c>
      <c r="N280">
        <v>6.99</v>
      </c>
      <c r="O280">
        <v>0.57999999999999996</v>
      </c>
      <c r="P280">
        <v>0</v>
      </c>
      <c r="Q280">
        <v>0</v>
      </c>
      <c r="R280">
        <v>0</v>
      </c>
      <c r="S280">
        <v>0</v>
      </c>
      <c r="T280">
        <v>0</v>
      </c>
      <c r="U280">
        <v>0</v>
      </c>
      <c r="V280">
        <v>-0.57999999999999996</v>
      </c>
      <c r="W280">
        <v>-1.19</v>
      </c>
      <c r="X280">
        <v>-1.97</v>
      </c>
      <c r="Y280">
        <v>-0.99</v>
      </c>
      <c r="Z280">
        <v>0</v>
      </c>
      <c r="AA280">
        <v>2.84</v>
      </c>
      <c r="AB280">
        <f>IFERROR(VLOOKUP(Table1[[#This Row],[sku]],Costs!A:B,2,0)*Table1[[#This Row],[quantity]],0)</f>
        <v>0.82</v>
      </c>
      <c r="AC280">
        <f>MONTH(Table1[[#This Row],[date/time]])</f>
        <v>4</v>
      </c>
    </row>
    <row r="281" spans="1:29" x14ac:dyDescent="0.25">
      <c r="A281" s="1">
        <v>43874.049895833334</v>
      </c>
      <c r="C281" t="s">
        <v>0</v>
      </c>
      <c r="D281">
        <v>253</v>
      </c>
      <c r="E281" t="s">
        <v>1671</v>
      </c>
      <c r="G281">
        <v>1</v>
      </c>
      <c r="H281" t="s">
        <v>1</v>
      </c>
      <c r="I281" t="s">
        <v>2</v>
      </c>
      <c r="J281" t="s">
        <v>75</v>
      </c>
      <c r="K281" t="s">
        <v>19</v>
      </c>
      <c r="L281">
        <v>90049</v>
      </c>
      <c r="M281" t="s">
        <v>6</v>
      </c>
      <c r="N281">
        <v>6.99</v>
      </c>
      <c r="O281">
        <v>0.66</v>
      </c>
      <c r="P281">
        <v>0</v>
      </c>
      <c r="Q281">
        <v>0</v>
      </c>
      <c r="R281">
        <v>0</v>
      </c>
      <c r="S281">
        <v>0</v>
      </c>
      <c r="T281">
        <v>0</v>
      </c>
      <c r="U281">
        <v>0</v>
      </c>
      <c r="V281">
        <v>-0.66</v>
      </c>
      <c r="W281">
        <v>-1.05</v>
      </c>
      <c r="X281">
        <v>-2.41</v>
      </c>
      <c r="Y281">
        <v>-0.99</v>
      </c>
      <c r="Z281">
        <v>0</v>
      </c>
      <c r="AA281">
        <v>2.54</v>
      </c>
      <c r="AB281">
        <f>IFERROR(VLOOKUP(Table1[[#This Row],[sku]],Costs!A:B,2,0)*Table1[[#This Row],[quantity]],0)</f>
        <v>0.51</v>
      </c>
      <c r="AC281">
        <f>MONTH(Table1[[#This Row],[date/time]])</f>
        <v>2</v>
      </c>
    </row>
    <row r="282" spans="1:29" x14ac:dyDescent="0.25">
      <c r="A282" s="1">
        <v>44315.064525462964</v>
      </c>
      <c r="C282" t="s">
        <v>0</v>
      </c>
      <c r="D282">
        <v>254</v>
      </c>
      <c r="E282" t="s">
        <v>1677</v>
      </c>
      <c r="G282">
        <v>1</v>
      </c>
      <c r="H282" t="s">
        <v>1</v>
      </c>
      <c r="I282" t="s">
        <v>2</v>
      </c>
      <c r="J282" t="s">
        <v>921</v>
      </c>
      <c r="K282" t="s">
        <v>77</v>
      </c>
      <c r="L282" t="s">
        <v>922</v>
      </c>
      <c r="N282">
        <v>6.99</v>
      </c>
      <c r="O282">
        <v>0</v>
      </c>
      <c r="P282">
        <v>0</v>
      </c>
      <c r="Q282">
        <v>0</v>
      </c>
      <c r="R282">
        <v>0</v>
      </c>
      <c r="S282">
        <v>0</v>
      </c>
      <c r="T282">
        <v>0</v>
      </c>
      <c r="U282">
        <v>0</v>
      </c>
      <c r="V282">
        <v>0</v>
      </c>
      <c r="W282">
        <v>-1.19</v>
      </c>
      <c r="X282">
        <v>-1.97</v>
      </c>
      <c r="Y282">
        <v>-0.99</v>
      </c>
      <c r="Z282">
        <v>0</v>
      </c>
      <c r="AA282">
        <v>2.84</v>
      </c>
      <c r="AB282">
        <f>IFERROR(VLOOKUP(Table1[[#This Row],[sku]],Costs!A:B,2,0)*Table1[[#This Row],[quantity]],0)</f>
        <v>1.29</v>
      </c>
      <c r="AC282">
        <f>MONTH(Table1[[#This Row],[date/time]])</f>
        <v>4</v>
      </c>
    </row>
    <row r="283" spans="1:29" x14ac:dyDescent="0.25">
      <c r="A283" s="1">
        <v>44632.628564814811</v>
      </c>
      <c r="C283" t="s">
        <v>0</v>
      </c>
      <c r="D283">
        <v>255</v>
      </c>
      <c r="E283" t="s">
        <v>1675</v>
      </c>
      <c r="G283">
        <v>1</v>
      </c>
      <c r="H283" t="s">
        <v>1</v>
      </c>
      <c r="I283" t="s">
        <v>2</v>
      </c>
      <c r="J283" t="s">
        <v>458</v>
      </c>
      <c r="K283" t="s">
        <v>37</v>
      </c>
      <c r="L283" t="s">
        <v>1581</v>
      </c>
      <c r="M283" t="s">
        <v>6</v>
      </c>
      <c r="N283">
        <v>6.99</v>
      </c>
      <c r="O283">
        <v>0.72</v>
      </c>
      <c r="P283">
        <v>0</v>
      </c>
      <c r="Q283">
        <v>0</v>
      </c>
      <c r="R283">
        <v>0</v>
      </c>
      <c r="S283">
        <v>0</v>
      </c>
      <c r="T283">
        <v>0</v>
      </c>
      <c r="U283">
        <v>0</v>
      </c>
      <c r="V283">
        <v>0</v>
      </c>
      <c r="W283">
        <v>0</v>
      </c>
      <c r="X283">
        <v>-0.72</v>
      </c>
      <c r="Y283">
        <v>-1.19</v>
      </c>
      <c r="Z283">
        <v>-2.5299999999999998</v>
      </c>
      <c r="AA283">
        <v>-0.99</v>
      </c>
      <c r="AB283">
        <f>IFERROR(VLOOKUP(Table1[[#This Row],[sku]],Costs!A:B,2,0)*Table1[[#This Row],[quantity]],0)</f>
        <v>0.83</v>
      </c>
      <c r="AC283">
        <v>2.2799999999999998</v>
      </c>
    </row>
    <row r="284" spans="1:29" x14ac:dyDescent="0.25">
      <c r="A284" s="1">
        <v>43817.095370370371</v>
      </c>
      <c r="C284" t="s">
        <v>0</v>
      </c>
      <c r="D284">
        <v>256</v>
      </c>
      <c r="E284" t="s">
        <v>1671</v>
      </c>
      <c r="G284">
        <v>1</v>
      </c>
      <c r="H284" t="s">
        <v>1</v>
      </c>
      <c r="I284" t="s">
        <v>2</v>
      </c>
      <c r="J284" t="s">
        <v>545</v>
      </c>
      <c r="K284" t="s">
        <v>28</v>
      </c>
      <c r="L284">
        <v>1507</v>
      </c>
      <c r="M284" t="s">
        <v>6</v>
      </c>
      <c r="N284">
        <v>6.99</v>
      </c>
      <c r="O284">
        <v>0.44</v>
      </c>
      <c r="P284">
        <v>0</v>
      </c>
      <c r="Q284">
        <v>0</v>
      </c>
      <c r="R284">
        <v>0</v>
      </c>
      <c r="S284">
        <v>0</v>
      </c>
      <c r="T284">
        <v>0</v>
      </c>
      <c r="U284">
        <v>0</v>
      </c>
      <c r="V284">
        <v>-0.44</v>
      </c>
      <c r="W284">
        <v>-1.05</v>
      </c>
      <c r="X284">
        <v>-2.41</v>
      </c>
      <c r="Y284">
        <v>-0.99</v>
      </c>
      <c r="Z284">
        <v>0</v>
      </c>
      <c r="AA284">
        <v>2.54</v>
      </c>
      <c r="AB284">
        <f>IFERROR(VLOOKUP(Table1[[#This Row],[sku]],Costs!A:B,2,0)*Table1[[#This Row],[quantity]],0)</f>
        <v>0.51</v>
      </c>
      <c r="AC284">
        <f>MONTH(Table1[[#This Row],[date/time]])</f>
        <v>12</v>
      </c>
    </row>
    <row r="285" spans="1:29" x14ac:dyDescent="0.25">
      <c r="A285" s="1">
        <v>44459.40289351852</v>
      </c>
      <c r="C285" t="s">
        <v>0</v>
      </c>
      <c r="D285">
        <v>257</v>
      </c>
      <c r="E285" t="s">
        <v>1673</v>
      </c>
      <c r="G285">
        <v>1</v>
      </c>
      <c r="H285" t="s">
        <v>1</v>
      </c>
      <c r="I285" t="s">
        <v>2</v>
      </c>
      <c r="J285" t="s">
        <v>182</v>
      </c>
      <c r="K285" t="s">
        <v>94</v>
      </c>
      <c r="L285" t="s">
        <v>1155</v>
      </c>
      <c r="M285" t="s">
        <v>6</v>
      </c>
      <c r="N285">
        <v>7.99</v>
      </c>
      <c r="O285">
        <v>0.66</v>
      </c>
      <c r="P285">
        <v>0</v>
      </c>
      <c r="Q285">
        <v>0</v>
      </c>
      <c r="R285">
        <v>0</v>
      </c>
      <c r="S285">
        <v>0</v>
      </c>
      <c r="T285">
        <v>0</v>
      </c>
      <c r="U285">
        <v>0</v>
      </c>
      <c r="V285">
        <v>-0.66</v>
      </c>
      <c r="W285">
        <v>-1.36</v>
      </c>
      <c r="X285">
        <v>-2.16</v>
      </c>
      <c r="Y285">
        <v>-0.99</v>
      </c>
      <c r="Z285">
        <v>0</v>
      </c>
      <c r="AA285">
        <v>3.48</v>
      </c>
      <c r="AB285">
        <f>IFERROR(VLOOKUP(Table1[[#This Row],[sku]],Costs!A:B,2,0)*Table1[[#This Row],[quantity]],0)</f>
        <v>0.82</v>
      </c>
      <c r="AC285">
        <f>MONTH(Table1[[#This Row],[date/time]])</f>
        <v>9</v>
      </c>
    </row>
    <row r="286" spans="1:29" x14ac:dyDescent="0.25">
      <c r="A286" s="1">
        <v>44088.734293981484</v>
      </c>
      <c r="C286" t="s">
        <v>0</v>
      </c>
      <c r="D286">
        <v>258</v>
      </c>
      <c r="E286" t="s">
        <v>1671</v>
      </c>
      <c r="G286">
        <v>1</v>
      </c>
      <c r="H286" t="s">
        <v>1</v>
      </c>
      <c r="I286" t="s">
        <v>2</v>
      </c>
      <c r="J286" t="s">
        <v>324</v>
      </c>
      <c r="K286" t="s">
        <v>148</v>
      </c>
      <c r="L286" t="s">
        <v>325</v>
      </c>
      <c r="M286" t="s">
        <v>6</v>
      </c>
      <c r="N286">
        <v>6.99</v>
      </c>
      <c r="O286">
        <v>0.42</v>
      </c>
      <c r="P286">
        <v>0</v>
      </c>
      <c r="Q286">
        <v>0</v>
      </c>
      <c r="R286">
        <v>0</v>
      </c>
      <c r="S286">
        <v>0</v>
      </c>
      <c r="T286">
        <v>0</v>
      </c>
      <c r="U286">
        <v>0</v>
      </c>
      <c r="V286">
        <v>-0.42</v>
      </c>
      <c r="W286">
        <v>-1.05</v>
      </c>
      <c r="X286">
        <v>-2.5</v>
      </c>
      <c r="Y286">
        <v>-0.99</v>
      </c>
      <c r="Z286">
        <v>0</v>
      </c>
      <c r="AA286">
        <v>2.4500000000000002</v>
      </c>
      <c r="AB286">
        <f>IFERROR(VLOOKUP(Table1[[#This Row],[sku]],Costs!A:B,2,0)*Table1[[#This Row],[quantity]],0)</f>
        <v>0.51</v>
      </c>
      <c r="AC286">
        <f>MONTH(Table1[[#This Row],[date/time]])</f>
        <v>9</v>
      </c>
    </row>
    <row r="287" spans="1:29" x14ac:dyDescent="0.25">
      <c r="A287" s="1">
        <v>44447.46266203704</v>
      </c>
      <c r="C287" t="s">
        <v>0</v>
      </c>
      <c r="D287">
        <v>259</v>
      </c>
      <c r="E287" t="s">
        <v>1673</v>
      </c>
      <c r="G287">
        <v>1</v>
      </c>
      <c r="H287" t="s">
        <v>1</v>
      </c>
      <c r="I287" t="s">
        <v>2</v>
      </c>
      <c r="J287" t="s">
        <v>1114</v>
      </c>
      <c r="K287" t="s">
        <v>19</v>
      </c>
      <c r="L287" t="s">
        <v>1115</v>
      </c>
      <c r="M287" t="s">
        <v>6</v>
      </c>
      <c r="N287">
        <v>7.99</v>
      </c>
      <c r="O287">
        <v>0.79</v>
      </c>
      <c r="P287">
        <v>0</v>
      </c>
      <c r="Q287">
        <v>0</v>
      </c>
      <c r="R287">
        <v>0</v>
      </c>
      <c r="S287">
        <v>0</v>
      </c>
      <c r="T287">
        <v>0</v>
      </c>
      <c r="U287">
        <v>0</v>
      </c>
      <c r="V287">
        <v>-0.79</v>
      </c>
      <c r="W287">
        <v>-1.36</v>
      </c>
      <c r="X287">
        <v>-2.16</v>
      </c>
      <c r="Y287">
        <v>-0.99</v>
      </c>
      <c r="Z287">
        <v>0</v>
      </c>
      <c r="AA287">
        <v>3.48</v>
      </c>
      <c r="AB287">
        <f>IFERROR(VLOOKUP(Table1[[#This Row],[sku]],Costs!A:B,2,0)*Table1[[#This Row],[quantity]],0)</f>
        <v>0.82</v>
      </c>
      <c r="AC287">
        <f>MONTH(Table1[[#This Row],[date/time]])</f>
        <v>9</v>
      </c>
    </row>
    <row r="288" spans="1:29" x14ac:dyDescent="0.25">
      <c r="A288" s="1">
        <v>44530.806828703702</v>
      </c>
      <c r="C288" t="s">
        <v>0</v>
      </c>
      <c r="D288">
        <v>260</v>
      </c>
      <c r="E288" t="s">
        <v>1673</v>
      </c>
      <c r="G288">
        <v>1</v>
      </c>
      <c r="H288" t="s">
        <v>1</v>
      </c>
      <c r="I288" t="s">
        <v>2</v>
      </c>
      <c r="J288" t="s">
        <v>1105</v>
      </c>
      <c r="K288" t="s">
        <v>172</v>
      </c>
      <c r="L288" t="s">
        <v>1344</v>
      </c>
      <c r="M288" t="s">
        <v>6</v>
      </c>
      <c r="N288">
        <v>7.99</v>
      </c>
      <c r="O288">
        <v>0.69</v>
      </c>
      <c r="P288">
        <v>5.99</v>
      </c>
      <c r="Q288">
        <v>0</v>
      </c>
      <c r="R288">
        <v>0</v>
      </c>
      <c r="S288">
        <v>0</v>
      </c>
      <c r="T288">
        <v>0</v>
      </c>
      <c r="U288">
        <v>0</v>
      </c>
      <c r="V288">
        <v>-5.99</v>
      </c>
      <c r="W288">
        <v>0</v>
      </c>
      <c r="X288">
        <v>-0.69</v>
      </c>
      <c r="Y288">
        <v>-1.36</v>
      </c>
      <c r="Z288">
        <v>-2.16</v>
      </c>
      <c r="AA288">
        <v>-0.99</v>
      </c>
      <c r="AB288">
        <f>IFERROR(VLOOKUP(Table1[[#This Row],[sku]],Costs!A:B,2,0)*Table1[[#This Row],[quantity]],0)</f>
        <v>0.82</v>
      </c>
      <c r="AC288">
        <v>3.48</v>
      </c>
    </row>
    <row r="289" spans="1:29" x14ac:dyDescent="0.25">
      <c r="A289" s="1">
        <v>43834.060763888891</v>
      </c>
      <c r="C289" t="s">
        <v>0</v>
      </c>
      <c r="D289">
        <v>261</v>
      </c>
      <c r="E289" t="s">
        <v>1671</v>
      </c>
      <c r="G289">
        <v>1</v>
      </c>
      <c r="H289" t="s">
        <v>1</v>
      </c>
      <c r="I289" t="s">
        <v>2</v>
      </c>
      <c r="J289" t="s">
        <v>3</v>
      </c>
      <c r="K289" t="s">
        <v>4</v>
      </c>
      <c r="L289" t="s">
        <v>5</v>
      </c>
      <c r="M289" t="s">
        <v>6</v>
      </c>
      <c r="N289">
        <v>6.99</v>
      </c>
      <c r="O289">
        <v>0.59</v>
      </c>
      <c r="P289">
        <v>0</v>
      </c>
      <c r="Q289">
        <v>0</v>
      </c>
      <c r="R289">
        <v>0</v>
      </c>
      <c r="S289">
        <v>0</v>
      </c>
      <c r="T289">
        <v>0</v>
      </c>
      <c r="U289">
        <v>0</v>
      </c>
      <c r="V289">
        <v>-0.59</v>
      </c>
      <c r="W289">
        <v>-1.05</v>
      </c>
      <c r="X289">
        <v>-2.41</v>
      </c>
      <c r="Y289">
        <v>-0.99</v>
      </c>
      <c r="Z289">
        <v>0</v>
      </c>
      <c r="AA289">
        <v>2.54</v>
      </c>
      <c r="AB289">
        <f>IFERROR(VLOOKUP(Table1[[#This Row],[sku]],Costs!A:B,2,0)*Table1[[#This Row],[quantity]],0)</f>
        <v>0.51</v>
      </c>
      <c r="AC289">
        <f>MONTH(Table1[[#This Row],[date/time]])</f>
        <v>1</v>
      </c>
    </row>
    <row r="290" spans="1:29" x14ac:dyDescent="0.25">
      <c r="A290" s="1">
        <v>44504.51666666667</v>
      </c>
      <c r="C290" t="s">
        <v>0</v>
      </c>
      <c r="D290">
        <v>262</v>
      </c>
      <c r="E290" t="s">
        <v>1673</v>
      </c>
      <c r="G290">
        <v>1</v>
      </c>
      <c r="H290" t="s">
        <v>1</v>
      </c>
      <c r="I290" t="s">
        <v>2</v>
      </c>
      <c r="J290" t="s">
        <v>1289</v>
      </c>
      <c r="K290" t="s">
        <v>889</v>
      </c>
      <c r="L290">
        <v>6896</v>
      </c>
      <c r="M290" t="s">
        <v>6</v>
      </c>
      <c r="N290">
        <v>7.99</v>
      </c>
      <c r="O290">
        <v>0.51</v>
      </c>
      <c r="P290">
        <v>0</v>
      </c>
      <c r="Q290">
        <v>0</v>
      </c>
      <c r="R290">
        <v>0</v>
      </c>
      <c r="S290">
        <v>0</v>
      </c>
      <c r="T290">
        <v>0</v>
      </c>
      <c r="U290">
        <v>0</v>
      </c>
      <c r="V290">
        <v>-0.51</v>
      </c>
      <c r="W290">
        <v>-1.36</v>
      </c>
      <c r="X290">
        <v>-2.16</v>
      </c>
      <c r="Y290">
        <v>-0.99</v>
      </c>
      <c r="Z290">
        <v>0</v>
      </c>
      <c r="AA290">
        <v>3.48</v>
      </c>
      <c r="AB290">
        <f>IFERROR(VLOOKUP(Table1[[#This Row],[sku]],Costs!A:B,2,0)*Table1[[#This Row],[quantity]],0)</f>
        <v>0.82</v>
      </c>
      <c r="AC290">
        <f>MONTH(Table1[[#This Row],[date/time]])</f>
        <v>11</v>
      </c>
    </row>
    <row r="291" spans="1:29" x14ac:dyDescent="0.25">
      <c r="A291" s="1">
        <v>44594.138611111113</v>
      </c>
      <c r="C291" t="s">
        <v>0</v>
      </c>
      <c r="D291">
        <v>263</v>
      </c>
      <c r="E291" t="s">
        <v>1675</v>
      </c>
      <c r="G291">
        <v>1</v>
      </c>
      <c r="H291" t="s">
        <v>1</v>
      </c>
      <c r="I291" t="s">
        <v>2</v>
      </c>
      <c r="J291" t="s">
        <v>1526</v>
      </c>
      <c r="K291" t="s">
        <v>94</v>
      </c>
      <c r="L291" t="s">
        <v>1527</v>
      </c>
      <c r="M291" t="s">
        <v>6</v>
      </c>
      <c r="N291">
        <v>6.99</v>
      </c>
      <c r="O291">
        <v>0.57999999999999996</v>
      </c>
      <c r="P291">
        <v>0</v>
      </c>
      <c r="Q291">
        <v>0</v>
      </c>
      <c r="R291">
        <v>0</v>
      </c>
      <c r="S291">
        <v>0</v>
      </c>
      <c r="T291">
        <v>0</v>
      </c>
      <c r="U291">
        <v>0</v>
      </c>
      <c r="V291">
        <v>0</v>
      </c>
      <c r="W291">
        <v>0</v>
      </c>
      <c r="X291">
        <v>-0.57999999999999996</v>
      </c>
      <c r="Y291">
        <v>-1.19</v>
      </c>
      <c r="Z291">
        <v>-2.35</v>
      </c>
      <c r="AA291">
        <v>-0.99</v>
      </c>
      <c r="AB291">
        <f>IFERROR(VLOOKUP(Table1[[#This Row],[sku]],Costs!A:B,2,0)*Table1[[#This Row],[quantity]],0)</f>
        <v>0.83</v>
      </c>
      <c r="AC291">
        <v>2.46</v>
      </c>
    </row>
    <row r="292" spans="1:29" x14ac:dyDescent="0.25">
      <c r="A292" s="1">
        <v>44182.646666666667</v>
      </c>
      <c r="C292" t="s">
        <v>0</v>
      </c>
      <c r="D292">
        <v>264</v>
      </c>
      <c r="E292" t="s">
        <v>1671</v>
      </c>
      <c r="G292">
        <v>1</v>
      </c>
      <c r="H292" t="s">
        <v>1</v>
      </c>
      <c r="I292" t="s">
        <v>2</v>
      </c>
      <c r="J292" t="s">
        <v>679</v>
      </c>
      <c r="K292" t="s">
        <v>94</v>
      </c>
      <c r="L292" t="s">
        <v>680</v>
      </c>
      <c r="M292" t="s">
        <v>6</v>
      </c>
      <c r="N292">
        <v>6.29</v>
      </c>
      <c r="O292">
        <v>0.52</v>
      </c>
      <c r="P292">
        <v>0</v>
      </c>
      <c r="Q292">
        <v>0</v>
      </c>
      <c r="R292">
        <v>0</v>
      </c>
      <c r="S292">
        <v>0</v>
      </c>
      <c r="T292">
        <v>0</v>
      </c>
      <c r="U292">
        <v>0</v>
      </c>
      <c r="V292">
        <v>-0.52</v>
      </c>
      <c r="W292">
        <v>-0.94</v>
      </c>
      <c r="X292">
        <v>-2.5</v>
      </c>
      <c r="Y292">
        <v>-0.99</v>
      </c>
      <c r="Z292">
        <v>0</v>
      </c>
      <c r="AA292">
        <v>1.86</v>
      </c>
      <c r="AB292">
        <f>IFERROR(VLOOKUP(Table1[[#This Row],[sku]],Costs!A:B,2,0)*Table1[[#This Row],[quantity]],0)</f>
        <v>0.51</v>
      </c>
      <c r="AC292">
        <f>MONTH(Table1[[#This Row],[date/time]])</f>
        <v>12</v>
      </c>
    </row>
    <row r="293" spans="1:29" x14ac:dyDescent="0.25">
      <c r="A293" s="1">
        <v>44333.371655092589</v>
      </c>
      <c r="C293" t="s">
        <v>0</v>
      </c>
      <c r="D293">
        <v>265</v>
      </c>
      <c r="E293" t="s">
        <v>1674</v>
      </c>
      <c r="G293">
        <v>1</v>
      </c>
      <c r="H293" t="s">
        <v>1</v>
      </c>
      <c r="I293" t="s">
        <v>2</v>
      </c>
      <c r="J293" t="s">
        <v>946</v>
      </c>
      <c r="K293" t="s">
        <v>34</v>
      </c>
      <c r="L293" t="s">
        <v>947</v>
      </c>
      <c r="M293" t="s">
        <v>6</v>
      </c>
      <c r="N293">
        <v>6.99</v>
      </c>
      <c r="O293">
        <v>0.49</v>
      </c>
      <c r="P293">
        <v>0</v>
      </c>
      <c r="Q293">
        <v>0</v>
      </c>
      <c r="R293">
        <v>0</v>
      </c>
      <c r="S293">
        <v>0</v>
      </c>
      <c r="T293">
        <v>0</v>
      </c>
      <c r="U293">
        <v>0</v>
      </c>
      <c r="V293">
        <v>-0.49</v>
      </c>
      <c r="W293">
        <v>-1.19</v>
      </c>
      <c r="X293">
        <v>-1.97</v>
      </c>
      <c r="Y293">
        <v>-0.99</v>
      </c>
      <c r="Z293">
        <v>0</v>
      </c>
      <c r="AA293">
        <v>2.84</v>
      </c>
      <c r="AB293">
        <f>IFERROR(VLOOKUP(Table1[[#This Row],[sku]],Costs!A:B,2,0)*Table1[[#This Row],[quantity]],0)</f>
        <v>0.83</v>
      </c>
      <c r="AC293">
        <f>MONTH(Table1[[#This Row],[date/time]])</f>
        <v>5</v>
      </c>
    </row>
    <row r="294" spans="1:29" x14ac:dyDescent="0.25">
      <c r="A294" s="1">
        <v>44557.504363425927</v>
      </c>
      <c r="C294" t="s">
        <v>0</v>
      </c>
      <c r="D294">
        <v>266</v>
      </c>
      <c r="E294" t="s">
        <v>1673</v>
      </c>
      <c r="G294">
        <v>1</v>
      </c>
      <c r="H294" t="s">
        <v>1</v>
      </c>
      <c r="I294" t="s">
        <v>2</v>
      </c>
      <c r="J294" t="s">
        <v>1447</v>
      </c>
      <c r="K294" t="s">
        <v>60</v>
      </c>
      <c r="L294" t="s">
        <v>1448</v>
      </c>
      <c r="M294" t="s">
        <v>6</v>
      </c>
      <c r="N294">
        <v>7.99</v>
      </c>
      <c r="O294">
        <v>0.64</v>
      </c>
      <c r="P294">
        <v>0</v>
      </c>
      <c r="Q294">
        <v>0</v>
      </c>
      <c r="R294">
        <v>0</v>
      </c>
      <c r="S294">
        <v>0</v>
      </c>
      <c r="T294">
        <v>0</v>
      </c>
      <c r="U294">
        <v>0</v>
      </c>
      <c r="V294">
        <v>0</v>
      </c>
      <c r="W294">
        <v>0</v>
      </c>
      <c r="X294">
        <v>-0.64</v>
      </c>
      <c r="Y294">
        <v>-1.36</v>
      </c>
      <c r="Z294">
        <v>-2.16</v>
      </c>
      <c r="AA294">
        <v>-0.99</v>
      </c>
      <c r="AB294">
        <f>IFERROR(VLOOKUP(Table1[[#This Row],[sku]],Costs!A:B,2,0)*Table1[[#This Row],[quantity]],0)</f>
        <v>0.82</v>
      </c>
      <c r="AC294">
        <v>3.48</v>
      </c>
    </row>
    <row r="295" spans="1:29" x14ac:dyDescent="0.25">
      <c r="A295" s="1">
        <v>44473.307708333334</v>
      </c>
      <c r="C295" t="s">
        <v>0</v>
      </c>
      <c r="D295">
        <v>267</v>
      </c>
      <c r="E295" t="s">
        <v>1671</v>
      </c>
      <c r="G295">
        <v>1</v>
      </c>
      <c r="H295" t="s">
        <v>1</v>
      </c>
      <c r="I295" t="s">
        <v>2</v>
      </c>
      <c r="J295" t="s">
        <v>1201</v>
      </c>
      <c r="K295" t="s">
        <v>507</v>
      </c>
      <c r="L295" t="s">
        <v>1202</v>
      </c>
      <c r="M295" t="s">
        <v>6</v>
      </c>
      <c r="N295">
        <v>6.99</v>
      </c>
      <c r="O295">
        <v>0.46</v>
      </c>
      <c r="P295">
        <v>0</v>
      </c>
      <c r="Q295">
        <v>0</v>
      </c>
      <c r="R295">
        <v>0</v>
      </c>
      <c r="S295">
        <v>0</v>
      </c>
      <c r="T295">
        <v>0</v>
      </c>
      <c r="U295">
        <v>0</v>
      </c>
      <c r="V295">
        <v>-0.46</v>
      </c>
      <c r="W295">
        <v>-1.19</v>
      </c>
      <c r="X295">
        <v>-2.7</v>
      </c>
      <c r="Y295">
        <v>-0.99</v>
      </c>
      <c r="Z295">
        <v>0</v>
      </c>
      <c r="AA295">
        <v>2.11</v>
      </c>
      <c r="AB295">
        <f>IFERROR(VLOOKUP(Table1[[#This Row],[sku]],Costs!A:B,2,0)*Table1[[#This Row],[quantity]],0)</f>
        <v>0.51</v>
      </c>
      <c r="AC295">
        <f>MONTH(Table1[[#This Row],[date/time]])</f>
        <v>10</v>
      </c>
    </row>
    <row r="296" spans="1:29" x14ac:dyDescent="0.25">
      <c r="A296" s="1">
        <v>44020.007222222222</v>
      </c>
      <c r="C296" t="s">
        <v>0</v>
      </c>
      <c r="D296">
        <v>268</v>
      </c>
      <c r="E296" t="s">
        <v>1671</v>
      </c>
      <c r="G296">
        <v>1</v>
      </c>
      <c r="H296" t="s">
        <v>1</v>
      </c>
      <c r="I296" t="s">
        <v>2</v>
      </c>
      <c r="J296" t="s">
        <v>254</v>
      </c>
      <c r="K296" t="s">
        <v>255</v>
      </c>
      <c r="L296" t="s">
        <v>256</v>
      </c>
      <c r="N296">
        <v>6.99</v>
      </c>
      <c r="O296">
        <v>0</v>
      </c>
      <c r="P296">
        <v>0.19</v>
      </c>
      <c r="Q296">
        <v>0</v>
      </c>
      <c r="R296">
        <v>0</v>
      </c>
      <c r="S296">
        <v>0</v>
      </c>
      <c r="T296">
        <v>-0.19</v>
      </c>
      <c r="U296">
        <v>0</v>
      </c>
      <c r="V296">
        <v>0</v>
      </c>
      <c r="W296">
        <v>-1.05</v>
      </c>
      <c r="X296">
        <v>-2.5</v>
      </c>
      <c r="Y296">
        <v>-0.99</v>
      </c>
      <c r="Z296">
        <v>0</v>
      </c>
      <c r="AA296">
        <v>2.4500000000000002</v>
      </c>
      <c r="AB296">
        <f>IFERROR(VLOOKUP(Table1[[#This Row],[sku]],Costs!A:B,2,0)*Table1[[#This Row],[quantity]],0)</f>
        <v>0.51</v>
      </c>
      <c r="AC296">
        <f>MONTH(Table1[[#This Row],[date/time]])</f>
        <v>7</v>
      </c>
    </row>
    <row r="297" spans="1:29" x14ac:dyDescent="0.25">
      <c r="A297" s="1">
        <v>44549.060150462959</v>
      </c>
      <c r="C297" t="s">
        <v>0</v>
      </c>
      <c r="D297">
        <v>269</v>
      </c>
      <c r="E297" t="s">
        <v>1671</v>
      </c>
      <c r="G297">
        <v>1</v>
      </c>
      <c r="H297" t="s">
        <v>1</v>
      </c>
      <c r="I297" t="s">
        <v>2</v>
      </c>
      <c r="J297" t="s">
        <v>96</v>
      </c>
      <c r="K297" t="s">
        <v>44</v>
      </c>
      <c r="L297" t="s">
        <v>1421</v>
      </c>
      <c r="N297">
        <v>6.99</v>
      </c>
      <c r="O297">
        <v>0</v>
      </c>
      <c r="P297">
        <v>0</v>
      </c>
      <c r="Q297">
        <v>0</v>
      </c>
      <c r="R297">
        <v>0</v>
      </c>
      <c r="S297">
        <v>0</v>
      </c>
      <c r="T297">
        <v>0</v>
      </c>
      <c r="U297">
        <v>0</v>
      </c>
      <c r="V297">
        <v>0</v>
      </c>
      <c r="W297">
        <v>0</v>
      </c>
      <c r="X297">
        <v>0</v>
      </c>
      <c r="Y297">
        <v>-1.19</v>
      </c>
      <c r="Z297">
        <v>-2.7</v>
      </c>
      <c r="AA297">
        <v>-0.99</v>
      </c>
      <c r="AB297">
        <f>IFERROR(VLOOKUP(Table1[[#This Row],[sku]],Costs!A:B,2,0)*Table1[[#This Row],[quantity]],0)</f>
        <v>0.51</v>
      </c>
      <c r="AC297">
        <v>2.11</v>
      </c>
    </row>
    <row r="298" spans="1:29" x14ac:dyDescent="0.25">
      <c r="A298" s="1">
        <v>43820.315729166665</v>
      </c>
      <c r="C298" t="s">
        <v>0</v>
      </c>
      <c r="D298">
        <v>270</v>
      </c>
      <c r="E298" t="s">
        <v>1671</v>
      </c>
      <c r="G298">
        <v>1</v>
      </c>
      <c r="H298" t="s">
        <v>1</v>
      </c>
      <c r="I298" t="s">
        <v>2</v>
      </c>
      <c r="J298" t="s">
        <v>592</v>
      </c>
      <c r="K298" t="s">
        <v>9</v>
      </c>
      <c r="L298" t="s">
        <v>593</v>
      </c>
      <c r="N298">
        <v>6.99</v>
      </c>
      <c r="O298">
        <v>0</v>
      </c>
      <c r="P298">
        <v>0</v>
      </c>
      <c r="Q298">
        <v>0</v>
      </c>
      <c r="R298">
        <v>0</v>
      </c>
      <c r="S298">
        <v>0</v>
      </c>
      <c r="T298">
        <v>0</v>
      </c>
      <c r="U298">
        <v>0</v>
      </c>
      <c r="V298">
        <v>0</v>
      </c>
      <c r="W298">
        <v>-1.05</v>
      </c>
      <c r="X298">
        <v>-2.41</v>
      </c>
      <c r="Y298">
        <v>-0.99</v>
      </c>
      <c r="Z298">
        <v>0</v>
      </c>
      <c r="AA298">
        <v>2.54</v>
      </c>
      <c r="AB298">
        <f>IFERROR(VLOOKUP(Table1[[#This Row],[sku]],Costs!A:B,2,0)*Table1[[#This Row],[quantity]],0)</f>
        <v>0.51</v>
      </c>
      <c r="AC298">
        <f>MONTH(Table1[[#This Row],[date/time]])</f>
        <v>12</v>
      </c>
    </row>
    <row r="299" spans="1:29" x14ac:dyDescent="0.25">
      <c r="A299" s="1">
        <v>44199.640868055554</v>
      </c>
      <c r="C299" t="s">
        <v>0</v>
      </c>
      <c r="D299">
        <v>271</v>
      </c>
      <c r="E299" t="s">
        <v>1671</v>
      </c>
      <c r="G299">
        <v>1</v>
      </c>
      <c r="H299" t="s">
        <v>1</v>
      </c>
      <c r="I299" t="s">
        <v>2</v>
      </c>
      <c r="J299" t="s">
        <v>717</v>
      </c>
      <c r="K299" t="s">
        <v>34</v>
      </c>
      <c r="L299" t="s">
        <v>718</v>
      </c>
      <c r="M299" t="s">
        <v>6</v>
      </c>
      <c r="N299">
        <v>6.99</v>
      </c>
      <c r="O299">
        <v>0.47</v>
      </c>
      <c r="P299">
        <v>0</v>
      </c>
      <c r="Q299">
        <v>0</v>
      </c>
      <c r="R299">
        <v>0</v>
      </c>
      <c r="S299">
        <v>0</v>
      </c>
      <c r="T299">
        <v>0</v>
      </c>
      <c r="U299">
        <v>0</v>
      </c>
      <c r="V299">
        <v>-0.47</v>
      </c>
      <c r="W299">
        <v>-1.19</v>
      </c>
      <c r="X299">
        <v>-2.5</v>
      </c>
      <c r="Y299">
        <v>-0.99</v>
      </c>
      <c r="Z299">
        <v>0</v>
      </c>
      <c r="AA299">
        <v>2.31</v>
      </c>
      <c r="AB299">
        <f>IFERROR(VLOOKUP(Table1[[#This Row],[sku]],Costs!A:B,2,0)*Table1[[#This Row],[quantity]],0)</f>
        <v>0.51</v>
      </c>
      <c r="AC299">
        <f>MONTH(Table1[[#This Row],[date/time]])</f>
        <v>1</v>
      </c>
    </row>
    <row r="300" spans="1:29" x14ac:dyDescent="0.25">
      <c r="A300" s="1">
        <v>43811.233506944445</v>
      </c>
      <c r="C300" t="s">
        <v>0</v>
      </c>
      <c r="D300">
        <v>272</v>
      </c>
      <c r="E300" t="s">
        <v>1671</v>
      </c>
      <c r="G300">
        <v>1</v>
      </c>
      <c r="H300" t="s">
        <v>1</v>
      </c>
      <c r="I300" t="s">
        <v>2</v>
      </c>
      <c r="J300" t="s">
        <v>493</v>
      </c>
      <c r="K300" t="s">
        <v>19</v>
      </c>
      <c r="L300" t="s">
        <v>494</v>
      </c>
      <c r="M300" t="s">
        <v>6</v>
      </c>
      <c r="N300">
        <v>6.99</v>
      </c>
      <c r="O300">
        <v>0.65</v>
      </c>
      <c r="P300">
        <v>0</v>
      </c>
      <c r="Q300">
        <v>0</v>
      </c>
      <c r="R300">
        <v>0</v>
      </c>
      <c r="S300">
        <v>0</v>
      </c>
      <c r="T300">
        <v>0</v>
      </c>
      <c r="U300">
        <v>0</v>
      </c>
      <c r="V300">
        <v>-0.65</v>
      </c>
      <c r="W300">
        <v>-1.05</v>
      </c>
      <c r="X300">
        <v>-2.41</v>
      </c>
      <c r="Y300">
        <v>-0.99</v>
      </c>
      <c r="Z300">
        <v>0</v>
      </c>
      <c r="AA300">
        <v>2.54</v>
      </c>
      <c r="AB300">
        <f>IFERROR(VLOOKUP(Table1[[#This Row],[sku]],Costs!A:B,2,0)*Table1[[#This Row],[quantity]],0)</f>
        <v>0.51</v>
      </c>
      <c r="AC300">
        <f>MONTH(Table1[[#This Row],[date/time]])</f>
        <v>12</v>
      </c>
    </row>
    <row r="301" spans="1:29" x14ac:dyDescent="0.25">
      <c r="A301" s="1">
        <v>44510.496180555558</v>
      </c>
      <c r="C301" t="s">
        <v>0</v>
      </c>
      <c r="D301">
        <v>273</v>
      </c>
      <c r="E301" t="s">
        <v>1677</v>
      </c>
      <c r="G301">
        <v>1</v>
      </c>
      <c r="H301" t="s">
        <v>1</v>
      </c>
      <c r="I301" t="s">
        <v>2</v>
      </c>
      <c r="J301" t="s">
        <v>1302</v>
      </c>
      <c r="K301" t="s">
        <v>133</v>
      </c>
      <c r="L301" t="s">
        <v>1303</v>
      </c>
      <c r="M301" t="s">
        <v>6</v>
      </c>
      <c r="N301">
        <v>6.99</v>
      </c>
      <c r="O301">
        <v>0.51</v>
      </c>
      <c r="P301">
        <v>1.33</v>
      </c>
      <c r="Q301">
        <v>0</v>
      </c>
      <c r="R301">
        <v>0</v>
      </c>
      <c r="S301">
        <v>0</v>
      </c>
      <c r="T301">
        <v>-1.33</v>
      </c>
      <c r="U301">
        <v>0</v>
      </c>
      <c r="V301">
        <v>-0.51</v>
      </c>
      <c r="W301">
        <v>-1.19</v>
      </c>
      <c r="X301">
        <v>-2.16</v>
      </c>
      <c r="Y301">
        <v>-0.99</v>
      </c>
      <c r="Z301">
        <v>0</v>
      </c>
      <c r="AA301">
        <v>2.65</v>
      </c>
      <c r="AB301">
        <f>IFERROR(VLOOKUP(Table1[[#This Row],[sku]],Costs!A:B,2,0)*Table1[[#This Row],[quantity]],0)</f>
        <v>1.29</v>
      </c>
      <c r="AC301">
        <f>MONTH(Table1[[#This Row],[date/time]])</f>
        <v>11</v>
      </c>
    </row>
    <row r="302" spans="1:29" x14ac:dyDescent="0.25">
      <c r="A302" s="1">
        <v>43957.041192129633</v>
      </c>
      <c r="C302" t="s">
        <v>0</v>
      </c>
      <c r="D302">
        <v>274</v>
      </c>
      <c r="E302" t="s">
        <v>1671</v>
      </c>
      <c r="G302">
        <v>1</v>
      </c>
      <c r="H302" t="s">
        <v>1</v>
      </c>
      <c r="I302" t="s">
        <v>2</v>
      </c>
      <c r="J302" t="s">
        <v>179</v>
      </c>
      <c r="K302" t="s">
        <v>94</v>
      </c>
      <c r="L302">
        <v>75248</v>
      </c>
      <c r="M302" t="s">
        <v>6</v>
      </c>
      <c r="N302">
        <v>6.99</v>
      </c>
      <c r="O302">
        <v>0.57999999999999996</v>
      </c>
      <c r="P302">
        <v>0</v>
      </c>
      <c r="Q302">
        <v>0</v>
      </c>
      <c r="R302">
        <v>0</v>
      </c>
      <c r="S302">
        <v>0</v>
      </c>
      <c r="T302">
        <v>0</v>
      </c>
      <c r="U302">
        <v>0</v>
      </c>
      <c r="V302">
        <v>-0.57999999999999996</v>
      </c>
      <c r="W302">
        <v>-1.05</v>
      </c>
      <c r="X302">
        <v>-2.5</v>
      </c>
      <c r="Y302">
        <v>-0.99</v>
      </c>
      <c r="Z302">
        <v>0</v>
      </c>
      <c r="AA302">
        <v>2.4500000000000002</v>
      </c>
      <c r="AB302">
        <f>IFERROR(VLOOKUP(Table1[[#This Row],[sku]],Costs!A:B,2,0)*Table1[[#This Row],[quantity]],0)</f>
        <v>0.51</v>
      </c>
      <c r="AC302">
        <f>MONTH(Table1[[#This Row],[date/time]])</f>
        <v>5</v>
      </c>
    </row>
    <row r="303" spans="1:29" x14ac:dyDescent="0.25">
      <c r="A303" s="1">
        <v>43821.914849537039</v>
      </c>
      <c r="C303" t="s">
        <v>0</v>
      </c>
      <c r="D303">
        <v>275</v>
      </c>
      <c r="E303" t="s">
        <v>1671</v>
      </c>
      <c r="G303">
        <v>1</v>
      </c>
      <c r="H303" t="s">
        <v>1</v>
      </c>
      <c r="I303" t="s">
        <v>2</v>
      </c>
      <c r="J303" t="s">
        <v>602</v>
      </c>
      <c r="K303" t="s">
        <v>31</v>
      </c>
      <c r="L303" t="s">
        <v>603</v>
      </c>
      <c r="N303">
        <v>6.99</v>
      </c>
      <c r="O303">
        <v>0</v>
      </c>
      <c r="P303">
        <v>0</v>
      </c>
      <c r="Q303">
        <v>0</v>
      </c>
      <c r="R303">
        <v>0</v>
      </c>
      <c r="S303">
        <v>0</v>
      </c>
      <c r="T303">
        <v>0</v>
      </c>
      <c r="U303">
        <v>0</v>
      </c>
      <c r="V303">
        <v>0</v>
      </c>
      <c r="W303">
        <v>-1.05</v>
      </c>
      <c r="X303">
        <v>-2.41</v>
      </c>
      <c r="Y303">
        <v>-0.99</v>
      </c>
      <c r="Z303">
        <v>0</v>
      </c>
      <c r="AA303">
        <v>2.54</v>
      </c>
      <c r="AB303">
        <f>IFERROR(VLOOKUP(Table1[[#This Row],[sku]],Costs!A:B,2,0)*Table1[[#This Row],[quantity]],0)</f>
        <v>0.51</v>
      </c>
      <c r="AC303">
        <f>MONTH(Table1[[#This Row],[date/time]])</f>
        <v>12</v>
      </c>
    </row>
    <row r="304" spans="1:29" x14ac:dyDescent="0.25">
      <c r="A304" s="1">
        <v>44379.757743055554</v>
      </c>
      <c r="C304" t="s">
        <v>0</v>
      </c>
      <c r="D304">
        <v>276</v>
      </c>
      <c r="E304" t="s">
        <v>1677</v>
      </c>
      <c r="G304">
        <v>1</v>
      </c>
      <c r="H304" t="s">
        <v>1</v>
      </c>
      <c r="I304" t="s">
        <v>2</v>
      </c>
      <c r="J304" t="s">
        <v>49</v>
      </c>
      <c r="K304" t="s">
        <v>31</v>
      </c>
      <c r="L304" t="s">
        <v>974</v>
      </c>
      <c r="M304" t="s">
        <v>6</v>
      </c>
      <c r="N304">
        <v>5.49</v>
      </c>
      <c r="O304">
        <v>0.56000000000000005</v>
      </c>
      <c r="P304">
        <v>0</v>
      </c>
      <c r="Q304">
        <v>0</v>
      </c>
      <c r="R304">
        <v>0</v>
      </c>
      <c r="S304">
        <v>0</v>
      </c>
      <c r="T304">
        <v>0</v>
      </c>
      <c r="U304">
        <v>0</v>
      </c>
      <c r="V304">
        <v>-0.56000000000000005</v>
      </c>
      <c r="W304">
        <v>-0.93</v>
      </c>
      <c r="X304">
        <v>-2.16</v>
      </c>
      <c r="Y304">
        <v>-0.99</v>
      </c>
      <c r="Z304">
        <v>0</v>
      </c>
      <c r="AA304">
        <v>1.41</v>
      </c>
      <c r="AB304">
        <f>IFERROR(VLOOKUP(Table1[[#This Row],[sku]],Costs!A:B,2,0)*Table1[[#This Row],[quantity]],0)</f>
        <v>1.29</v>
      </c>
      <c r="AC304">
        <f>MONTH(Table1[[#This Row],[date/time]])</f>
        <v>7</v>
      </c>
    </row>
    <row r="305" spans="1:29" x14ac:dyDescent="0.25">
      <c r="A305" s="1">
        <v>44449.385092592594</v>
      </c>
      <c r="C305" t="s">
        <v>0</v>
      </c>
      <c r="D305">
        <v>277</v>
      </c>
      <c r="E305" t="s">
        <v>1673</v>
      </c>
      <c r="G305">
        <v>1</v>
      </c>
      <c r="H305" t="s">
        <v>1</v>
      </c>
      <c r="I305" t="s">
        <v>2</v>
      </c>
      <c r="J305" t="s">
        <v>1127</v>
      </c>
      <c r="K305" t="s">
        <v>25</v>
      </c>
      <c r="L305" t="s">
        <v>1128</v>
      </c>
      <c r="M305" t="s">
        <v>6</v>
      </c>
      <c r="N305">
        <v>7.99</v>
      </c>
      <c r="O305">
        <v>0.48</v>
      </c>
      <c r="P305">
        <v>0</v>
      </c>
      <c r="Q305">
        <v>0</v>
      </c>
      <c r="R305">
        <v>0</v>
      </c>
      <c r="S305">
        <v>0</v>
      </c>
      <c r="T305">
        <v>0</v>
      </c>
      <c r="U305">
        <v>0</v>
      </c>
      <c r="V305">
        <v>-0.48</v>
      </c>
      <c r="W305">
        <v>-1.36</v>
      </c>
      <c r="X305">
        <v>-2.16</v>
      </c>
      <c r="Y305">
        <v>-0.99</v>
      </c>
      <c r="Z305">
        <v>0</v>
      </c>
      <c r="AA305">
        <v>3.48</v>
      </c>
      <c r="AB305">
        <f>IFERROR(VLOOKUP(Table1[[#This Row],[sku]],Costs!A:B,2,0)*Table1[[#This Row],[quantity]],0)</f>
        <v>0.82</v>
      </c>
      <c r="AC305">
        <f>MONTH(Table1[[#This Row],[date/time]])</f>
        <v>9</v>
      </c>
    </row>
    <row r="306" spans="1:29" x14ac:dyDescent="0.25">
      <c r="A306" s="1">
        <v>44482.636111111111</v>
      </c>
      <c r="C306" t="s">
        <v>0</v>
      </c>
      <c r="D306">
        <v>278</v>
      </c>
      <c r="E306" t="s">
        <v>1677</v>
      </c>
      <c r="G306">
        <v>1</v>
      </c>
      <c r="H306" t="s">
        <v>1</v>
      </c>
      <c r="I306" t="s">
        <v>2</v>
      </c>
      <c r="J306" t="s">
        <v>1222</v>
      </c>
      <c r="K306" t="s">
        <v>19</v>
      </c>
      <c r="L306" t="s">
        <v>1223</v>
      </c>
      <c r="M306" t="s">
        <v>6</v>
      </c>
      <c r="N306">
        <v>6.99</v>
      </c>
      <c r="O306">
        <v>0.55000000000000004</v>
      </c>
      <c r="P306">
        <v>0</v>
      </c>
      <c r="Q306">
        <v>0</v>
      </c>
      <c r="R306">
        <v>0</v>
      </c>
      <c r="S306">
        <v>0</v>
      </c>
      <c r="T306">
        <v>0</v>
      </c>
      <c r="U306">
        <v>0</v>
      </c>
      <c r="V306">
        <v>-0.55000000000000004</v>
      </c>
      <c r="W306">
        <v>-1.19</v>
      </c>
      <c r="X306">
        <v>-2.16</v>
      </c>
      <c r="Y306">
        <v>-0.99</v>
      </c>
      <c r="Z306">
        <v>0</v>
      </c>
      <c r="AA306">
        <v>2.65</v>
      </c>
      <c r="AB306">
        <f>IFERROR(VLOOKUP(Table1[[#This Row],[sku]],Costs!A:B,2,0)*Table1[[#This Row],[quantity]],0)</f>
        <v>1.29</v>
      </c>
      <c r="AC306">
        <f>MONTH(Table1[[#This Row],[date/time]])</f>
        <v>10</v>
      </c>
    </row>
    <row r="307" spans="1:29" x14ac:dyDescent="0.25">
      <c r="A307" s="1">
        <v>44548.518877314818</v>
      </c>
      <c r="C307" t="s">
        <v>0</v>
      </c>
      <c r="D307">
        <v>279</v>
      </c>
      <c r="E307" t="s">
        <v>1673</v>
      </c>
      <c r="G307">
        <v>1</v>
      </c>
      <c r="H307" t="s">
        <v>1</v>
      </c>
      <c r="I307" t="s">
        <v>2</v>
      </c>
      <c r="J307" t="s">
        <v>1407</v>
      </c>
      <c r="K307" t="s">
        <v>44</v>
      </c>
      <c r="L307" t="s">
        <v>1408</v>
      </c>
      <c r="N307">
        <v>7.99</v>
      </c>
      <c r="O307">
        <v>0</v>
      </c>
      <c r="P307">
        <v>0</v>
      </c>
      <c r="Q307">
        <v>0</v>
      </c>
      <c r="R307">
        <v>0</v>
      </c>
      <c r="S307">
        <v>0</v>
      </c>
      <c r="T307">
        <v>0</v>
      </c>
      <c r="U307">
        <v>0</v>
      </c>
      <c r="V307">
        <v>0</v>
      </c>
      <c r="W307">
        <v>0</v>
      </c>
      <c r="X307">
        <v>0</v>
      </c>
      <c r="Y307">
        <v>-1.36</v>
      </c>
      <c r="Z307">
        <v>-2.16</v>
      </c>
      <c r="AA307">
        <v>-0.99</v>
      </c>
      <c r="AB307">
        <f>IFERROR(VLOOKUP(Table1[[#This Row],[sku]],Costs!A:B,2,0)*Table1[[#This Row],[quantity]],0)</f>
        <v>0.82</v>
      </c>
      <c r="AC307">
        <v>3.48</v>
      </c>
    </row>
    <row r="308" spans="1:29" x14ac:dyDescent="0.25">
      <c r="A308" s="1">
        <v>44592.784988425927</v>
      </c>
      <c r="C308" t="s">
        <v>0</v>
      </c>
      <c r="D308">
        <v>280</v>
      </c>
      <c r="E308" t="s">
        <v>1673</v>
      </c>
      <c r="G308">
        <v>1</v>
      </c>
      <c r="H308" t="s">
        <v>1</v>
      </c>
      <c r="I308" t="s">
        <v>2</v>
      </c>
      <c r="J308" t="s">
        <v>1024</v>
      </c>
      <c r="K308" t="s">
        <v>105</v>
      </c>
      <c r="L308" t="s">
        <v>1519</v>
      </c>
      <c r="M308" t="s">
        <v>6</v>
      </c>
      <c r="N308">
        <v>7.99</v>
      </c>
      <c r="O308">
        <v>0.48</v>
      </c>
      <c r="P308">
        <v>0</v>
      </c>
      <c r="Q308">
        <v>0</v>
      </c>
      <c r="R308">
        <v>0</v>
      </c>
      <c r="S308">
        <v>0</v>
      </c>
      <c r="T308">
        <v>0</v>
      </c>
      <c r="U308">
        <v>0</v>
      </c>
      <c r="V308">
        <v>0</v>
      </c>
      <c r="W308">
        <v>0</v>
      </c>
      <c r="X308">
        <v>-0.48</v>
      </c>
      <c r="Y308">
        <v>-1.36</v>
      </c>
      <c r="Z308">
        <v>-2.35</v>
      </c>
      <c r="AA308">
        <v>-0.99</v>
      </c>
      <c r="AB308">
        <f>IFERROR(VLOOKUP(Table1[[#This Row],[sku]],Costs!A:B,2,0)*Table1[[#This Row],[quantity]],0)</f>
        <v>0.82</v>
      </c>
      <c r="AC308">
        <v>3.29</v>
      </c>
    </row>
    <row r="309" spans="1:29" x14ac:dyDescent="0.25">
      <c r="A309" s="1">
        <v>44446.806192129632</v>
      </c>
      <c r="C309" t="s">
        <v>0</v>
      </c>
      <c r="D309">
        <v>281</v>
      </c>
      <c r="E309" t="s">
        <v>1671</v>
      </c>
      <c r="G309">
        <v>1</v>
      </c>
      <c r="H309" t="s">
        <v>1</v>
      </c>
      <c r="I309" t="s">
        <v>2</v>
      </c>
      <c r="J309" t="s">
        <v>1110</v>
      </c>
      <c r="K309" t="s">
        <v>344</v>
      </c>
      <c r="L309" t="s">
        <v>1111</v>
      </c>
      <c r="M309" t="s">
        <v>6</v>
      </c>
      <c r="N309">
        <v>6.99</v>
      </c>
      <c r="O309">
        <v>0.42</v>
      </c>
      <c r="P309">
        <v>0</v>
      </c>
      <c r="Q309">
        <v>0</v>
      </c>
      <c r="R309">
        <v>0</v>
      </c>
      <c r="S309">
        <v>0</v>
      </c>
      <c r="T309">
        <v>0</v>
      </c>
      <c r="U309">
        <v>0</v>
      </c>
      <c r="V309">
        <v>-0.42</v>
      </c>
      <c r="W309">
        <v>-1.19</v>
      </c>
      <c r="X309">
        <v>-2.7</v>
      </c>
      <c r="Y309">
        <v>-0.99</v>
      </c>
      <c r="Z309">
        <v>0</v>
      </c>
      <c r="AA309">
        <v>2.11</v>
      </c>
      <c r="AB309">
        <f>IFERROR(VLOOKUP(Table1[[#This Row],[sku]],Costs!A:B,2,0)*Table1[[#This Row],[quantity]],0)</f>
        <v>0.51</v>
      </c>
      <c r="AC309">
        <f>MONTH(Table1[[#This Row],[date/time]])</f>
        <v>9</v>
      </c>
    </row>
    <row r="310" spans="1:29" x14ac:dyDescent="0.25">
      <c r="A310" s="1">
        <v>44510.502997685187</v>
      </c>
      <c r="C310" t="s">
        <v>0</v>
      </c>
      <c r="D310">
        <v>282</v>
      </c>
      <c r="E310" t="s">
        <v>1673</v>
      </c>
      <c r="G310">
        <v>1</v>
      </c>
      <c r="H310" t="s">
        <v>1</v>
      </c>
      <c r="I310" t="s">
        <v>2</v>
      </c>
      <c r="J310" t="s">
        <v>1304</v>
      </c>
      <c r="K310" t="s">
        <v>28</v>
      </c>
      <c r="L310" t="s">
        <v>1305</v>
      </c>
      <c r="M310" t="s">
        <v>6</v>
      </c>
      <c r="N310">
        <v>7.99</v>
      </c>
      <c r="O310">
        <v>0.5</v>
      </c>
      <c r="P310">
        <v>0</v>
      </c>
      <c r="Q310">
        <v>0</v>
      </c>
      <c r="R310">
        <v>0</v>
      </c>
      <c r="S310">
        <v>0</v>
      </c>
      <c r="T310">
        <v>0</v>
      </c>
      <c r="U310">
        <v>0</v>
      </c>
      <c r="V310">
        <v>-0.5</v>
      </c>
      <c r="W310">
        <v>-1.36</v>
      </c>
      <c r="X310">
        <v>-2.16</v>
      </c>
      <c r="Y310">
        <v>-0.99</v>
      </c>
      <c r="Z310">
        <v>0</v>
      </c>
      <c r="AA310">
        <v>3.48</v>
      </c>
      <c r="AB310">
        <f>IFERROR(VLOOKUP(Table1[[#This Row],[sku]],Costs!A:B,2,0)*Table1[[#This Row],[quantity]],0)</f>
        <v>0.82</v>
      </c>
      <c r="AC310">
        <f>MONTH(Table1[[#This Row],[date/time]])</f>
        <v>11</v>
      </c>
    </row>
    <row r="311" spans="1:29" x14ac:dyDescent="0.25">
      <c r="A311" s="1">
        <v>43896.22923611111</v>
      </c>
      <c r="C311" t="s">
        <v>0</v>
      </c>
      <c r="D311">
        <v>283</v>
      </c>
      <c r="E311" t="s">
        <v>1671</v>
      </c>
      <c r="G311">
        <v>1</v>
      </c>
      <c r="H311" t="s">
        <v>1</v>
      </c>
      <c r="I311" t="s">
        <v>2</v>
      </c>
      <c r="J311" t="s">
        <v>104</v>
      </c>
      <c r="K311" t="s">
        <v>105</v>
      </c>
      <c r="L311" t="s">
        <v>106</v>
      </c>
      <c r="M311" t="s">
        <v>6</v>
      </c>
      <c r="N311">
        <v>6.99</v>
      </c>
      <c r="O311">
        <v>0.42</v>
      </c>
      <c r="P311">
        <v>0.05</v>
      </c>
      <c r="Q311">
        <v>0</v>
      </c>
      <c r="R311">
        <v>0</v>
      </c>
      <c r="S311">
        <v>0</v>
      </c>
      <c r="T311">
        <v>-0.05</v>
      </c>
      <c r="U311">
        <v>0</v>
      </c>
      <c r="V311">
        <v>-0.42</v>
      </c>
      <c r="W311">
        <v>-1.05</v>
      </c>
      <c r="X311">
        <v>-2.5</v>
      </c>
      <c r="Y311">
        <v>-0.99</v>
      </c>
      <c r="Z311">
        <v>0</v>
      </c>
      <c r="AA311">
        <v>2.4500000000000002</v>
      </c>
      <c r="AB311">
        <f>IFERROR(VLOOKUP(Table1[[#This Row],[sku]],Costs!A:B,2,0)*Table1[[#This Row],[quantity]],0)</f>
        <v>0.51</v>
      </c>
      <c r="AC311">
        <f>MONTH(Table1[[#This Row],[date/time]])</f>
        <v>3</v>
      </c>
    </row>
    <row r="312" spans="1:29" x14ac:dyDescent="0.25">
      <c r="A312" s="1">
        <v>43878.429340277777</v>
      </c>
      <c r="C312" t="s">
        <v>0</v>
      </c>
      <c r="D312">
        <v>284</v>
      </c>
      <c r="E312" t="s">
        <v>1671</v>
      </c>
      <c r="G312">
        <v>1</v>
      </c>
      <c r="H312" t="s">
        <v>1</v>
      </c>
      <c r="I312" t="s">
        <v>2</v>
      </c>
      <c r="J312" t="s">
        <v>79</v>
      </c>
      <c r="K312" t="s">
        <v>19</v>
      </c>
      <c r="L312" t="s">
        <v>80</v>
      </c>
      <c r="M312" t="s">
        <v>6</v>
      </c>
      <c r="N312">
        <v>6.99</v>
      </c>
      <c r="O312">
        <v>0.54</v>
      </c>
      <c r="P312">
        <v>0</v>
      </c>
      <c r="Q312">
        <v>0</v>
      </c>
      <c r="R312">
        <v>0</v>
      </c>
      <c r="S312">
        <v>0</v>
      </c>
      <c r="T312">
        <v>0</v>
      </c>
      <c r="U312">
        <v>0</v>
      </c>
      <c r="V312">
        <v>-0.54</v>
      </c>
      <c r="W312">
        <v>-1.05</v>
      </c>
      <c r="X312">
        <v>-2.41</v>
      </c>
      <c r="Y312">
        <v>-0.99</v>
      </c>
      <c r="Z312">
        <v>0</v>
      </c>
      <c r="AA312">
        <v>2.54</v>
      </c>
      <c r="AB312">
        <f>IFERROR(VLOOKUP(Table1[[#This Row],[sku]],Costs!A:B,2,0)*Table1[[#This Row],[quantity]],0)</f>
        <v>0.51</v>
      </c>
      <c r="AC312">
        <f>MONTH(Table1[[#This Row],[date/time]])</f>
        <v>2</v>
      </c>
    </row>
    <row r="313" spans="1:29" x14ac:dyDescent="0.25">
      <c r="A313" s="1">
        <v>43991.495196759257</v>
      </c>
      <c r="C313" t="s">
        <v>0</v>
      </c>
      <c r="D313">
        <v>285</v>
      </c>
      <c r="E313" t="s">
        <v>1671</v>
      </c>
      <c r="G313">
        <v>1</v>
      </c>
      <c r="H313" t="s">
        <v>1</v>
      </c>
      <c r="I313" t="s">
        <v>2</v>
      </c>
      <c r="J313" t="s">
        <v>219</v>
      </c>
      <c r="K313" t="s">
        <v>220</v>
      </c>
      <c r="L313">
        <v>30328</v>
      </c>
      <c r="M313" t="s">
        <v>6</v>
      </c>
      <c r="N313">
        <v>6.99</v>
      </c>
      <c r="O313">
        <v>0.54</v>
      </c>
      <c r="P313">
        <v>0</v>
      </c>
      <c r="Q313">
        <v>0</v>
      </c>
      <c r="R313">
        <v>0</v>
      </c>
      <c r="S313">
        <v>0</v>
      </c>
      <c r="T313">
        <v>0</v>
      </c>
      <c r="U313">
        <v>0</v>
      </c>
      <c r="V313">
        <v>-0.54</v>
      </c>
      <c r="W313">
        <v>-1.05</v>
      </c>
      <c r="X313">
        <v>-2.5</v>
      </c>
      <c r="Y313">
        <v>-0.99</v>
      </c>
      <c r="Z313">
        <v>0</v>
      </c>
      <c r="AA313">
        <v>2.4500000000000002</v>
      </c>
      <c r="AB313">
        <f>IFERROR(VLOOKUP(Table1[[#This Row],[sku]],Costs!A:B,2,0)*Table1[[#This Row],[quantity]],0)</f>
        <v>0.51</v>
      </c>
      <c r="AC313">
        <f>MONTH(Table1[[#This Row],[date/time]])</f>
        <v>6</v>
      </c>
    </row>
    <row r="314" spans="1:29" x14ac:dyDescent="0.25">
      <c r="A314" s="1">
        <v>44456.766192129631</v>
      </c>
      <c r="C314" t="s">
        <v>0</v>
      </c>
      <c r="D314">
        <v>286</v>
      </c>
      <c r="E314" t="s">
        <v>1673</v>
      </c>
      <c r="G314">
        <v>1</v>
      </c>
      <c r="H314" t="s">
        <v>1</v>
      </c>
      <c r="I314" t="s">
        <v>2</v>
      </c>
      <c r="J314" t="s">
        <v>1147</v>
      </c>
      <c r="K314" t="s">
        <v>37</v>
      </c>
      <c r="L314" t="s">
        <v>1148</v>
      </c>
      <c r="M314" t="s">
        <v>6</v>
      </c>
      <c r="N314">
        <v>7.99</v>
      </c>
      <c r="O314">
        <v>0.56000000000000005</v>
      </c>
      <c r="P314">
        <v>0</v>
      </c>
      <c r="Q314">
        <v>0</v>
      </c>
      <c r="R314">
        <v>0</v>
      </c>
      <c r="S314">
        <v>0</v>
      </c>
      <c r="T314">
        <v>0</v>
      </c>
      <c r="U314">
        <v>0</v>
      </c>
      <c r="V314">
        <v>-0.56000000000000005</v>
      </c>
      <c r="W314">
        <v>-1.36</v>
      </c>
      <c r="X314">
        <v>-2.16</v>
      </c>
      <c r="Y314">
        <v>-0.99</v>
      </c>
      <c r="Z314">
        <v>0</v>
      </c>
      <c r="AA314">
        <v>3.48</v>
      </c>
      <c r="AB314">
        <f>IFERROR(VLOOKUP(Table1[[#This Row],[sku]],Costs!A:B,2,0)*Table1[[#This Row],[quantity]],0)</f>
        <v>0.82</v>
      </c>
      <c r="AC314">
        <f>MONTH(Table1[[#This Row],[date/time]])</f>
        <v>9</v>
      </c>
    </row>
    <row r="315" spans="1:29" x14ac:dyDescent="0.25">
      <c r="A315" s="1">
        <v>44650.342060185183</v>
      </c>
      <c r="C315" t="s">
        <v>0</v>
      </c>
      <c r="D315">
        <v>287</v>
      </c>
      <c r="E315" t="s">
        <v>1675</v>
      </c>
      <c r="G315">
        <v>1</v>
      </c>
      <c r="H315" t="s">
        <v>1</v>
      </c>
      <c r="I315" t="s">
        <v>2</v>
      </c>
      <c r="J315" t="s">
        <v>156</v>
      </c>
      <c r="K315" t="s">
        <v>22</v>
      </c>
      <c r="L315" t="s">
        <v>1588</v>
      </c>
      <c r="M315" t="s">
        <v>6</v>
      </c>
      <c r="N315">
        <v>6.99</v>
      </c>
      <c r="O315">
        <v>0.62</v>
      </c>
      <c r="P315">
        <v>0</v>
      </c>
      <c r="Q315">
        <v>0</v>
      </c>
      <c r="R315">
        <v>0</v>
      </c>
      <c r="S315">
        <v>0</v>
      </c>
      <c r="T315">
        <v>0</v>
      </c>
      <c r="U315">
        <v>0</v>
      </c>
      <c r="V315">
        <v>0</v>
      </c>
      <c r="W315">
        <v>0</v>
      </c>
      <c r="X315">
        <v>-0.62</v>
      </c>
      <c r="Y315">
        <v>-1.19</v>
      </c>
      <c r="Z315">
        <v>-2.5299999999999998</v>
      </c>
      <c r="AA315">
        <v>-0.99</v>
      </c>
      <c r="AB315">
        <f>IFERROR(VLOOKUP(Table1[[#This Row],[sku]],Costs!A:B,2,0)*Table1[[#This Row],[quantity]],0)</f>
        <v>0.83</v>
      </c>
      <c r="AC315">
        <v>2.2799999999999998</v>
      </c>
    </row>
    <row r="316" spans="1:29" x14ac:dyDescent="0.25">
      <c r="A316" s="1">
        <v>44425.477800925924</v>
      </c>
      <c r="C316" t="s">
        <v>0</v>
      </c>
      <c r="D316">
        <v>288</v>
      </c>
      <c r="E316" t="s">
        <v>1671</v>
      </c>
      <c r="G316">
        <v>1</v>
      </c>
      <c r="H316" t="s">
        <v>1</v>
      </c>
      <c r="I316" t="s">
        <v>2</v>
      </c>
      <c r="J316" t="s">
        <v>1041</v>
      </c>
      <c r="K316" t="s">
        <v>77</v>
      </c>
      <c r="L316" t="s">
        <v>1042</v>
      </c>
      <c r="M316" t="s">
        <v>6</v>
      </c>
      <c r="N316">
        <v>6.99</v>
      </c>
      <c r="O316">
        <v>0.52</v>
      </c>
      <c r="P316">
        <v>0</v>
      </c>
      <c r="Q316">
        <v>0</v>
      </c>
      <c r="R316">
        <v>0</v>
      </c>
      <c r="S316">
        <v>0</v>
      </c>
      <c r="T316">
        <v>0</v>
      </c>
      <c r="U316">
        <v>0</v>
      </c>
      <c r="V316">
        <v>-0.52</v>
      </c>
      <c r="W316">
        <v>-1.19</v>
      </c>
      <c r="X316">
        <v>-2.7</v>
      </c>
      <c r="Y316">
        <v>-0.99</v>
      </c>
      <c r="Z316">
        <v>0</v>
      </c>
      <c r="AA316">
        <v>2.11</v>
      </c>
      <c r="AB316">
        <f>IFERROR(VLOOKUP(Table1[[#This Row],[sku]],Costs!A:B,2,0)*Table1[[#This Row],[quantity]],0)</f>
        <v>0.51</v>
      </c>
      <c r="AC316">
        <f>MONTH(Table1[[#This Row],[date/time]])</f>
        <v>8</v>
      </c>
    </row>
    <row r="317" spans="1:29" x14ac:dyDescent="0.25">
      <c r="A317" s="1">
        <v>43993.365555555552</v>
      </c>
      <c r="C317" t="s">
        <v>0</v>
      </c>
      <c r="D317">
        <v>289</v>
      </c>
      <c r="E317" t="s">
        <v>1671</v>
      </c>
      <c r="G317">
        <v>1</v>
      </c>
      <c r="H317" t="s">
        <v>1</v>
      </c>
      <c r="I317" t="s">
        <v>2</v>
      </c>
      <c r="J317" t="s">
        <v>223</v>
      </c>
      <c r="K317" t="s">
        <v>224</v>
      </c>
      <c r="L317">
        <v>9354</v>
      </c>
      <c r="M317" t="s">
        <v>6</v>
      </c>
      <c r="N317">
        <v>6.99</v>
      </c>
      <c r="O317">
        <v>0</v>
      </c>
      <c r="P317">
        <v>0</v>
      </c>
      <c r="Q317">
        <v>0</v>
      </c>
      <c r="R317">
        <v>0</v>
      </c>
      <c r="S317">
        <v>0</v>
      </c>
      <c r="T317">
        <v>0</v>
      </c>
      <c r="U317">
        <v>0</v>
      </c>
      <c r="V317">
        <v>0</v>
      </c>
      <c r="W317">
        <v>-1.05</v>
      </c>
      <c r="X317">
        <v>-2.5</v>
      </c>
      <c r="Y317">
        <v>-0.99</v>
      </c>
      <c r="Z317">
        <v>0</v>
      </c>
      <c r="AA317">
        <v>2.4500000000000002</v>
      </c>
      <c r="AB317">
        <f>IFERROR(VLOOKUP(Table1[[#This Row],[sku]],Costs!A:B,2,0)*Table1[[#This Row],[quantity]],0)</f>
        <v>0.51</v>
      </c>
      <c r="AC317">
        <f>MONTH(Table1[[#This Row],[date/time]])</f>
        <v>6</v>
      </c>
    </row>
    <row r="318" spans="1:29" x14ac:dyDescent="0.25">
      <c r="A318" s="1">
        <v>44057.566400462965</v>
      </c>
      <c r="C318" t="s">
        <v>0</v>
      </c>
      <c r="D318">
        <v>290</v>
      </c>
      <c r="E318" t="s">
        <v>1671</v>
      </c>
      <c r="G318">
        <v>1</v>
      </c>
      <c r="H318" t="s">
        <v>1</v>
      </c>
      <c r="I318" t="s">
        <v>2</v>
      </c>
      <c r="J318" t="s">
        <v>154</v>
      </c>
      <c r="K318" t="s">
        <v>19</v>
      </c>
      <c r="L318" t="s">
        <v>292</v>
      </c>
      <c r="M318" t="s">
        <v>6</v>
      </c>
      <c r="N318">
        <v>6.99</v>
      </c>
      <c r="O318">
        <v>0.57999999999999996</v>
      </c>
      <c r="P318">
        <v>0</v>
      </c>
      <c r="Q318">
        <v>0</v>
      </c>
      <c r="R318">
        <v>0</v>
      </c>
      <c r="S318">
        <v>0</v>
      </c>
      <c r="T318">
        <v>0</v>
      </c>
      <c r="U318">
        <v>0</v>
      </c>
      <c r="V318">
        <v>-0.57999999999999996</v>
      </c>
      <c r="W318">
        <v>-1.05</v>
      </c>
      <c r="X318">
        <v>-2.5</v>
      </c>
      <c r="Y318">
        <v>-0.99</v>
      </c>
      <c r="Z318">
        <v>0</v>
      </c>
      <c r="AA318">
        <v>2.4500000000000002</v>
      </c>
      <c r="AB318">
        <f>IFERROR(VLOOKUP(Table1[[#This Row],[sku]],Costs!A:B,2,0)*Table1[[#This Row],[quantity]],0)</f>
        <v>0.51</v>
      </c>
      <c r="AC318">
        <f>MONTH(Table1[[#This Row],[date/time]])</f>
        <v>8</v>
      </c>
    </row>
    <row r="319" spans="1:29" x14ac:dyDescent="0.25">
      <c r="A319" s="1">
        <v>44517.057905092595</v>
      </c>
      <c r="C319" t="s">
        <v>0</v>
      </c>
      <c r="D319">
        <v>291</v>
      </c>
      <c r="E319" t="s">
        <v>1671</v>
      </c>
      <c r="G319">
        <v>1</v>
      </c>
      <c r="H319" t="s">
        <v>1</v>
      </c>
      <c r="I319" t="s">
        <v>2</v>
      </c>
      <c r="J319" t="s">
        <v>182</v>
      </c>
      <c r="K319" t="s">
        <v>94</v>
      </c>
      <c r="L319" t="s">
        <v>1315</v>
      </c>
      <c r="M319" t="s">
        <v>6</v>
      </c>
      <c r="N319">
        <v>6.99</v>
      </c>
      <c r="O319">
        <v>0.57999999999999996</v>
      </c>
      <c r="P319">
        <v>0</v>
      </c>
      <c r="Q319">
        <v>0</v>
      </c>
      <c r="R319">
        <v>0</v>
      </c>
      <c r="S319">
        <v>0</v>
      </c>
      <c r="T319">
        <v>0</v>
      </c>
      <c r="U319">
        <v>0</v>
      </c>
      <c r="V319">
        <v>0</v>
      </c>
      <c r="W319">
        <v>0</v>
      </c>
      <c r="X319">
        <v>-0.57999999999999996</v>
      </c>
      <c r="Y319">
        <v>-1.19</v>
      </c>
      <c r="Z319">
        <v>-2.7</v>
      </c>
      <c r="AA319">
        <v>-0.99</v>
      </c>
      <c r="AB319">
        <f>IFERROR(VLOOKUP(Table1[[#This Row],[sku]],Costs!A:B,2,0)*Table1[[#This Row],[quantity]],0)</f>
        <v>0.51</v>
      </c>
      <c r="AC319">
        <v>2.11</v>
      </c>
    </row>
    <row r="320" spans="1:29" x14ac:dyDescent="0.25">
      <c r="A320" s="1">
        <v>44442.30400462963</v>
      </c>
      <c r="C320" t="s">
        <v>0</v>
      </c>
      <c r="D320">
        <v>292</v>
      </c>
      <c r="E320" t="s">
        <v>1673</v>
      </c>
      <c r="G320">
        <v>1</v>
      </c>
      <c r="H320" t="s">
        <v>1</v>
      </c>
      <c r="I320" t="s">
        <v>2</v>
      </c>
      <c r="J320" t="s">
        <v>15</v>
      </c>
      <c r="K320" t="s">
        <v>16</v>
      </c>
      <c r="L320" t="s">
        <v>1102</v>
      </c>
      <c r="M320" t="s">
        <v>6</v>
      </c>
      <c r="N320">
        <v>7.99</v>
      </c>
      <c r="O320">
        <v>0.48</v>
      </c>
      <c r="P320">
        <v>0</v>
      </c>
      <c r="Q320">
        <v>0</v>
      </c>
      <c r="R320">
        <v>0</v>
      </c>
      <c r="S320">
        <v>0</v>
      </c>
      <c r="T320">
        <v>0</v>
      </c>
      <c r="U320">
        <v>0</v>
      </c>
      <c r="V320">
        <v>-0.48</v>
      </c>
      <c r="W320">
        <v>-1.36</v>
      </c>
      <c r="X320">
        <v>-2.16</v>
      </c>
      <c r="Y320">
        <v>-0.99</v>
      </c>
      <c r="Z320">
        <v>0</v>
      </c>
      <c r="AA320">
        <v>3.48</v>
      </c>
      <c r="AB320">
        <f>IFERROR(VLOOKUP(Table1[[#This Row],[sku]],Costs!A:B,2,0)*Table1[[#This Row],[quantity]],0)</f>
        <v>0.82</v>
      </c>
      <c r="AC320">
        <f>MONTH(Table1[[#This Row],[date/time]])</f>
        <v>9</v>
      </c>
    </row>
    <row r="321" spans="1:29" x14ac:dyDescent="0.25">
      <c r="A321" s="1">
        <v>43856.968495370369</v>
      </c>
      <c r="C321" t="s">
        <v>0</v>
      </c>
      <c r="D321">
        <v>293</v>
      </c>
      <c r="E321" t="s">
        <v>1671</v>
      </c>
      <c r="G321">
        <v>1</v>
      </c>
      <c r="H321" t="s">
        <v>1</v>
      </c>
      <c r="I321" t="s">
        <v>2</v>
      </c>
      <c r="J321" t="s">
        <v>49</v>
      </c>
      <c r="K321" t="s">
        <v>31</v>
      </c>
      <c r="L321" t="s">
        <v>50</v>
      </c>
      <c r="M321" t="s">
        <v>6</v>
      </c>
      <c r="N321">
        <v>6.99</v>
      </c>
      <c r="O321">
        <v>0.44</v>
      </c>
      <c r="P321">
        <v>0</v>
      </c>
      <c r="Q321">
        <v>0</v>
      </c>
      <c r="R321">
        <v>0</v>
      </c>
      <c r="S321">
        <v>0</v>
      </c>
      <c r="T321">
        <v>0</v>
      </c>
      <c r="U321">
        <v>0</v>
      </c>
      <c r="V321">
        <v>-0.44</v>
      </c>
      <c r="W321">
        <v>-1.05</v>
      </c>
      <c r="X321">
        <v>-2.41</v>
      </c>
      <c r="Y321">
        <v>-0.99</v>
      </c>
      <c r="Z321">
        <v>0</v>
      </c>
      <c r="AA321">
        <v>2.54</v>
      </c>
      <c r="AB321">
        <f>IFERROR(VLOOKUP(Table1[[#This Row],[sku]],Costs!A:B,2,0)*Table1[[#This Row],[quantity]],0)</f>
        <v>0.51</v>
      </c>
      <c r="AC321">
        <f>MONTH(Table1[[#This Row],[date/time]])</f>
        <v>1</v>
      </c>
    </row>
    <row r="322" spans="1:29" x14ac:dyDescent="0.25">
      <c r="A322" s="1">
        <v>44253.035011574073</v>
      </c>
      <c r="C322" t="s">
        <v>0</v>
      </c>
      <c r="D322">
        <v>294</v>
      </c>
      <c r="E322" t="s">
        <v>1673</v>
      </c>
      <c r="G322">
        <v>1</v>
      </c>
      <c r="H322" t="s">
        <v>1</v>
      </c>
      <c r="I322" t="s">
        <v>2</v>
      </c>
      <c r="J322" t="s">
        <v>791</v>
      </c>
      <c r="K322" t="s">
        <v>255</v>
      </c>
      <c r="L322" t="s">
        <v>792</v>
      </c>
      <c r="M322" t="s">
        <v>6</v>
      </c>
      <c r="N322">
        <v>6.99</v>
      </c>
      <c r="O322">
        <v>0.66</v>
      </c>
      <c r="P322">
        <v>0</v>
      </c>
      <c r="Q322">
        <v>0</v>
      </c>
      <c r="R322">
        <v>0</v>
      </c>
      <c r="S322">
        <v>0</v>
      </c>
      <c r="T322">
        <v>0</v>
      </c>
      <c r="U322">
        <v>0</v>
      </c>
      <c r="V322">
        <v>-0.66</v>
      </c>
      <c r="W322">
        <v>-1.19</v>
      </c>
      <c r="X322">
        <v>-1.97</v>
      </c>
      <c r="Y322">
        <v>-0.99</v>
      </c>
      <c r="Z322">
        <v>0</v>
      </c>
      <c r="AA322">
        <v>2.84</v>
      </c>
      <c r="AB322">
        <f>IFERROR(VLOOKUP(Table1[[#This Row],[sku]],Costs!A:B,2,0)*Table1[[#This Row],[quantity]],0)</f>
        <v>0.82</v>
      </c>
      <c r="AC322">
        <f>MONTH(Table1[[#This Row],[date/time]])</f>
        <v>2</v>
      </c>
    </row>
    <row r="323" spans="1:29" x14ac:dyDescent="0.25">
      <c r="A323" s="1">
        <v>43819.597754629627</v>
      </c>
      <c r="C323" t="s">
        <v>0</v>
      </c>
      <c r="D323">
        <v>295</v>
      </c>
      <c r="E323" t="s">
        <v>1671</v>
      </c>
      <c r="G323">
        <v>1</v>
      </c>
      <c r="H323" t="s">
        <v>1</v>
      </c>
      <c r="I323" t="s">
        <v>2</v>
      </c>
      <c r="J323" t="s">
        <v>584</v>
      </c>
      <c r="K323" t="s">
        <v>47</v>
      </c>
      <c r="L323">
        <v>67220</v>
      </c>
      <c r="N323">
        <v>6.99</v>
      </c>
      <c r="O323">
        <v>0</v>
      </c>
      <c r="P323">
        <v>0</v>
      </c>
      <c r="Q323">
        <v>0</v>
      </c>
      <c r="R323">
        <v>0</v>
      </c>
      <c r="S323">
        <v>0</v>
      </c>
      <c r="T323">
        <v>0</v>
      </c>
      <c r="U323">
        <v>0</v>
      </c>
      <c r="V323">
        <v>0</v>
      </c>
      <c r="W323">
        <v>-1.05</v>
      </c>
      <c r="X323">
        <v>-2.41</v>
      </c>
      <c r="Y323">
        <v>-0.99</v>
      </c>
      <c r="Z323">
        <v>0</v>
      </c>
      <c r="AA323">
        <v>2.54</v>
      </c>
      <c r="AB323">
        <f>IFERROR(VLOOKUP(Table1[[#This Row],[sku]],Costs!A:B,2,0)*Table1[[#This Row],[quantity]],0)</f>
        <v>0.51</v>
      </c>
      <c r="AC323">
        <f>MONTH(Table1[[#This Row],[date/time]])</f>
        <v>12</v>
      </c>
    </row>
    <row r="324" spans="1:29" x14ac:dyDescent="0.25">
      <c r="A324" s="1">
        <v>44461.682164351849</v>
      </c>
      <c r="C324" t="s">
        <v>0</v>
      </c>
      <c r="D324">
        <v>296</v>
      </c>
      <c r="E324" t="s">
        <v>1677</v>
      </c>
      <c r="G324">
        <v>1</v>
      </c>
      <c r="H324" t="s">
        <v>1</v>
      </c>
      <c r="I324" t="s">
        <v>2</v>
      </c>
      <c r="J324" t="s">
        <v>363</v>
      </c>
      <c r="K324" t="s">
        <v>364</v>
      </c>
      <c r="L324" t="s">
        <v>1164</v>
      </c>
      <c r="M324" t="s">
        <v>6</v>
      </c>
      <c r="N324">
        <v>6.99</v>
      </c>
      <c r="O324">
        <v>0.49</v>
      </c>
      <c r="P324">
        <v>0</v>
      </c>
      <c r="Q324">
        <v>0</v>
      </c>
      <c r="R324">
        <v>0</v>
      </c>
      <c r="S324">
        <v>0</v>
      </c>
      <c r="T324">
        <v>0</v>
      </c>
      <c r="U324">
        <v>0</v>
      </c>
      <c r="V324">
        <v>-0.49</v>
      </c>
      <c r="W324">
        <v>-1.19</v>
      </c>
      <c r="X324">
        <v>-2.16</v>
      </c>
      <c r="Y324">
        <v>-0.99</v>
      </c>
      <c r="Z324">
        <v>0</v>
      </c>
      <c r="AA324">
        <v>2.65</v>
      </c>
      <c r="AB324">
        <f>IFERROR(VLOOKUP(Table1[[#This Row],[sku]],Costs!A:B,2,0)*Table1[[#This Row],[quantity]],0)</f>
        <v>1.29</v>
      </c>
      <c r="AC324">
        <f>MONTH(Table1[[#This Row],[date/time]])</f>
        <v>9</v>
      </c>
    </row>
    <row r="325" spans="1:29" x14ac:dyDescent="0.25">
      <c r="A325" s="1">
        <v>44606.62190972222</v>
      </c>
      <c r="C325" t="s">
        <v>0</v>
      </c>
      <c r="D325">
        <v>297</v>
      </c>
      <c r="E325" t="s">
        <v>1673</v>
      </c>
      <c r="G325">
        <v>1</v>
      </c>
      <c r="H325" t="s">
        <v>1</v>
      </c>
      <c r="I325" t="s">
        <v>2</v>
      </c>
      <c r="J325" t="s">
        <v>707</v>
      </c>
      <c r="K325" t="s">
        <v>34</v>
      </c>
      <c r="L325" t="s">
        <v>1553</v>
      </c>
      <c r="M325" t="s">
        <v>6</v>
      </c>
      <c r="N325">
        <v>7.99</v>
      </c>
      <c r="O325">
        <v>0.57999999999999996</v>
      </c>
      <c r="P325">
        <v>0</v>
      </c>
      <c r="Q325">
        <v>0</v>
      </c>
      <c r="R325">
        <v>0</v>
      </c>
      <c r="S325">
        <v>0</v>
      </c>
      <c r="T325">
        <v>0</v>
      </c>
      <c r="U325">
        <v>0</v>
      </c>
      <c r="V325">
        <v>0</v>
      </c>
      <c r="W325">
        <v>0</v>
      </c>
      <c r="X325">
        <v>-0.57999999999999996</v>
      </c>
      <c r="Y325">
        <v>-1.36</v>
      </c>
      <c r="Z325">
        <v>-2.35</v>
      </c>
      <c r="AA325">
        <v>-0.99</v>
      </c>
      <c r="AB325">
        <f>IFERROR(VLOOKUP(Table1[[#This Row],[sku]],Costs!A:B,2,0)*Table1[[#This Row],[quantity]],0)</f>
        <v>0.82</v>
      </c>
      <c r="AC325">
        <v>3.29</v>
      </c>
    </row>
    <row r="326" spans="1:29" x14ac:dyDescent="0.25">
      <c r="A326" s="1">
        <v>44573.347094907411</v>
      </c>
      <c r="C326" t="s">
        <v>0</v>
      </c>
      <c r="D326">
        <v>298</v>
      </c>
      <c r="E326" t="s">
        <v>1671</v>
      </c>
      <c r="G326">
        <v>1</v>
      </c>
      <c r="H326" t="s">
        <v>1</v>
      </c>
      <c r="I326" t="s">
        <v>2</v>
      </c>
      <c r="J326" t="s">
        <v>1489</v>
      </c>
      <c r="K326" t="s">
        <v>22</v>
      </c>
      <c r="L326" t="s">
        <v>1490</v>
      </c>
      <c r="M326" t="s">
        <v>6</v>
      </c>
      <c r="N326">
        <v>6.99</v>
      </c>
      <c r="O326">
        <v>0.52</v>
      </c>
      <c r="P326">
        <v>0</v>
      </c>
      <c r="Q326">
        <v>0</v>
      </c>
      <c r="R326">
        <v>0</v>
      </c>
      <c r="S326">
        <v>0</v>
      </c>
      <c r="T326">
        <v>0</v>
      </c>
      <c r="U326">
        <v>0</v>
      </c>
      <c r="V326">
        <v>0</v>
      </c>
      <c r="W326">
        <v>0</v>
      </c>
      <c r="X326">
        <v>-0.52</v>
      </c>
      <c r="Y326">
        <v>-1.19</v>
      </c>
      <c r="Z326">
        <v>-2.7</v>
      </c>
      <c r="AA326">
        <v>-0.99</v>
      </c>
      <c r="AB326">
        <f>IFERROR(VLOOKUP(Table1[[#This Row],[sku]],Costs!A:B,2,0)*Table1[[#This Row],[quantity]],0)</f>
        <v>0.51</v>
      </c>
      <c r="AC326">
        <v>2.11</v>
      </c>
    </row>
    <row r="327" spans="1:29" x14ac:dyDescent="0.25">
      <c r="A327" s="1">
        <v>44459.024571759262</v>
      </c>
      <c r="C327" t="s">
        <v>0</v>
      </c>
      <c r="D327">
        <v>299</v>
      </c>
      <c r="E327" t="s">
        <v>1677</v>
      </c>
      <c r="G327">
        <v>1</v>
      </c>
      <c r="H327" t="s">
        <v>1</v>
      </c>
      <c r="I327" t="s">
        <v>2</v>
      </c>
      <c r="J327" t="s">
        <v>1152</v>
      </c>
      <c r="K327" t="s">
        <v>105</v>
      </c>
      <c r="L327" t="s">
        <v>1153</v>
      </c>
      <c r="M327" t="s">
        <v>6</v>
      </c>
      <c r="N327">
        <v>6.99</v>
      </c>
      <c r="O327">
        <v>0.42</v>
      </c>
      <c r="P327">
        <v>0</v>
      </c>
      <c r="Q327">
        <v>0</v>
      </c>
      <c r="R327">
        <v>0</v>
      </c>
      <c r="S327">
        <v>0</v>
      </c>
      <c r="T327">
        <v>0</v>
      </c>
      <c r="U327">
        <v>0</v>
      </c>
      <c r="V327">
        <v>-0.42</v>
      </c>
      <c r="W327">
        <v>-1.19</v>
      </c>
      <c r="X327">
        <v>-2.16</v>
      </c>
      <c r="Y327">
        <v>-0.99</v>
      </c>
      <c r="Z327">
        <v>0</v>
      </c>
      <c r="AA327">
        <v>2.65</v>
      </c>
      <c r="AB327">
        <f>IFERROR(VLOOKUP(Table1[[#This Row],[sku]],Costs!A:B,2,0)*Table1[[#This Row],[quantity]],0)</f>
        <v>1.29</v>
      </c>
      <c r="AC327">
        <f>MONTH(Table1[[#This Row],[date/time]])</f>
        <v>9</v>
      </c>
    </row>
    <row r="328" spans="1:29" x14ac:dyDescent="0.25">
      <c r="A328" s="1">
        <v>43928.428472222222</v>
      </c>
      <c r="C328" t="s">
        <v>0</v>
      </c>
      <c r="D328">
        <v>300</v>
      </c>
      <c r="E328" t="s">
        <v>1671</v>
      </c>
      <c r="G328">
        <v>1</v>
      </c>
      <c r="H328" t="s">
        <v>1</v>
      </c>
      <c r="I328" t="s">
        <v>2</v>
      </c>
      <c r="J328" t="s">
        <v>129</v>
      </c>
      <c r="K328" t="s">
        <v>130</v>
      </c>
      <c r="L328" t="s">
        <v>131</v>
      </c>
      <c r="M328" t="s">
        <v>6</v>
      </c>
      <c r="N328">
        <v>6.99</v>
      </c>
      <c r="O328">
        <v>0.61</v>
      </c>
      <c r="P328">
        <v>0</v>
      </c>
      <c r="Q328">
        <v>0</v>
      </c>
      <c r="R328">
        <v>0</v>
      </c>
      <c r="S328">
        <v>0</v>
      </c>
      <c r="T328">
        <v>0</v>
      </c>
      <c r="U328">
        <v>0</v>
      </c>
      <c r="V328">
        <v>-0.61</v>
      </c>
      <c r="W328">
        <v>-1.05</v>
      </c>
      <c r="X328">
        <v>-2.5</v>
      </c>
      <c r="Y328">
        <v>-0.99</v>
      </c>
      <c r="Z328">
        <v>0</v>
      </c>
      <c r="AA328">
        <v>2.4500000000000002</v>
      </c>
      <c r="AB328">
        <f>IFERROR(VLOOKUP(Table1[[#This Row],[sku]],Costs!A:B,2,0)*Table1[[#This Row],[quantity]],0)</f>
        <v>0.51</v>
      </c>
      <c r="AC328">
        <f>MONTH(Table1[[#This Row],[date/time]])</f>
        <v>4</v>
      </c>
    </row>
    <row r="329" spans="1:29" x14ac:dyDescent="0.25">
      <c r="A329" s="1">
        <v>43818.008564814816</v>
      </c>
      <c r="C329" t="s">
        <v>0</v>
      </c>
      <c r="D329">
        <v>301</v>
      </c>
      <c r="E329" t="s">
        <v>1671</v>
      </c>
      <c r="G329">
        <v>1</v>
      </c>
      <c r="H329" t="s">
        <v>1</v>
      </c>
      <c r="I329" t="s">
        <v>2</v>
      </c>
      <c r="J329" t="s">
        <v>562</v>
      </c>
      <c r="K329" t="s">
        <v>175</v>
      </c>
      <c r="L329" t="s">
        <v>563</v>
      </c>
      <c r="M329" t="s">
        <v>6</v>
      </c>
      <c r="N329">
        <v>6.99</v>
      </c>
      <c r="O329">
        <v>0.42</v>
      </c>
      <c r="P329">
        <v>0</v>
      </c>
      <c r="Q329">
        <v>0</v>
      </c>
      <c r="R329">
        <v>0</v>
      </c>
      <c r="S329">
        <v>0</v>
      </c>
      <c r="T329">
        <v>0</v>
      </c>
      <c r="U329">
        <v>0</v>
      </c>
      <c r="V329">
        <v>-0.42</v>
      </c>
      <c r="W329">
        <v>-1.05</v>
      </c>
      <c r="X329">
        <v>-2.41</v>
      </c>
      <c r="Y329">
        <v>-0.99</v>
      </c>
      <c r="Z329">
        <v>0</v>
      </c>
      <c r="AA329">
        <v>2.54</v>
      </c>
      <c r="AB329">
        <f>IFERROR(VLOOKUP(Table1[[#This Row],[sku]],Costs!A:B,2,0)*Table1[[#This Row],[quantity]],0)</f>
        <v>0.51</v>
      </c>
      <c r="AC329">
        <f>MONTH(Table1[[#This Row],[date/time]])</f>
        <v>12</v>
      </c>
    </row>
    <row r="330" spans="1:29" x14ac:dyDescent="0.25">
      <c r="A330" s="1">
        <v>44557.505231481482</v>
      </c>
      <c r="C330" t="s">
        <v>0</v>
      </c>
      <c r="D330">
        <v>302</v>
      </c>
      <c r="E330" t="s">
        <v>1673</v>
      </c>
      <c r="G330">
        <v>1</v>
      </c>
      <c r="H330" t="s">
        <v>1</v>
      </c>
      <c r="I330" t="s">
        <v>2</v>
      </c>
      <c r="J330" t="s">
        <v>602</v>
      </c>
      <c r="K330" t="s">
        <v>31</v>
      </c>
      <c r="L330" t="s">
        <v>1449</v>
      </c>
      <c r="M330" t="s">
        <v>6</v>
      </c>
      <c r="N330">
        <v>7.99</v>
      </c>
      <c r="O330">
        <v>0.68</v>
      </c>
      <c r="P330">
        <v>0</v>
      </c>
      <c r="Q330">
        <v>0</v>
      </c>
      <c r="R330">
        <v>0</v>
      </c>
      <c r="S330">
        <v>0</v>
      </c>
      <c r="T330">
        <v>0</v>
      </c>
      <c r="U330">
        <v>0</v>
      </c>
      <c r="V330">
        <v>0</v>
      </c>
      <c r="W330">
        <v>0</v>
      </c>
      <c r="X330">
        <v>-0.68</v>
      </c>
      <c r="Y330">
        <v>-1.36</v>
      </c>
      <c r="Z330">
        <v>-2.16</v>
      </c>
      <c r="AA330">
        <v>-0.99</v>
      </c>
      <c r="AB330">
        <f>IFERROR(VLOOKUP(Table1[[#This Row],[sku]],Costs!A:B,2,0)*Table1[[#This Row],[quantity]],0)</f>
        <v>0.82</v>
      </c>
      <c r="AC330">
        <v>3.48</v>
      </c>
    </row>
    <row r="331" spans="1:29" x14ac:dyDescent="0.25">
      <c r="A331" s="1">
        <v>44439.725324074076</v>
      </c>
      <c r="C331" t="s">
        <v>0</v>
      </c>
      <c r="D331">
        <v>303</v>
      </c>
      <c r="E331" t="s">
        <v>1673</v>
      </c>
      <c r="G331">
        <v>2</v>
      </c>
      <c r="H331" t="s">
        <v>1</v>
      </c>
      <c r="I331" t="s">
        <v>2</v>
      </c>
      <c r="J331" t="s">
        <v>1093</v>
      </c>
      <c r="K331" t="s">
        <v>25</v>
      </c>
      <c r="L331" t="s">
        <v>1094</v>
      </c>
      <c r="M331" t="s">
        <v>6</v>
      </c>
      <c r="N331">
        <v>15.98</v>
      </c>
      <c r="O331">
        <v>0.96</v>
      </c>
      <c r="P331">
        <v>0</v>
      </c>
      <c r="Q331">
        <v>0</v>
      </c>
      <c r="R331">
        <v>0</v>
      </c>
      <c r="S331">
        <v>0</v>
      </c>
      <c r="T331">
        <v>0</v>
      </c>
      <c r="U331">
        <v>0</v>
      </c>
      <c r="V331">
        <v>-0.96</v>
      </c>
      <c r="W331">
        <v>-2.72</v>
      </c>
      <c r="X331">
        <v>-4.32</v>
      </c>
      <c r="Y331">
        <v>-1.98</v>
      </c>
      <c r="Z331">
        <v>0</v>
      </c>
      <c r="AA331">
        <v>6.96</v>
      </c>
      <c r="AB331">
        <f>IFERROR(VLOOKUP(Table1[[#This Row],[sku]],Costs!A:B,2,0)*Table1[[#This Row],[quantity]],0)</f>
        <v>1.64</v>
      </c>
      <c r="AC331">
        <f>MONTH(Table1[[#This Row],[date/time]])</f>
        <v>8</v>
      </c>
    </row>
    <row r="332" spans="1:29" x14ac:dyDescent="0.25">
      <c r="A332" s="1">
        <v>43862.75744212963</v>
      </c>
      <c r="C332" t="s">
        <v>0</v>
      </c>
      <c r="D332">
        <v>304</v>
      </c>
      <c r="E332" t="s">
        <v>1671</v>
      </c>
      <c r="G332">
        <v>1</v>
      </c>
      <c r="H332" t="s">
        <v>1</v>
      </c>
      <c r="I332" t="s">
        <v>2</v>
      </c>
      <c r="J332" t="s">
        <v>62</v>
      </c>
      <c r="K332" t="s">
        <v>63</v>
      </c>
      <c r="L332" t="s">
        <v>64</v>
      </c>
      <c r="M332" t="s">
        <v>6</v>
      </c>
      <c r="N332">
        <v>6.99</v>
      </c>
      <c r="O332">
        <v>0.66</v>
      </c>
      <c r="P332">
        <v>0</v>
      </c>
      <c r="Q332">
        <v>0</v>
      </c>
      <c r="R332">
        <v>0</v>
      </c>
      <c r="S332">
        <v>0</v>
      </c>
      <c r="T332">
        <v>0</v>
      </c>
      <c r="U332">
        <v>0</v>
      </c>
      <c r="V332">
        <v>-0.66</v>
      </c>
      <c r="W332">
        <v>-1.05</v>
      </c>
      <c r="X332">
        <v>-2.41</v>
      </c>
      <c r="Y332">
        <v>-0.99</v>
      </c>
      <c r="Z332">
        <v>0</v>
      </c>
      <c r="AA332">
        <v>2.54</v>
      </c>
      <c r="AB332">
        <f>IFERROR(VLOOKUP(Table1[[#This Row],[sku]],Costs!A:B,2,0)*Table1[[#This Row],[quantity]],0)</f>
        <v>0.51</v>
      </c>
      <c r="AC332">
        <f>MONTH(Table1[[#This Row],[date/time]])</f>
        <v>2</v>
      </c>
    </row>
    <row r="333" spans="1:29" x14ac:dyDescent="0.25">
      <c r="A333" s="1">
        <v>44539.530057870368</v>
      </c>
      <c r="C333" t="s">
        <v>0</v>
      </c>
      <c r="D333">
        <v>305</v>
      </c>
      <c r="E333" t="s">
        <v>1673</v>
      </c>
      <c r="G333">
        <v>1</v>
      </c>
      <c r="H333" t="s">
        <v>1</v>
      </c>
      <c r="I333" t="s">
        <v>2</v>
      </c>
      <c r="J333" t="s">
        <v>1358</v>
      </c>
      <c r="K333" t="s">
        <v>100</v>
      </c>
      <c r="L333" t="s">
        <v>1359</v>
      </c>
      <c r="M333" t="s">
        <v>6</v>
      </c>
      <c r="N333">
        <v>7.99</v>
      </c>
      <c r="O333">
        <v>0.59</v>
      </c>
      <c r="P333">
        <v>0</v>
      </c>
      <c r="Q333">
        <v>0</v>
      </c>
      <c r="R333">
        <v>0</v>
      </c>
      <c r="S333">
        <v>0</v>
      </c>
      <c r="T333">
        <v>0</v>
      </c>
      <c r="U333">
        <v>0</v>
      </c>
      <c r="V333">
        <v>0</v>
      </c>
      <c r="W333">
        <v>0</v>
      </c>
      <c r="X333">
        <v>-0.59</v>
      </c>
      <c r="Y333">
        <v>-1.36</v>
      </c>
      <c r="Z333">
        <v>-2.16</v>
      </c>
      <c r="AA333">
        <v>-0.99</v>
      </c>
      <c r="AB333">
        <f>IFERROR(VLOOKUP(Table1[[#This Row],[sku]],Costs!A:B,2,0)*Table1[[#This Row],[quantity]],0)</f>
        <v>0.82</v>
      </c>
      <c r="AC333">
        <v>3.48</v>
      </c>
    </row>
    <row r="334" spans="1:29" x14ac:dyDescent="0.25">
      <c r="A334" s="1">
        <v>44479.596284722225</v>
      </c>
      <c r="C334" t="s">
        <v>0</v>
      </c>
      <c r="D334">
        <v>306</v>
      </c>
      <c r="E334" t="s">
        <v>1671</v>
      </c>
      <c r="G334">
        <v>1</v>
      </c>
      <c r="H334" t="s">
        <v>1</v>
      </c>
      <c r="I334" t="s">
        <v>2</v>
      </c>
      <c r="J334" t="s">
        <v>1216</v>
      </c>
      <c r="K334" t="s">
        <v>105</v>
      </c>
      <c r="L334" t="s">
        <v>1217</v>
      </c>
      <c r="M334" t="s">
        <v>6</v>
      </c>
      <c r="N334">
        <v>6.99</v>
      </c>
      <c r="O334">
        <v>0.42</v>
      </c>
      <c r="P334">
        <v>0.26</v>
      </c>
      <c r="Q334">
        <v>0</v>
      </c>
      <c r="R334">
        <v>0</v>
      </c>
      <c r="S334">
        <v>0</v>
      </c>
      <c r="T334">
        <v>-0.26</v>
      </c>
      <c r="U334">
        <v>0</v>
      </c>
      <c r="V334">
        <v>-0.42</v>
      </c>
      <c r="W334">
        <v>-1.19</v>
      </c>
      <c r="X334">
        <v>-2.7</v>
      </c>
      <c r="Y334">
        <v>-0.99</v>
      </c>
      <c r="Z334">
        <v>0</v>
      </c>
      <c r="AA334">
        <v>2.11</v>
      </c>
      <c r="AB334">
        <f>IFERROR(VLOOKUP(Table1[[#This Row],[sku]],Costs!A:B,2,0)*Table1[[#This Row],[quantity]],0)</f>
        <v>0.51</v>
      </c>
      <c r="AC334">
        <f>MONTH(Table1[[#This Row],[date/time]])</f>
        <v>10</v>
      </c>
    </row>
    <row r="335" spans="1:29" x14ac:dyDescent="0.25">
      <c r="A335" s="1">
        <v>44502.363449074073</v>
      </c>
      <c r="C335" t="s">
        <v>0</v>
      </c>
      <c r="D335">
        <v>307</v>
      </c>
      <c r="E335" t="s">
        <v>1673</v>
      </c>
      <c r="G335">
        <v>1</v>
      </c>
      <c r="H335" t="s">
        <v>1</v>
      </c>
      <c r="I335" t="s">
        <v>2</v>
      </c>
      <c r="J335" t="s">
        <v>1216</v>
      </c>
      <c r="K335" t="s">
        <v>105</v>
      </c>
      <c r="L335" t="s">
        <v>1277</v>
      </c>
      <c r="M335" t="s">
        <v>6</v>
      </c>
      <c r="N335">
        <v>7.99</v>
      </c>
      <c r="O335">
        <v>0.48</v>
      </c>
      <c r="P335">
        <v>0</v>
      </c>
      <c r="Q335">
        <v>0</v>
      </c>
      <c r="R335">
        <v>0</v>
      </c>
      <c r="S335">
        <v>0</v>
      </c>
      <c r="T335">
        <v>0</v>
      </c>
      <c r="U335">
        <v>0</v>
      </c>
      <c r="V335">
        <v>-0.48</v>
      </c>
      <c r="W335">
        <v>-1.36</v>
      </c>
      <c r="X335">
        <v>-2.16</v>
      </c>
      <c r="Y335">
        <v>-0.99</v>
      </c>
      <c r="Z335">
        <v>0</v>
      </c>
      <c r="AA335">
        <v>3.48</v>
      </c>
      <c r="AB335">
        <f>IFERROR(VLOOKUP(Table1[[#This Row],[sku]],Costs!A:B,2,0)*Table1[[#This Row],[quantity]],0)</f>
        <v>0.82</v>
      </c>
      <c r="AC335">
        <f>MONTH(Table1[[#This Row],[date/time]])</f>
        <v>11</v>
      </c>
    </row>
    <row r="336" spans="1:29" x14ac:dyDescent="0.25">
      <c r="A336" s="1">
        <v>44438.580729166664</v>
      </c>
      <c r="C336" t="s">
        <v>0</v>
      </c>
      <c r="D336">
        <v>308</v>
      </c>
      <c r="E336" t="s">
        <v>1673</v>
      </c>
      <c r="G336">
        <v>1</v>
      </c>
      <c r="H336" t="s">
        <v>1</v>
      </c>
      <c r="I336" t="s">
        <v>2</v>
      </c>
      <c r="J336" t="s">
        <v>1085</v>
      </c>
      <c r="K336" t="s">
        <v>34</v>
      </c>
      <c r="L336" t="s">
        <v>1086</v>
      </c>
      <c r="M336" t="s">
        <v>6</v>
      </c>
      <c r="N336">
        <v>7.99</v>
      </c>
      <c r="O336">
        <v>0.56000000000000005</v>
      </c>
      <c r="P336">
        <v>0</v>
      </c>
      <c r="Q336">
        <v>0</v>
      </c>
      <c r="R336">
        <v>0</v>
      </c>
      <c r="S336">
        <v>0</v>
      </c>
      <c r="T336">
        <v>0</v>
      </c>
      <c r="U336">
        <v>0</v>
      </c>
      <c r="V336">
        <v>-0.56000000000000005</v>
      </c>
      <c r="W336">
        <v>-1.36</v>
      </c>
      <c r="X336">
        <v>-2.16</v>
      </c>
      <c r="Y336">
        <v>-0.99</v>
      </c>
      <c r="Z336">
        <v>0</v>
      </c>
      <c r="AA336">
        <v>3.48</v>
      </c>
      <c r="AB336">
        <f>IFERROR(VLOOKUP(Table1[[#This Row],[sku]],Costs!A:B,2,0)*Table1[[#This Row],[quantity]],0)</f>
        <v>0.82</v>
      </c>
      <c r="AC336">
        <f>MONTH(Table1[[#This Row],[date/time]])</f>
        <v>8</v>
      </c>
    </row>
    <row r="337" spans="1:29" x14ac:dyDescent="0.25">
      <c r="A337" s="1">
        <v>43820.737407407411</v>
      </c>
      <c r="C337" t="s">
        <v>0</v>
      </c>
      <c r="D337">
        <v>309</v>
      </c>
      <c r="E337" t="s">
        <v>1671</v>
      </c>
      <c r="G337">
        <v>1</v>
      </c>
      <c r="H337" t="s">
        <v>1</v>
      </c>
      <c r="I337" t="s">
        <v>2</v>
      </c>
      <c r="J337" t="s">
        <v>597</v>
      </c>
      <c r="K337" t="s">
        <v>22</v>
      </c>
      <c r="L337" t="s">
        <v>598</v>
      </c>
      <c r="M337" t="s">
        <v>6</v>
      </c>
      <c r="N337">
        <v>6.99</v>
      </c>
      <c r="O337">
        <v>0.61</v>
      </c>
      <c r="P337">
        <v>0</v>
      </c>
      <c r="Q337">
        <v>0</v>
      </c>
      <c r="R337">
        <v>0</v>
      </c>
      <c r="S337">
        <v>0</v>
      </c>
      <c r="T337">
        <v>0</v>
      </c>
      <c r="U337">
        <v>0</v>
      </c>
      <c r="V337">
        <v>-0.61</v>
      </c>
      <c r="W337">
        <v>-1.05</v>
      </c>
      <c r="X337">
        <v>-2.41</v>
      </c>
      <c r="Y337">
        <v>-0.99</v>
      </c>
      <c r="Z337">
        <v>0</v>
      </c>
      <c r="AA337">
        <v>2.54</v>
      </c>
      <c r="AB337">
        <f>IFERROR(VLOOKUP(Table1[[#This Row],[sku]],Costs!A:B,2,0)*Table1[[#This Row],[quantity]],0)</f>
        <v>0.51</v>
      </c>
      <c r="AC337">
        <f>MONTH(Table1[[#This Row],[date/time]])</f>
        <v>12</v>
      </c>
    </row>
    <row r="338" spans="1:29" x14ac:dyDescent="0.25">
      <c r="A338" s="1">
        <v>44350.714594907404</v>
      </c>
      <c r="C338" t="s">
        <v>0</v>
      </c>
      <c r="D338">
        <v>310</v>
      </c>
      <c r="E338" t="s">
        <v>1677</v>
      </c>
      <c r="G338">
        <v>1</v>
      </c>
      <c r="H338" t="s">
        <v>1</v>
      </c>
      <c r="I338" t="s">
        <v>2</v>
      </c>
      <c r="J338" t="s">
        <v>274</v>
      </c>
      <c r="K338" t="s">
        <v>19</v>
      </c>
      <c r="L338" t="s">
        <v>957</v>
      </c>
      <c r="M338" t="s">
        <v>6</v>
      </c>
      <c r="N338">
        <v>6.99</v>
      </c>
      <c r="O338">
        <v>0.54</v>
      </c>
      <c r="P338">
        <v>1.71</v>
      </c>
      <c r="Q338">
        <v>0</v>
      </c>
      <c r="R338">
        <v>0</v>
      </c>
      <c r="S338">
        <v>0</v>
      </c>
      <c r="T338">
        <v>-1.71</v>
      </c>
      <c r="U338">
        <v>0</v>
      </c>
      <c r="V338">
        <v>-0.54</v>
      </c>
      <c r="W338">
        <v>-1.19</v>
      </c>
      <c r="X338">
        <v>-2.16</v>
      </c>
      <c r="Y338">
        <v>-0.99</v>
      </c>
      <c r="Z338">
        <v>0</v>
      </c>
      <c r="AA338">
        <v>2.65</v>
      </c>
      <c r="AB338">
        <f>IFERROR(VLOOKUP(Table1[[#This Row],[sku]],Costs!A:B,2,0)*Table1[[#This Row],[quantity]],0)</f>
        <v>1.29</v>
      </c>
      <c r="AC338">
        <f>MONTH(Table1[[#This Row],[date/time]])</f>
        <v>6</v>
      </c>
    </row>
    <row r="339" spans="1:29" x14ac:dyDescent="0.25">
      <c r="A339" s="1">
        <v>44101.163124999999</v>
      </c>
      <c r="C339" t="s">
        <v>0</v>
      </c>
      <c r="D339">
        <v>311</v>
      </c>
      <c r="E339" t="s">
        <v>1672</v>
      </c>
      <c r="G339">
        <v>1</v>
      </c>
      <c r="H339" t="s">
        <v>1</v>
      </c>
      <c r="I339" t="s">
        <v>2</v>
      </c>
      <c r="J339" t="s">
        <v>337</v>
      </c>
      <c r="K339" t="s">
        <v>19</v>
      </c>
      <c r="L339" t="s">
        <v>338</v>
      </c>
      <c r="M339" t="s">
        <v>6</v>
      </c>
      <c r="N339">
        <v>6.99</v>
      </c>
      <c r="O339">
        <v>0.61</v>
      </c>
      <c r="P339">
        <v>0</v>
      </c>
      <c r="Q339">
        <v>0</v>
      </c>
      <c r="R339">
        <v>0</v>
      </c>
      <c r="S339">
        <v>0</v>
      </c>
      <c r="T339">
        <v>0</v>
      </c>
      <c r="U339">
        <v>0</v>
      </c>
      <c r="V339">
        <v>-0.61</v>
      </c>
      <c r="W339">
        <v>-1.19</v>
      </c>
      <c r="X339">
        <v>-1.97</v>
      </c>
      <c r="Y339">
        <v>-0.99</v>
      </c>
      <c r="Z339">
        <v>0</v>
      </c>
      <c r="AA339">
        <v>2.84</v>
      </c>
      <c r="AB339">
        <f>IFERROR(VLOOKUP(Table1[[#This Row],[sku]],Costs!A:B,2,0)*Table1[[#This Row],[quantity]],0)</f>
        <v>0.88</v>
      </c>
      <c r="AC339">
        <f>MONTH(Table1[[#This Row],[date/time]])</f>
        <v>9</v>
      </c>
    </row>
    <row r="340" spans="1:29" x14ac:dyDescent="0.25">
      <c r="A340" s="1">
        <v>44307.205208333333</v>
      </c>
      <c r="C340" t="s">
        <v>0</v>
      </c>
      <c r="D340">
        <v>312</v>
      </c>
      <c r="E340" t="s">
        <v>1671</v>
      </c>
      <c r="G340">
        <v>1</v>
      </c>
      <c r="H340" t="s">
        <v>1</v>
      </c>
      <c r="I340" t="s">
        <v>2</v>
      </c>
      <c r="J340" t="s">
        <v>899</v>
      </c>
      <c r="K340" t="s">
        <v>94</v>
      </c>
      <c r="L340" t="s">
        <v>900</v>
      </c>
      <c r="M340" t="s">
        <v>6</v>
      </c>
      <c r="N340">
        <v>6.99</v>
      </c>
      <c r="O340">
        <v>0.57999999999999996</v>
      </c>
      <c r="P340">
        <v>0</v>
      </c>
      <c r="Q340">
        <v>0</v>
      </c>
      <c r="R340">
        <v>0</v>
      </c>
      <c r="S340">
        <v>0</v>
      </c>
      <c r="T340">
        <v>0</v>
      </c>
      <c r="U340">
        <v>0</v>
      </c>
      <c r="V340">
        <v>-0.57999999999999996</v>
      </c>
      <c r="W340">
        <v>-1.19</v>
      </c>
      <c r="X340">
        <v>-2.5</v>
      </c>
      <c r="Y340">
        <v>-0.99</v>
      </c>
      <c r="Z340">
        <v>0</v>
      </c>
      <c r="AA340">
        <v>2.31</v>
      </c>
      <c r="AB340">
        <f>IFERROR(VLOOKUP(Table1[[#This Row],[sku]],Costs!A:B,2,0)*Table1[[#This Row],[quantity]],0)</f>
        <v>0.51</v>
      </c>
      <c r="AC340">
        <f>MONTH(Table1[[#This Row],[date/time]])</f>
        <v>4</v>
      </c>
    </row>
    <row r="341" spans="1:29" x14ac:dyDescent="0.25">
      <c r="A341" s="1">
        <v>44269.028356481482</v>
      </c>
      <c r="C341" t="s">
        <v>0</v>
      </c>
      <c r="D341">
        <v>313</v>
      </c>
      <c r="E341" t="s">
        <v>1671</v>
      </c>
      <c r="G341">
        <v>1</v>
      </c>
      <c r="H341" t="s">
        <v>1</v>
      </c>
      <c r="I341" t="s">
        <v>2</v>
      </c>
      <c r="J341" t="s">
        <v>818</v>
      </c>
      <c r="K341" t="s">
        <v>60</v>
      </c>
      <c r="L341" t="s">
        <v>819</v>
      </c>
      <c r="M341" t="s">
        <v>6</v>
      </c>
      <c r="N341">
        <v>6.29</v>
      </c>
      <c r="O341">
        <v>0.44</v>
      </c>
      <c r="P341">
        <v>0</v>
      </c>
      <c r="Q341">
        <v>0</v>
      </c>
      <c r="R341">
        <v>0</v>
      </c>
      <c r="S341">
        <v>0</v>
      </c>
      <c r="T341">
        <v>0</v>
      </c>
      <c r="U341">
        <v>0</v>
      </c>
      <c r="V341">
        <v>-0.44</v>
      </c>
      <c r="W341">
        <v>-1.07</v>
      </c>
      <c r="X341">
        <v>-2.5</v>
      </c>
      <c r="Y341">
        <v>-0.99</v>
      </c>
      <c r="Z341">
        <v>0</v>
      </c>
      <c r="AA341">
        <v>1.73</v>
      </c>
      <c r="AB341">
        <f>IFERROR(VLOOKUP(Table1[[#This Row],[sku]],Costs!A:B,2,0)*Table1[[#This Row],[quantity]],0)</f>
        <v>0.51</v>
      </c>
      <c r="AC341">
        <f>MONTH(Table1[[#This Row],[date/time]])</f>
        <v>3</v>
      </c>
    </row>
    <row r="342" spans="1:29" x14ac:dyDescent="0.25">
      <c r="A342" s="1">
        <v>44545.051805555559</v>
      </c>
      <c r="C342" t="s">
        <v>0</v>
      </c>
      <c r="D342">
        <v>314</v>
      </c>
      <c r="E342" t="s">
        <v>1675</v>
      </c>
      <c r="G342">
        <v>1</v>
      </c>
      <c r="H342" t="s">
        <v>1</v>
      </c>
      <c r="I342" t="s">
        <v>2</v>
      </c>
      <c r="J342" t="s">
        <v>1107</v>
      </c>
      <c r="K342" t="s">
        <v>25</v>
      </c>
      <c r="L342" t="s">
        <v>1387</v>
      </c>
      <c r="M342" t="s">
        <v>6</v>
      </c>
      <c r="N342">
        <v>6.99</v>
      </c>
      <c r="O342">
        <v>0.42</v>
      </c>
      <c r="P342">
        <v>0</v>
      </c>
      <c r="Q342">
        <v>0</v>
      </c>
      <c r="R342">
        <v>0</v>
      </c>
      <c r="S342">
        <v>0</v>
      </c>
      <c r="T342">
        <v>0</v>
      </c>
      <c r="U342">
        <v>0</v>
      </c>
      <c r="V342">
        <v>0</v>
      </c>
      <c r="W342">
        <v>0</v>
      </c>
      <c r="X342">
        <v>-0.42</v>
      </c>
      <c r="Y342">
        <v>-1.19</v>
      </c>
      <c r="Z342">
        <v>-2.16</v>
      </c>
      <c r="AA342">
        <v>-0.99</v>
      </c>
      <c r="AB342">
        <f>IFERROR(VLOOKUP(Table1[[#This Row],[sku]],Costs!A:B,2,0)*Table1[[#This Row],[quantity]],0)</f>
        <v>0.83</v>
      </c>
      <c r="AC342">
        <v>2.65</v>
      </c>
    </row>
    <row r="343" spans="1:29" x14ac:dyDescent="0.25">
      <c r="A343" s="1">
        <v>44479.350451388891</v>
      </c>
      <c r="C343" t="s">
        <v>0</v>
      </c>
      <c r="D343">
        <v>315</v>
      </c>
      <c r="E343" t="s">
        <v>1671</v>
      </c>
      <c r="G343">
        <v>1</v>
      </c>
      <c r="H343" t="s">
        <v>1</v>
      </c>
      <c r="I343" t="s">
        <v>2</v>
      </c>
      <c r="J343" t="s">
        <v>1213</v>
      </c>
      <c r="K343" t="s">
        <v>143</v>
      </c>
      <c r="L343" t="s">
        <v>1214</v>
      </c>
      <c r="M343" t="s">
        <v>6</v>
      </c>
      <c r="N343">
        <v>6.99</v>
      </c>
      <c r="O343">
        <v>0.38</v>
      </c>
      <c r="P343">
        <v>0</v>
      </c>
      <c r="Q343">
        <v>0</v>
      </c>
      <c r="R343">
        <v>0</v>
      </c>
      <c r="S343">
        <v>0</v>
      </c>
      <c r="T343">
        <v>0</v>
      </c>
      <c r="U343">
        <v>0</v>
      </c>
      <c r="V343">
        <v>-1.1399999999999999</v>
      </c>
      <c r="W343">
        <v>-3.57</v>
      </c>
      <c r="X343">
        <v>-2.7</v>
      </c>
      <c r="Y343">
        <v>-2.97</v>
      </c>
      <c r="Z343">
        <v>0</v>
      </c>
      <c r="AA343">
        <v>-3.01</v>
      </c>
      <c r="AB343">
        <f>IFERROR(VLOOKUP(Table1[[#This Row],[sku]],Costs!A:B,2,0)*Table1[[#This Row],[quantity]],0)</f>
        <v>0.51</v>
      </c>
      <c r="AC343">
        <f>MONTH(Table1[[#This Row],[date/time]])</f>
        <v>10</v>
      </c>
    </row>
    <row r="344" spans="1:29" x14ac:dyDescent="0.25">
      <c r="A344" s="1">
        <v>44479.350451388891</v>
      </c>
      <c r="C344" t="s">
        <v>0</v>
      </c>
      <c r="D344">
        <v>315</v>
      </c>
      <c r="E344" t="s">
        <v>1671</v>
      </c>
      <c r="G344">
        <v>1</v>
      </c>
      <c r="H344" t="s">
        <v>1</v>
      </c>
      <c r="I344" t="s">
        <v>2</v>
      </c>
      <c r="J344" t="s">
        <v>1213</v>
      </c>
      <c r="K344" t="s">
        <v>143</v>
      </c>
      <c r="L344" t="s">
        <v>1214</v>
      </c>
      <c r="N344">
        <v>6.99</v>
      </c>
      <c r="O344">
        <v>0.38</v>
      </c>
      <c r="P344">
        <v>0</v>
      </c>
      <c r="Q344">
        <v>0</v>
      </c>
      <c r="R344">
        <v>0</v>
      </c>
      <c r="S344">
        <v>0</v>
      </c>
      <c r="T344">
        <v>0</v>
      </c>
      <c r="U344">
        <v>0</v>
      </c>
      <c r="V344">
        <v>0</v>
      </c>
      <c r="W344">
        <v>0</v>
      </c>
      <c r="X344">
        <v>-2.7</v>
      </c>
      <c r="Y344">
        <v>0</v>
      </c>
      <c r="Z344">
        <v>0</v>
      </c>
      <c r="AA344">
        <v>4.67</v>
      </c>
      <c r="AB344">
        <f>IFERROR(VLOOKUP(Table1[[#This Row],[sku]],Costs!A:B,2,0)*Table1[[#This Row],[quantity]],0)</f>
        <v>0.51</v>
      </c>
      <c r="AC344">
        <f>MONTH(Table1[[#This Row],[date/time]])</f>
        <v>10</v>
      </c>
    </row>
    <row r="345" spans="1:29" x14ac:dyDescent="0.25">
      <c r="A345" s="1">
        <v>44479.350451388891</v>
      </c>
      <c r="C345" t="s">
        <v>0</v>
      </c>
      <c r="D345">
        <v>315</v>
      </c>
      <c r="E345" t="s">
        <v>1671</v>
      </c>
      <c r="G345">
        <v>1</v>
      </c>
      <c r="H345" t="s">
        <v>1</v>
      </c>
      <c r="I345" t="s">
        <v>2</v>
      </c>
      <c r="J345" t="s">
        <v>1213</v>
      </c>
      <c r="K345" t="s">
        <v>143</v>
      </c>
      <c r="L345" t="s">
        <v>1214</v>
      </c>
      <c r="N345">
        <v>6.99</v>
      </c>
      <c r="O345">
        <v>0.38</v>
      </c>
      <c r="P345">
        <v>0</v>
      </c>
      <c r="Q345">
        <v>0</v>
      </c>
      <c r="R345">
        <v>0</v>
      </c>
      <c r="S345">
        <v>0</v>
      </c>
      <c r="T345">
        <v>0</v>
      </c>
      <c r="U345">
        <v>0</v>
      </c>
      <c r="V345">
        <v>0</v>
      </c>
      <c r="W345">
        <v>0</v>
      </c>
      <c r="X345">
        <v>-2.7</v>
      </c>
      <c r="Y345">
        <v>0</v>
      </c>
      <c r="Z345">
        <v>0</v>
      </c>
      <c r="AA345">
        <v>4.67</v>
      </c>
      <c r="AB345">
        <f>IFERROR(VLOOKUP(Table1[[#This Row],[sku]],Costs!A:B,2,0)*Table1[[#This Row],[quantity]],0)</f>
        <v>0.51</v>
      </c>
      <c r="AC345">
        <f>MONTH(Table1[[#This Row],[date/time]])</f>
        <v>10</v>
      </c>
    </row>
    <row r="346" spans="1:29" x14ac:dyDescent="0.25">
      <c r="A346" s="1">
        <v>44218.35497685185</v>
      </c>
      <c r="C346" t="s">
        <v>0</v>
      </c>
      <c r="D346">
        <v>316</v>
      </c>
      <c r="E346" t="s">
        <v>1673</v>
      </c>
      <c r="G346">
        <v>1</v>
      </c>
      <c r="H346" t="s">
        <v>1</v>
      </c>
      <c r="I346" t="s">
        <v>2</v>
      </c>
      <c r="J346" t="s">
        <v>751</v>
      </c>
      <c r="K346" t="s">
        <v>175</v>
      </c>
      <c r="L346" t="s">
        <v>752</v>
      </c>
      <c r="M346" t="s">
        <v>6</v>
      </c>
      <c r="N346">
        <v>6.99</v>
      </c>
      <c r="O346">
        <v>0.42</v>
      </c>
      <c r="P346">
        <v>0.06</v>
      </c>
      <c r="Q346">
        <v>0</v>
      </c>
      <c r="R346">
        <v>0</v>
      </c>
      <c r="S346">
        <v>0</v>
      </c>
      <c r="T346">
        <v>-0.06</v>
      </c>
      <c r="U346">
        <v>0</v>
      </c>
      <c r="V346">
        <v>-0.42</v>
      </c>
      <c r="W346">
        <v>-1.19</v>
      </c>
      <c r="X346">
        <v>-1.97</v>
      </c>
      <c r="Y346">
        <v>-0.99</v>
      </c>
      <c r="Z346">
        <v>0</v>
      </c>
      <c r="AA346">
        <v>2.84</v>
      </c>
      <c r="AB346">
        <f>IFERROR(VLOOKUP(Table1[[#This Row],[sku]],Costs!A:B,2,0)*Table1[[#This Row],[quantity]],0)</f>
        <v>0.82</v>
      </c>
      <c r="AC346">
        <f>MONTH(Table1[[#This Row],[date/time]])</f>
        <v>1</v>
      </c>
    </row>
    <row r="347" spans="1:29" x14ac:dyDescent="0.25">
      <c r="A347" s="1">
        <v>43827.591400462959</v>
      </c>
      <c r="C347" t="s">
        <v>0</v>
      </c>
      <c r="D347">
        <v>317</v>
      </c>
      <c r="E347" t="s">
        <v>1671</v>
      </c>
      <c r="G347">
        <v>1</v>
      </c>
      <c r="H347" t="s">
        <v>1</v>
      </c>
      <c r="I347" t="s">
        <v>2</v>
      </c>
      <c r="J347" t="s">
        <v>622</v>
      </c>
      <c r="K347" t="s">
        <v>113</v>
      </c>
      <c r="L347" t="s">
        <v>623</v>
      </c>
      <c r="N347">
        <v>6.99</v>
      </c>
      <c r="O347">
        <v>0</v>
      </c>
      <c r="P347">
        <v>0</v>
      </c>
      <c r="Q347">
        <v>0</v>
      </c>
      <c r="R347">
        <v>0</v>
      </c>
      <c r="S347">
        <v>0</v>
      </c>
      <c r="T347">
        <v>0</v>
      </c>
      <c r="U347">
        <v>0</v>
      </c>
      <c r="V347">
        <v>0</v>
      </c>
      <c r="W347">
        <v>-1.05</v>
      </c>
      <c r="X347">
        <v>-2.41</v>
      </c>
      <c r="Y347">
        <v>-0.99</v>
      </c>
      <c r="Z347">
        <v>0</v>
      </c>
      <c r="AA347">
        <v>2.54</v>
      </c>
      <c r="AB347">
        <f>IFERROR(VLOOKUP(Table1[[#This Row],[sku]],Costs!A:B,2,0)*Table1[[#This Row],[quantity]],0)</f>
        <v>0.51</v>
      </c>
      <c r="AC347">
        <f>MONTH(Table1[[#This Row],[date/time]])</f>
        <v>12</v>
      </c>
    </row>
    <row r="348" spans="1:29" x14ac:dyDescent="0.25">
      <c r="A348" s="1">
        <v>44550.421041666668</v>
      </c>
      <c r="C348" t="s">
        <v>0</v>
      </c>
      <c r="D348">
        <v>318</v>
      </c>
      <c r="E348" t="s">
        <v>1671</v>
      </c>
      <c r="G348">
        <v>1</v>
      </c>
      <c r="H348" t="s">
        <v>1</v>
      </c>
      <c r="I348" t="s">
        <v>2</v>
      </c>
      <c r="J348" t="s">
        <v>1426</v>
      </c>
      <c r="K348" t="s">
        <v>77</v>
      </c>
      <c r="L348" t="s">
        <v>1427</v>
      </c>
      <c r="M348" t="s">
        <v>6</v>
      </c>
      <c r="N348">
        <v>6.99</v>
      </c>
      <c r="O348">
        <v>0.49</v>
      </c>
      <c r="P348">
        <v>0</v>
      </c>
      <c r="Q348">
        <v>0</v>
      </c>
      <c r="R348">
        <v>0</v>
      </c>
      <c r="S348">
        <v>0</v>
      </c>
      <c r="T348">
        <v>0</v>
      </c>
      <c r="U348">
        <v>0</v>
      </c>
      <c r="V348">
        <v>0</v>
      </c>
      <c r="W348">
        <v>0</v>
      </c>
      <c r="X348">
        <v>-0.49</v>
      </c>
      <c r="Y348">
        <v>-1.19</v>
      </c>
      <c r="Z348">
        <v>-2.7</v>
      </c>
      <c r="AA348">
        <v>-0.99</v>
      </c>
      <c r="AB348">
        <f>IFERROR(VLOOKUP(Table1[[#This Row],[sku]],Costs!A:B,2,0)*Table1[[#This Row],[quantity]],0)</f>
        <v>0.51</v>
      </c>
      <c r="AC348">
        <v>2.11</v>
      </c>
    </row>
    <row r="349" spans="1:29" x14ac:dyDescent="0.25">
      <c r="A349" s="1">
        <v>44259.491296296299</v>
      </c>
      <c r="C349" t="s">
        <v>0</v>
      </c>
      <c r="D349">
        <v>319</v>
      </c>
      <c r="E349" t="s">
        <v>1671</v>
      </c>
      <c r="G349">
        <v>1</v>
      </c>
      <c r="H349" t="s">
        <v>1</v>
      </c>
      <c r="I349" t="s">
        <v>2</v>
      </c>
      <c r="J349" t="s">
        <v>433</v>
      </c>
      <c r="K349" t="s">
        <v>37</v>
      </c>
      <c r="L349" t="s">
        <v>802</v>
      </c>
      <c r="M349" t="s">
        <v>6</v>
      </c>
      <c r="N349">
        <v>6.29</v>
      </c>
      <c r="O349">
        <v>0.62</v>
      </c>
      <c r="P349">
        <v>0</v>
      </c>
      <c r="Q349">
        <v>0</v>
      </c>
      <c r="R349">
        <v>0</v>
      </c>
      <c r="S349">
        <v>0</v>
      </c>
      <c r="T349">
        <v>0</v>
      </c>
      <c r="U349">
        <v>0</v>
      </c>
      <c r="V349">
        <v>-0.62</v>
      </c>
      <c r="W349">
        <v>-1.07</v>
      </c>
      <c r="X349">
        <v>-2.5</v>
      </c>
      <c r="Y349">
        <v>-0.99</v>
      </c>
      <c r="Z349">
        <v>0</v>
      </c>
      <c r="AA349">
        <v>1.73</v>
      </c>
      <c r="AB349">
        <f>IFERROR(VLOOKUP(Table1[[#This Row],[sku]],Costs!A:B,2,0)*Table1[[#This Row],[quantity]],0)</f>
        <v>0.51</v>
      </c>
      <c r="AC349">
        <f>MONTH(Table1[[#This Row],[date/time]])</f>
        <v>3</v>
      </c>
    </row>
    <row r="350" spans="1:29" x14ac:dyDescent="0.25">
      <c r="A350" s="1">
        <v>44259.131192129629</v>
      </c>
      <c r="C350" t="s">
        <v>0</v>
      </c>
      <c r="D350">
        <v>320</v>
      </c>
      <c r="E350" t="s">
        <v>1674</v>
      </c>
      <c r="G350">
        <v>1</v>
      </c>
      <c r="H350" t="s">
        <v>1</v>
      </c>
      <c r="I350" t="s">
        <v>2</v>
      </c>
      <c r="J350" t="s">
        <v>800</v>
      </c>
      <c r="K350" t="s">
        <v>801</v>
      </c>
      <c r="L350">
        <v>64151</v>
      </c>
      <c r="N350">
        <v>6.99</v>
      </c>
      <c r="O350">
        <v>0</v>
      </c>
      <c r="P350">
        <v>0.02</v>
      </c>
      <c r="Q350">
        <v>0</v>
      </c>
      <c r="R350">
        <v>0</v>
      </c>
      <c r="S350">
        <v>0</v>
      </c>
      <c r="T350">
        <v>-0.02</v>
      </c>
      <c r="U350">
        <v>0</v>
      </c>
      <c r="V350">
        <v>0</v>
      </c>
      <c r="W350">
        <v>-1.19</v>
      </c>
      <c r="X350">
        <v>-1.97</v>
      </c>
      <c r="Y350">
        <v>-0.99</v>
      </c>
      <c r="Z350">
        <v>0</v>
      </c>
      <c r="AA350">
        <v>2.84</v>
      </c>
      <c r="AB350">
        <f>IFERROR(VLOOKUP(Table1[[#This Row],[sku]],Costs!A:B,2,0)*Table1[[#This Row],[quantity]],0)</f>
        <v>0.83</v>
      </c>
      <c r="AC350">
        <f>MONTH(Table1[[#This Row],[date/time]])</f>
        <v>3</v>
      </c>
    </row>
    <row r="351" spans="1:29" x14ac:dyDescent="0.25">
      <c r="A351" s="1">
        <v>44167.807939814818</v>
      </c>
      <c r="C351" t="s">
        <v>0</v>
      </c>
      <c r="D351">
        <v>321</v>
      </c>
      <c r="E351" t="s">
        <v>1671</v>
      </c>
      <c r="G351">
        <v>1</v>
      </c>
      <c r="H351" t="s">
        <v>1</v>
      </c>
      <c r="I351" t="s">
        <v>2</v>
      </c>
      <c r="J351" t="s">
        <v>652</v>
      </c>
      <c r="K351" t="s">
        <v>255</v>
      </c>
      <c r="L351" t="s">
        <v>653</v>
      </c>
      <c r="M351" t="s">
        <v>6</v>
      </c>
      <c r="N351">
        <v>6.99</v>
      </c>
      <c r="O351">
        <v>0.65</v>
      </c>
      <c r="P351">
        <v>0</v>
      </c>
      <c r="Q351">
        <v>0</v>
      </c>
      <c r="R351">
        <v>0</v>
      </c>
      <c r="S351">
        <v>0</v>
      </c>
      <c r="T351">
        <v>0</v>
      </c>
      <c r="U351">
        <v>0</v>
      </c>
      <c r="V351">
        <v>-0.65</v>
      </c>
      <c r="W351">
        <v>-1.05</v>
      </c>
      <c r="X351">
        <v>-2.5</v>
      </c>
      <c r="Y351">
        <v>-0.99</v>
      </c>
      <c r="Z351">
        <v>0</v>
      </c>
      <c r="AA351">
        <v>2.4500000000000002</v>
      </c>
      <c r="AB351">
        <f>IFERROR(VLOOKUP(Table1[[#This Row],[sku]],Costs!A:B,2,0)*Table1[[#This Row],[quantity]],0)</f>
        <v>0.51</v>
      </c>
      <c r="AC351">
        <f>MONTH(Table1[[#This Row],[date/time]])</f>
        <v>12</v>
      </c>
    </row>
    <row r="352" spans="1:29" x14ac:dyDescent="0.25">
      <c r="A352" s="1">
        <v>44404.052430555559</v>
      </c>
      <c r="C352" t="s">
        <v>0</v>
      </c>
      <c r="D352">
        <v>322</v>
      </c>
      <c r="E352" t="s">
        <v>1671</v>
      </c>
      <c r="G352">
        <v>1</v>
      </c>
      <c r="H352" t="s">
        <v>1</v>
      </c>
      <c r="I352" t="s">
        <v>2</v>
      </c>
      <c r="J352" t="s">
        <v>182</v>
      </c>
      <c r="K352" t="s">
        <v>94</v>
      </c>
      <c r="L352" t="s">
        <v>1005</v>
      </c>
      <c r="M352" t="s">
        <v>6</v>
      </c>
      <c r="N352">
        <v>5.49</v>
      </c>
      <c r="O352">
        <v>0.45</v>
      </c>
      <c r="P352">
        <v>0</v>
      </c>
      <c r="Q352">
        <v>0</v>
      </c>
      <c r="R352">
        <v>0</v>
      </c>
      <c r="S352">
        <v>0</v>
      </c>
      <c r="T352">
        <v>0</v>
      </c>
      <c r="U352">
        <v>0</v>
      </c>
      <c r="V352">
        <v>-0.45</v>
      </c>
      <c r="W352">
        <v>-0.93</v>
      </c>
      <c r="X352">
        <v>-2.7</v>
      </c>
      <c r="Y352">
        <v>-0.99</v>
      </c>
      <c r="Z352">
        <v>0</v>
      </c>
      <c r="AA352">
        <v>0.87</v>
      </c>
      <c r="AB352">
        <f>IFERROR(VLOOKUP(Table1[[#This Row],[sku]],Costs!A:B,2,0)*Table1[[#This Row],[quantity]],0)</f>
        <v>0.51</v>
      </c>
      <c r="AC352">
        <f>MONTH(Table1[[#This Row],[date/time]])</f>
        <v>7</v>
      </c>
    </row>
    <row r="353" spans="1:29" x14ac:dyDescent="0.25">
      <c r="A353" s="1">
        <v>43810.737650462965</v>
      </c>
      <c r="C353" t="s">
        <v>0</v>
      </c>
      <c r="D353">
        <v>323</v>
      </c>
      <c r="E353" t="s">
        <v>1671</v>
      </c>
      <c r="G353">
        <v>1</v>
      </c>
      <c r="H353" t="s">
        <v>1</v>
      </c>
      <c r="I353" t="s">
        <v>2</v>
      </c>
      <c r="J353" t="s">
        <v>485</v>
      </c>
      <c r="K353" t="s">
        <v>37</v>
      </c>
      <c r="L353" t="s">
        <v>486</v>
      </c>
      <c r="M353" t="s">
        <v>6</v>
      </c>
      <c r="N353">
        <v>6.99</v>
      </c>
      <c r="O353">
        <v>0.59</v>
      </c>
      <c r="P353">
        <v>0</v>
      </c>
      <c r="Q353">
        <v>0</v>
      </c>
      <c r="R353">
        <v>0</v>
      </c>
      <c r="S353">
        <v>0</v>
      </c>
      <c r="T353">
        <v>0</v>
      </c>
      <c r="U353">
        <v>0</v>
      </c>
      <c r="V353">
        <v>-0.59</v>
      </c>
      <c r="W353">
        <v>-1.05</v>
      </c>
      <c r="X353">
        <v>-2.41</v>
      </c>
      <c r="Y353">
        <v>-0.99</v>
      </c>
      <c r="Z353">
        <v>0</v>
      </c>
      <c r="AA353">
        <v>2.54</v>
      </c>
      <c r="AB353">
        <f>IFERROR(VLOOKUP(Table1[[#This Row],[sku]],Costs!A:B,2,0)*Table1[[#This Row],[quantity]],0)</f>
        <v>0.51</v>
      </c>
      <c r="AC353">
        <f>MONTH(Table1[[#This Row],[date/time]])</f>
        <v>12</v>
      </c>
    </row>
    <row r="354" spans="1:29" x14ac:dyDescent="0.25">
      <c r="A354" s="1">
        <v>44278.45521990741</v>
      </c>
      <c r="C354" t="s">
        <v>0</v>
      </c>
      <c r="D354">
        <v>324</v>
      </c>
      <c r="E354" t="s">
        <v>1673</v>
      </c>
      <c r="G354">
        <v>1</v>
      </c>
      <c r="H354" t="s">
        <v>1</v>
      </c>
      <c r="I354" t="s">
        <v>2</v>
      </c>
      <c r="J354" t="s">
        <v>493</v>
      </c>
      <c r="K354" t="s">
        <v>130</v>
      </c>
      <c r="L354" t="s">
        <v>830</v>
      </c>
      <c r="M354" t="s">
        <v>6</v>
      </c>
      <c r="N354">
        <v>6.99</v>
      </c>
      <c r="O354">
        <v>0.65</v>
      </c>
      <c r="P354">
        <v>0.06</v>
      </c>
      <c r="Q354">
        <v>0</v>
      </c>
      <c r="R354">
        <v>0</v>
      </c>
      <c r="S354">
        <v>0</v>
      </c>
      <c r="T354">
        <v>-0.06</v>
      </c>
      <c r="U354">
        <v>0</v>
      </c>
      <c r="V354">
        <v>-0.65</v>
      </c>
      <c r="W354">
        <v>-1.19</v>
      </c>
      <c r="X354">
        <v>-1.97</v>
      </c>
      <c r="Y354">
        <v>-0.99</v>
      </c>
      <c r="Z354">
        <v>0</v>
      </c>
      <c r="AA354">
        <v>2.84</v>
      </c>
      <c r="AB354">
        <f>IFERROR(VLOOKUP(Table1[[#This Row],[sku]],Costs!A:B,2,0)*Table1[[#This Row],[quantity]],0)</f>
        <v>0.82</v>
      </c>
      <c r="AC354">
        <f>MONTH(Table1[[#This Row],[date/time]])</f>
        <v>3</v>
      </c>
    </row>
    <row r="355" spans="1:29" x14ac:dyDescent="0.25">
      <c r="A355" s="1">
        <v>44495.806238425925</v>
      </c>
      <c r="C355" t="s">
        <v>0</v>
      </c>
      <c r="D355">
        <v>325</v>
      </c>
      <c r="E355" t="s">
        <v>1671</v>
      </c>
      <c r="G355">
        <v>1</v>
      </c>
      <c r="H355" t="s">
        <v>1</v>
      </c>
      <c r="I355" t="s">
        <v>2</v>
      </c>
      <c r="J355" t="s">
        <v>1259</v>
      </c>
      <c r="K355" t="s">
        <v>569</v>
      </c>
      <c r="L355">
        <v>8053</v>
      </c>
      <c r="M355" t="s">
        <v>6</v>
      </c>
      <c r="N355">
        <v>6.99</v>
      </c>
      <c r="O355">
        <v>0.46</v>
      </c>
      <c r="P355">
        <v>0</v>
      </c>
      <c r="Q355">
        <v>0</v>
      </c>
      <c r="R355">
        <v>0</v>
      </c>
      <c r="S355">
        <v>0</v>
      </c>
      <c r="T355">
        <v>0</v>
      </c>
      <c r="U355">
        <v>0</v>
      </c>
      <c r="V355">
        <v>-0.46</v>
      </c>
      <c r="W355">
        <v>-1.19</v>
      </c>
      <c r="X355">
        <v>-2.7</v>
      </c>
      <c r="Y355">
        <v>-0.99</v>
      </c>
      <c r="Z355">
        <v>0</v>
      </c>
      <c r="AA355">
        <v>2.11</v>
      </c>
      <c r="AB355">
        <f>IFERROR(VLOOKUP(Table1[[#This Row],[sku]],Costs!A:B,2,0)*Table1[[#This Row],[quantity]],0)</f>
        <v>0.51</v>
      </c>
      <c r="AC355">
        <f>MONTH(Table1[[#This Row],[date/time]])</f>
        <v>10</v>
      </c>
    </row>
    <row r="356" spans="1:29" x14ac:dyDescent="0.25">
      <c r="A356" s="1">
        <v>44683.227789351855</v>
      </c>
      <c r="C356" t="s">
        <v>0</v>
      </c>
      <c r="D356">
        <v>326</v>
      </c>
      <c r="E356" t="s">
        <v>1674</v>
      </c>
      <c r="G356">
        <v>1</v>
      </c>
      <c r="H356" t="s">
        <v>1</v>
      </c>
      <c r="I356" t="s">
        <v>2</v>
      </c>
      <c r="J356" t="s">
        <v>125</v>
      </c>
      <c r="K356" t="s">
        <v>19</v>
      </c>
      <c r="L356" t="s">
        <v>1598</v>
      </c>
      <c r="M356" t="s">
        <v>6</v>
      </c>
      <c r="N356">
        <v>6.99</v>
      </c>
      <c r="O356">
        <v>0.72</v>
      </c>
      <c r="P356">
        <v>0</v>
      </c>
      <c r="Q356">
        <v>0</v>
      </c>
      <c r="R356">
        <v>0</v>
      </c>
      <c r="S356">
        <v>0</v>
      </c>
      <c r="T356">
        <v>0</v>
      </c>
      <c r="U356">
        <v>0</v>
      </c>
      <c r="V356">
        <v>0</v>
      </c>
      <c r="W356">
        <v>0</v>
      </c>
      <c r="X356">
        <v>-0.72</v>
      </c>
      <c r="Y356">
        <v>-1.19</v>
      </c>
      <c r="Z356">
        <v>-2.4700000000000002</v>
      </c>
      <c r="AA356">
        <v>-0.99</v>
      </c>
      <c r="AB356">
        <f>IFERROR(VLOOKUP(Table1[[#This Row],[sku]],Costs!A:B,2,0)*Table1[[#This Row],[quantity]],0)</f>
        <v>0.83</v>
      </c>
      <c r="AC356">
        <v>2.34</v>
      </c>
    </row>
    <row r="357" spans="1:29" x14ac:dyDescent="0.25">
      <c r="A357" s="1">
        <v>44330.592465277776</v>
      </c>
      <c r="C357" t="s">
        <v>0</v>
      </c>
      <c r="D357">
        <v>327</v>
      </c>
      <c r="E357" t="s">
        <v>1677</v>
      </c>
      <c r="G357">
        <v>1</v>
      </c>
      <c r="H357" t="s">
        <v>1</v>
      </c>
      <c r="I357" t="s">
        <v>2</v>
      </c>
      <c r="J357" t="s">
        <v>942</v>
      </c>
      <c r="K357" t="s">
        <v>143</v>
      </c>
      <c r="L357" t="s">
        <v>943</v>
      </c>
      <c r="M357" t="s">
        <v>6</v>
      </c>
      <c r="N357">
        <v>6.99</v>
      </c>
      <c r="O357">
        <v>0.38</v>
      </c>
      <c r="P357">
        <v>0</v>
      </c>
      <c r="Q357">
        <v>0</v>
      </c>
      <c r="R357">
        <v>0</v>
      </c>
      <c r="S357">
        <v>0</v>
      </c>
      <c r="T357">
        <v>0</v>
      </c>
      <c r="U357">
        <v>0</v>
      </c>
      <c r="V357">
        <v>-0.38</v>
      </c>
      <c r="W357">
        <v>-1.19</v>
      </c>
      <c r="X357">
        <v>-1.97</v>
      </c>
      <c r="Y357">
        <v>-0.99</v>
      </c>
      <c r="Z357">
        <v>0</v>
      </c>
      <c r="AA357">
        <v>2.84</v>
      </c>
      <c r="AB357">
        <f>IFERROR(VLOOKUP(Table1[[#This Row],[sku]],Costs!A:B,2,0)*Table1[[#This Row],[quantity]],0)</f>
        <v>1.29</v>
      </c>
      <c r="AC357">
        <f>MONTH(Table1[[#This Row],[date/time]])</f>
        <v>5</v>
      </c>
    </row>
    <row r="358" spans="1:29" x14ac:dyDescent="0.25">
      <c r="A358" s="1">
        <v>44550.396932870368</v>
      </c>
      <c r="C358" t="s">
        <v>0</v>
      </c>
      <c r="D358">
        <v>328</v>
      </c>
      <c r="E358" t="s">
        <v>1671</v>
      </c>
      <c r="G358">
        <v>1</v>
      </c>
      <c r="H358" t="s">
        <v>1</v>
      </c>
      <c r="I358" t="s">
        <v>2</v>
      </c>
      <c r="J358" t="s">
        <v>1415</v>
      </c>
      <c r="K358" t="s">
        <v>77</v>
      </c>
      <c r="L358">
        <v>32608</v>
      </c>
      <c r="M358" t="s">
        <v>6</v>
      </c>
      <c r="N358">
        <v>6.99</v>
      </c>
      <c r="O358">
        <v>0.49</v>
      </c>
      <c r="P358">
        <v>0</v>
      </c>
      <c r="Q358">
        <v>0</v>
      </c>
      <c r="R358">
        <v>0</v>
      </c>
      <c r="S358">
        <v>0</v>
      </c>
      <c r="T358">
        <v>0</v>
      </c>
      <c r="U358">
        <v>0</v>
      </c>
      <c r="V358">
        <v>0</v>
      </c>
      <c r="W358">
        <v>0</v>
      </c>
      <c r="X358">
        <v>-0.49</v>
      </c>
      <c r="Y358">
        <v>-1.19</v>
      </c>
      <c r="Z358">
        <v>-2.7</v>
      </c>
      <c r="AA358">
        <v>-0.99</v>
      </c>
      <c r="AB358">
        <f>IFERROR(VLOOKUP(Table1[[#This Row],[sku]],Costs!A:B,2,0)*Table1[[#This Row],[quantity]],0)</f>
        <v>0.51</v>
      </c>
      <c r="AC358">
        <v>2.11</v>
      </c>
    </row>
    <row r="359" spans="1:29" x14ac:dyDescent="0.25">
      <c r="A359" s="1">
        <v>44568.433854166666</v>
      </c>
      <c r="C359" t="s">
        <v>0</v>
      </c>
      <c r="D359">
        <v>329</v>
      </c>
      <c r="E359" t="s">
        <v>1673</v>
      </c>
      <c r="G359">
        <v>1</v>
      </c>
      <c r="H359" t="s">
        <v>1</v>
      </c>
      <c r="I359" t="s">
        <v>2</v>
      </c>
      <c r="J359" t="s">
        <v>1477</v>
      </c>
      <c r="K359" t="s">
        <v>320</v>
      </c>
      <c r="L359" t="s">
        <v>1478</v>
      </c>
      <c r="M359" t="s">
        <v>6</v>
      </c>
      <c r="N359">
        <v>7.99</v>
      </c>
      <c r="O359">
        <v>0.57999999999999996</v>
      </c>
      <c r="P359">
        <v>0</v>
      </c>
      <c r="Q359">
        <v>0</v>
      </c>
      <c r="R359">
        <v>0</v>
      </c>
      <c r="S359">
        <v>0</v>
      </c>
      <c r="T359">
        <v>0</v>
      </c>
      <c r="U359">
        <v>0</v>
      </c>
      <c r="V359">
        <v>0</v>
      </c>
      <c r="W359">
        <v>0</v>
      </c>
      <c r="X359">
        <v>-0.57999999999999996</v>
      </c>
      <c r="Y359">
        <v>-1.36</v>
      </c>
      <c r="Z359">
        <v>-2.16</v>
      </c>
      <c r="AA359">
        <v>-0.99</v>
      </c>
      <c r="AB359">
        <f>IFERROR(VLOOKUP(Table1[[#This Row],[sku]],Costs!A:B,2,0)*Table1[[#This Row],[quantity]],0)</f>
        <v>0.82</v>
      </c>
      <c r="AC359">
        <v>3.48</v>
      </c>
    </row>
    <row r="360" spans="1:29" x14ac:dyDescent="0.25">
      <c r="A360" s="1">
        <v>44249.971342592595</v>
      </c>
      <c r="C360" t="s">
        <v>0</v>
      </c>
      <c r="D360">
        <v>330</v>
      </c>
      <c r="E360" t="s">
        <v>1673</v>
      </c>
      <c r="G360">
        <v>1</v>
      </c>
      <c r="H360" t="s">
        <v>1</v>
      </c>
      <c r="I360" t="s">
        <v>2</v>
      </c>
      <c r="J360" t="s">
        <v>3</v>
      </c>
      <c r="K360" t="s">
        <v>4</v>
      </c>
      <c r="L360" t="s">
        <v>784</v>
      </c>
      <c r="M360" t="s">
        <v>6</v>
      </c>
      <c r="N360">
        <v>6.99</v>
      </c>
      <c r="O360">
        <v>0.59</v>
      </c>
      <c r="P360">
        <v>0.19</v>
      </c>
      <c r="Q360">
        <v>0</v>
      </c>
      <c r="R360">
        <v>0</v>
      </c>
      <c r="S360">
        <v>0</v>
      </c>
      <c r="T360">
        <v>-0.19</v>
      </c>
      <c r="U360">
        <v>0</v>
      </c>
      <c r="V360">
        <v>-0.59</v>
      </c>
      <c r="W360">
        <v>-1.19</v>
      </c>
      <c r="X360">
        <v>-1.97</v>
      </c>
      <c r="Y360">
        <v>-0.99</v>
      </c>
      <c r="Z360">
        <v>0</v>
      </c>
      <c r="AA360">
        <v>2.84</v>
      </c>
      <c r="AB360">
        <f>IFERROR(VLOOKUP(Table1[[#This Row],[sku]],Costs!A:B,2,0)*Table1[[#This Row],[quantity]],0)</f>
        <v>0.82</v>
      </c>
      <c r="AC360">
        <f>MONTH(Table1[[#This Row],[date/time]])</f>
        <v>2</v>
      </c>
    </row>
    <row r="361" spans="1:29" x14ac:dyDescent="0.25">
      <c r="A361" s="1">
        <v>44220.446319444447</v>
      </c>
      <c r="C361" t="s">
        <v>0</v>
      </c>
      <c r="D361">
        <v>331</v>
      </c>
      <c r="E361" t="s">
        <v>1673</v>
      </c>
      <c r="G361">
        <v>1</v>
      </c>
      <c r="H361" t="s">
        <v>1</v>
      </c>
      <c r="I361" t="s">
        <v>2</v>
      </c>
      <c r="J361" t="s">
        <v>755</v>
      </c>
      <c r="K361" t="s">
        <v>133</v>
      </c>
      <c r="L361" t="s">
        <v>756</v>
      </c>
      <c r="M361" t="s">
        <v>6</v>
      </c>
      <c r="N361">
        <v>6.29</v>
      </c>
      <c r="O361">
        <v>0.42</v>
      </c>
      <c r="P361">
        <v>0</v>
      </c>
      <c r="Q361">
        <v>0</v>
      </c>
      <c r="R361">
        <v>0</v>
      </c>
      <c r="S361">
        <v>0</v>
      </c>
      <c r="T361">
        <v>0</v>
      </c>
      <c r="U361">
        <v>0</v>
      </c>
      <c r="V361">
        <v>-0.42</v>
      </c>
      <c r="W361">
        <v>-1.07</v>
      </c>
      <c r="X361">
        <v>-1.97</v>
      </c>
      <c r="Y361">
        <v>-0.99</v>
      </c>
      <c r="Z361">
        <v>0</v>
      </c>
      <c r="AA361">
        <v>2.2599999999999998</v>
      </c>
      <c r="AB361">
        <f>IFERROR(VLOOKUP(Table1[[#This Row],[sku]],Costs!A:B,2,0)*Table1[[#This Row],[quantity]],0)</f>
        <v>0.82</v>
      </c>
      <c r="AC361">
        <f>MONTH(Table1[[#This Row],[date/time]])</f>
        <v>1</v>
      </c>
    </row>
    <row r="362" spans="1:29" x14ac:dyDescent="0.25">
      <c r="A362" s="1">
        <v>44411.616006944445</v>
      </c>
      <c r="C362" t="s">
        <v>0</v>
      </c>
      <c r="D362">
        <v>332</v>
      </c>
      <c r="E362" t="s">
        <v>1673</v>
      </c>
      <c r="G362">
        <v>1</v>
      </c>
      <c r="H362" t="s">
        <v>1</v>
      </c>
      <c r="I362" t="s">
        <v>2</v>
      </c>
      <c r="J362" t="s">
        <v>1007</v>
      </c>
      <c r="K362" t="s">
        <v>22</v>
      </c>
      <c r="L362" t="s">
        <v>1008</v>
      </c>
      <c r="M362" t="s">
        <v>6</v>
      </c>
      <c r="N362">
        <v>7.99</v>
      </c>
      <c r="O362">
        <v>0.65</v>
      </c>
      <c r="P362">
        <v>0</v>
      </c>
      <c r="Q362">
        <v>0</v>
      </c>
      <c r="R362">
        <v>0</v>
      </c>
      <c r="S362">
        <v>0</v>
      </c>
      <c r="T362">
        <v>0</v>
      </c>
      <c r="U362">
        <v>0</v>
      </c>
      <c r="V362">
        <v>-0.65</v>
      </c>
      <c r="W362">
        <v>-1.36</v>
      </c>
      <c r="X362">
        <v>-2.16</v>
      </c>
      <c r="Y362">
        <v>-0.99</v>
      </c>
      <c r="Z362">
        <v>0</v>
      </c>
      <c r="AA362">
        <v>3.48</v>
      </c>
      <c r="AB362">
        <f>IFERROR(VLOOKUP(Table1[[#This Row],[sku]],Costs!A:B,2,0)*Table1[[#This Row],[quantity]],0)</f>
        <v>0.82</v>
      </c>
      <c r="AC362">
        <f>MONTH(Table1[[#This Row],[date/time]])</f>
        <v>8</v>
      </c>
    </row>
    <row r="363" spans="1:29" x14ac:dyDescent="0.25">
      <c r="A363" s="1">
        <v>44175.648634259262</v>
      </c>
      <c r="C363" t="s">
        <v>0</v>
      </c>
      <c r="D363">
        <v>333</v>
      </c>
      <c r="E363" t="s">
        <v>1671</v>
      </c>
      <c r="G363">
        <v>1</v>
      </c>
      <c r="H363" t="s">
        <v>1</v>
      </c>
      <c r="I363" t="s">
        <v>2</v>
      </c>
      <c r="J363" t="s">
        <v>660</v>
      </c>
      <c r="K363" t="s">
        <v>19</v>
      </c>
      <c r="L363" t="s">
        <v>661</v>
      </c>
      <c r="M363" t="s">
        <v>6</v>
      </c>
      <c r="N363">
        <v>6.99</v>
      </c>
      <c r="O363">
        <v>0.63</v>
      </c>
      <c r="P363">
        <v>0</v>
      </c>
      <c r="Q363">
        <v>0</v>
      </c>
      <c r="R363">
        <v>0</v>
      </c>
      <c r="S363">
        <v>0</v>
      </c>
      <c r="T363">
        <v>0</v>
      </c>
      <c r="U363">
        <v>0</v>
      </c>
      <c r="V363">
        <v>-0.63</v>
      </c>
      <c r="W363">
        <v>-1.05</v>
      </c>
      <c r="X363">
        <v>-2.5</v>
      </c>
      <c r="Y363">
        <v>-0.99</v>
      </c>
      <c r="Z363">
        <v>0</v>
      </c>
      <c r="AA363">
        <v>2.4500000000000002</v>
      </c>
      <c r="AB363">
        <f>IFERROR(VLOOKUP(Table1[[#This Row],[sku]],Costs!A:B,2,0)*Table1[[#This Row],[quantity]],0)</f>
        <v>0.51</v>
      </c>
      <c r="AC363">
        <f>MONTH(Table1[[#This Row],[date/time]])</f>
        <v>12</v>
      </c>
    </row>
    <row r="364" spans="1:29" x14ac:dyDescent="0.25">
      <c r="A364" s="1">
        <v>44032.62363425926</v>
      </c>
      <c r="C364" t="s">
        <v>0</v>
      </c>
      <c r="D364">
        <v>334</v>
      </c>
      <c r="E364" t="s">
        <v>1671</v>
      </c>
      <c r="G364">
        <v>1</v>
      </c>
      <c r="H364" t="s">
        <v>1</v>
      </c>
      <c r="I364" t="s">
        <v>2</v>
      </c>
      <c r="J364" t="s">
        <v>274</v>
      </c>
      <c r="K364" t="s">
        <v>19</v>
      </c>
      <c r="L364" t="s">
        <v>275</v>
      </c>
      <c r="M364" t="s">
        <v>6</v>
      </c>
      <c r="N364">
        <v>6.99</v>
      </c>
      <c r="O364">
        <v>0.54</v>
      </c>
      <c r="P364">
        <v>0.89</v>
      </c>
      <c r="Q364">
        <v>0</v>
      </c>
      <c r="R364">
        <v>0</v>
      </c>
      <c r="S364">
        <v>0</v>
      </c>
      <c r="T364">
        <v>-0.89</v>
      </c>
      <c r="U364">
        <v>0</v>
      </c>
      <c r="V364">
        <v>-0.54</v>
      </c>
      <c r="W364">
        <v>-1.05</v>
      </c>
      <c r="X364">
        <v>-2.5</v>
      </c>
      <c r="Y364">
        <v>-0.99</v>
      </c>
      <c r="Z364">
        <v>0</v>
      </c>
      <c r="AA364">
        <v>2.4500000000000002</v>
      </c>
      <c r="AB364">
        <f>IFERROR(VLOOKUP(Table1[[#This Row],[sku]],Costs!A:B,2,0)*Table1[[#This Row],[quantity]],0)</f>
        <v>0.51</v>
      </c>
      <c r="AC364">
        <f>MONTH(Table1[[#This Row],[date/time]])</f>
        <v>7</v>
      </c>
    </row>
    <row r="365" spans="1:29" x14ac:dyDescent="0.25">
      <c r="A365" s="1">
        <v>44615.772511574076</v>
      </c>
      <c r="C365" t="s">
        <v>0</v>
      </c>
      <c r="D365">
        <v>335</v>
      </c>
      <c r="E365" t="s">
        <v>1673</v>
      </c>
      <c r="G365">
        <v>1</v>
      </c>
      <c r="H365" t="s">
        <v>1</v>
      </c>
      <c r="I365" t="s">
        <v>2</v>
      </c>
      <c r="J365" t="s">
        <v>1563</v>
      </c>
      <c r="K365" t="s">
        <v>31</v>
      </c>
      <c r="L365" t="s">
        <v>1564</v>
      </c>
      <c r="M365" t="s">
        <v>6</v>
      </c>
      <c r="N365">
        <v>7.99</v>
      </c>
      <c r="O365">
        <v>0.78</v>
      </c>
      <c r="P365">
        <v>0</v>
      </c>
      <c r="Q365">
        <v>0</v>
      </c>
      <c r="R365">
        <v>0</v>
      </c>
      <c r="S365">
        <v>0</v>
      </c>
      <c r="T365">
        <v>0</v>
      </c>
      <c r="U365">
        <v>0</v>
      </c>
      <c r="V365">
        <v>0</v>
      </c>
      <c r="W365">
        <v>0</v>
      </c>
      <c r="X365">
        <v>-1.56</v>
      </c>
      <c r="Y365">
        <v>-2.72</v>
      </c>
      <c r="Z365">
        <v>-2.35</v>
      </c>
      <c r="AA365">
        <v>-1.98</v>
      </c>
      <c r="AB365">
        <f>IFERROR(VLOOKUP(Table1[[#This Row],[sku]],Costs!A:B,2,0)*Table1[[#This Row],[quantity]],0)</f>
        <v>0.82</v>
      </c>
      <c r="AC365">
        <v>0.16</v>
      </c>
    </row>
    <row r="366" spans="1:29" x14ac:dyDescent="0.25">
      <c r="A366" s="1">
        <v>44615.772511574076</v>
      </c>
      <c r="C366" t="s">
        <v>0</v>
      </c>
      <c r="D366">
        <v>335</v>
      </c>
      <c r="E366" t="s">
        <v>1673</v>
      </c>
      <c r="G366">
        <v>1</v>
      </c>
      <c r="H366" t="s">
        <v>1</v>
      </c>
      <c r="I366" t="s">
        <v>2</v>
      </c>
      <c r="J366" t="s">
        <v>1563</v>
      </c>
      <c r="K366" t="s">
        <v>31</v>
      </c>
      <c r="L366" t="s">
        <v>1564</v>
      </c>
      <c r="N366">
        <v>7.99</v>
      </c>
      <c r="O366">
        <v>0.78</v>
      </c>
      <c r="P366">
        <v>0</v>
      </c>
      <c r="Q366">
        <v>0</v>
      </c>
      <c r="R366">
        <v>0</v>
      </c>
      <c r="S366">
        <v>0</v>
      </c>
      <c r="T366">
        <v>0</v>
      </c>
      <c r="U366">
        <v>0</v>
      </c>
      <c r="V366">
        <v>0</v>
      </c>
      <c r="W366">
        <v>0</v>
      </c>
      <c r="X366">
        <v>0</v>
      </c>
      <c r="Y366">
        <v>0</v>
      </c>
      <c r="Z366">
        <v>-2.35</v>
      </c>
      <c r="AA366">
        <v>0</v>
      </c>
      <c r="AB366">
        <f>IFERROR(VLOOKUP(Table1[[#This Row],[sku]],Costs!A:B,2,0)*Table1[[#This Row],[quantity]],0)</f>
        <v>0.82</v>
      </c>
      <c r="AC366">
        <v>6.42</v>
      </c>
    </row>
    <row r="367" spans="1:29" x14ac:dyDescent="0.25">
      <c r="A367" s="1">
        <v>44177.459143518521</v>
      </c>
      <c r="C367" t="s">
        <v>0</v>
      </c>
      <c r="D367">
        <v>336</v>
      </c>
      <c r="E367" t="s">
        <v>1671</v>
      </c>
      <c r="G367">
        <v>1</v>
      </c>
      <c r="H367" t="s">
        <v>1</v>
      </c>
      <c r="I367" t="s">
        <v>2</v>
      </c>
      <c r="J367" t="s">
        <v>662</v>
      </c>
      <c r="K367" t="s">
        <v>133</v>
      </c>
      <c r="L367" t="s">
        <v>663</v>
      </c>
      <c r="M367" t="s">
        <v>6</v>
      </c>
      <c r="N367">
        <v>6.99</v>
      </c>
      <c r="O367">
        <v>0.45</v>
      </c>
      <c r="P367">
        <v>2.66</v>
      </c>
      <c r="Q367">
        <v>0.17</v>
      </c>
      <c r="R367">
        <v>0</v>
      </c>
      <c r="S367">
        <v>0</v>
      </c>
      <c r="T367">
        <v>0</v>
      </c>
      <c r="U367">
        <v>0</v>
      </c>
      <c r="V367">
        <v>-0.62</v>
      </c>
      <c r="W367">
        <v>-1.05</v>
      </c>
      <c r="X367">
        <v>-5.16</v>
      </c>
      <c r="Y367">
        <v>-0.99</v>
      </c>
      <c r="Z367">
        <v>0</v>
      </c>
      <c r="AA367">
        <v>2.4500000000000002</v>
      </c>
      <c r="AB367">
        <f>IFERROR(VLOOKUP(Table1[[#This Row],[sku]],Costs!A:B,2,0)*Table1[[#This Row],[quantity]],0)</f>
        <v>0.51</v>
      </c>
      <c r="AC367">
        <f>MONTH(Table1[[#This Row],[date/time]])</f>
        <v>12</v>
      </c>
    </row>
    <row r="368" spans="1:29" x14ac:dyDescent="0.25">
      <c r="A368" s="1">
        <v>44222.793587962966</v>
      </c>
      <c r="C368" t="s">
        <v>0</v>
      </c>
      <c r="D368">
        <v>337</v>
      </c>
      <c r="E368" t="s">
        <v>1674</v>
      </c>
      <c r="G368">
        <v>1</v>
      </c>
      <c r="H368" t="s">
        <v>1</v>
      </c>
      <c r="I368" t="s">
        <v>2</v>
      </c>
      <c r="J368" t="s">
        <v>229</v>
      </c>
      <c r="K368" t="s">
        <v>94</v>
      </c>
      <c r="L368" t="s">
        <v>757</v>
      </c>
      <c r="M368" t="s">
        <v>6</v>
      </c>
      <c r="N368">
        <v>6.29</v>
      </c>
      <c r="O368">
        <v>0.46</v>
      </c>
      <c r="P368">
        <v>0</v>
      </c>
      <c r="Q368">
        <v>0</v>
      </c>
      <c r="R368">
        <v>0</v>
      </c>
      <c r="S368">
        <v>0</v>
      </c>
      <c r="T368">
        <v>0</v>
      </c>
      <c r="U368">
        <v>0</v>
      </c>
      <c r="V368">
        <v>-0.46</v>
      </c>
      <c r="W368">
        <v>-1.07</v>
      </c>
      <c r="X368">
        <v>-1.97</v>
      </c>
      <c r="Y368">
        <v>-0.99</v>
      </c>
      <c r="Z368">
        <v>0</v>
      </c>
      <c r="AA368">
        <v>2.2599999999999998</v>
      </c>
      <c r="AB368">
        <f>IFERROR(VLOOKUP(Table1[[#This Row],[sku]],Costs!A:B,2,0)*Table1[[#This Row],[quantity]],0)</f>
        <v>0.83</v>
      </c>
      <c r="AC368">
        <f>MONTH(Table1[[#This Row],[date/time]])</f>
        <v>1</v>
      </c>
    </row>
    <row r="369" spans="1:29" x14ac:dyDescent="0.25">
      <c r="A369" s="1">
        <v>44631.416562500002</v>
      </c>
      <c r="C369" t="s">
        <v>0</v>
      </c>
      <c r="D369">
        <v>338</v>
      </c>
      <c r="E369" t="s">
        <v>1674</v>
      </c>
      <c r="G369">
        <v>1</v>
      </c>
      <c r="H369" t="s">
        <v>1</v>
      </c>
      <c r="I369" t="s">
        <v>2</v>
      </c>
      <c r="J369" t="s">
        <v>1579</v>
      </c>
      <c r="K369" t="s">
        <v>19</v>
      </c>
      <c r="L369" t="s">
        <v>1580</v>
      </c>
      <c r="M369" t="s">
        <v>6</v>
      </c>
      <c r="N369">
        <v>6.99</v>
      </c>
      <c r="O369">
        <v>0.61</v>
      </c>
      <c r="P369">
        <v>0</v>
      </c>
      <c r="Q369">
        <v>0</v>
      </c>
      <c r="R369">
        <v>0</v>
      </c>
      <c r="S369">
        <v>0</v>
      </c>
      <c r="T369">
        <v>0</v>
      </c>
      <c r="U369">
        <v>0</v>
      </c>
      <c r="V369">
        <v>0</v>
      </c>
      <c r="W369">
        <v>0</v>
      </c>
      <c r="X369">
        <v>-0.61</v>
      </c>
      <c r="Y369">
        <v>-1.19</v>
      </c>
      <c r="Z369">
        <v>-2.35</v>
      </c>
      <c r="AA369">
        <v>-0.99</v>
      </c>
      <c r="AB369">
        <f>IFERROR(VLOOKUP(Table1[[#This Row],[sku]],Costs!A:B,2,0)*Table1[[#This Row],[quantity]],0)</f>
        <v>0.83</v>
      </c>
      <c r="AC369">
        <v>2.46</v>
      </c>
    </row>
    <row r="370" spans="1:29" x14ac:dyDescent="0.25">
      <c r="A370" s="1">
        <v>44054.415520833332</v>
      </c>
      <c r="C370" t="s">
        <v>0</v>
      </c>
      <c r="D370">
        <v>339</v>
      </c>
      <c r="E370" t="s">
        <v>1671</v>
      </c>
      <c r="G370">
        <v>1</v>
      </c>
      <c r="H370" t="s">
        <v>1</v>
      </c>
      <c r="I370" t="s">
        <v>2</v>
      </c>
      <c r="J370" t="s">
        <v>291</v>
      </c>
      <c r="K370" t="s">
        <v>37</v>
      </c>
      <c r="L370">
        <v>98321</v>
      </c>
      <c r="M370" t="s">
        <v>6</v>
      </c>
      <c r="N370">
        <v>6.99</v>
      </c>
      <c r="O370">
        <v>0.55000000000000004</v>
      </c>
      <c r="P370">
        <v>0</v>
      </c>
      <c r="Q370">
        <v>0</v>
      </c>
      <c r="R370">
        <v>0</v>
      </c>
      <c r="S370">
        <v>0</v>
      </c>
      <c r="T370">
        <v>0</v>
      </c>
      <c r="U370">
        <v>0</v>
      </c>
      <c r="V370">
        <v>-0.55000000000000004</v>
      </c>
      <c r="W370">
        <v>-1.05</v>
      </c>
      <c r="X370">
        <v>-2.5</v>
      </c>
      <c r="Y370">
        <v>-0.99</v>
      </c>
      <c r="Z370">
        <v>0</v>
      </c>
      <c r="AA370">
        <v>2.4500000000000002</v>
      </c>
      <c r="AB370">
        <f>IFERROR(VLOOKUP(Table1[[#This Row],[sku]],Costs!A:B,2,0)*Table1[[#This Row],[quantity]],0)</f>
        <v>0.51</v>
      </c>
      <c r="AC370">
        <f>MONTH(Table1[[#This Row],[date/time]])</f>
        <v>8</v>
      </c>
    </row>
    <row r="371" spans="1:29" x14ac:dyDescent="0.25">
      <c r="A371" s="1">
        <v>43904.412789351853</v>
      </c>
      <c r="C371" t="s">
        <v>0</v>
      </c>
      <c r="D371">
        <v>340</v>
      </c>
      <c r="E371" t="s">
        <v>1671</v>
      </c>
      <c r="G371">
        <v>1</v>
      </c>
      <c r="H371" t="s">
        <v>1</v>
      </c>
      <c r="I371" t="s">
        <v>2</v>
      </c>
      <c r="J371" t="s">
        <v>116</v>
      </c>
      <c r="K371" t="s">
        <v>105</v>
      </c>
      <c r="L371" t="s">
        <v>117</v>
      </c>
      <c r="M371" t="s">
        <v>6</v>
      </c>
      <c r="N371">
        <v>6.99</v>
      </c>
      <c r="O371">
        <v>0.42</v>
      </c>
      <c r="P371">
        <v>0</v>
      </c>
      <c r="Q371">
        <v>0</v>
      </c>
      <c r="R371">
        <v>0</v>
      </c>
      <c r="S371">
        <v>0</v>
      </c>
      <c r="T371">
        <v>0</v>
      </c>
      <c r="U371">
        <v>0</v>
      </c>
      <c r="V371">
        <v>-0.42</v>
      </c>
      <c r="W371">
        <v>-1.05</v>
      </c>
      <c r="X371">
        <v>-2.5</v>
      </c>
      <c r="Y371">
        <v>-0.99</v>
      </c>
      <c r="Z371">
        <v>0</v>
      </c>
      <c r="AA371">
        <v>2.4500000000000002</v>
      </c>
      <c r="AB371">
        <f>IFERROR(VLOOKUP(Table1[[#This Row],[sku]],Costs!A:B,2,0)*Table1[[#This Row],[quantity]],0)</f>
        <v>0.51</v>
      </c>
      <c r="AC371">
        <f>MONTH(Table1[[#This Row],[date/time]])</f>
        <v>3</v>
      </c>
    </row>
    <row r="372" spans="1:29" x14ac:dyDescent="0.25">
      <c r="A372" s="1">
        <v>44673.897731481484</v>
      </c>
      <c r="C372" t="s">
        <v>0</v>
      </c>
      <c r="D372">
        <v>341</v>
      </c>
      <c r="E372" t="s">
        <v>1675</v>
      </c>
      <c r="G372">
        <v>1</v>
      </c>
      <c r="H372" t="s">
        <v>1</v>
      </c>
      <c r="I372" t="s">
        <v>2</v>
      </c>
      <c r="J372" t="s">
        <v>1595</v>
      </c>
      <c r="K372" t="s">
        <v>60</v>
      </c>
      <c r="L372">
        <v>29630</v>
      </c>
      <c r="M372" t="s">
        <v>6</v>
      </c>
      <c r="N372">
        <v>6.99</v>
      </c>
      <c r="O372">
        <v>0.49</v>
      </c>
      <c r="P372">
        <v>0</v>
      </c>
      <c r="Q372">
        <v>0</v>
      </c>
      <c r="R372">
        <v>0</v>
      </c>
      <c r="S372">
        <v>0</v>
      </c>
      <c r="T372">
        <v>0</v>
      </c>
      <c r="U372">
        <v>0</v>
      </c>
      <c r="V372">
        <v>0</v>
      </c>
      <c r="W372">
        <v>0</v>
      </c>
      <c r="X372">
        <v>-0.49</v>
      </c>
      <c r="Y372">
        <v>-1.19</v>
      </c>
      <c r="Z372">
        <v>-2.5299999999999998</v>
      </c>
      <c r="AA372">
        <v>-0.99</v>
      </c>
      <c r="AB372">
        <f>IFERROR(VLOOKUP(Table1[[#This Row],[sku]],Costs!A:B,2,0)*Table1[[#This Row],[quantity]],0)</f>
        <v>0.83</v>
      </c>
      <c r="AC372">
        <v>2.2799999999999998</v>
      </c>
    </row>
    <row r="373" spans="1:29" x14ac:dyDescent="0.25">
      <c r="A373" s="1">
        <v>43806.804386574076</v>
      </c>
      <c r="C373" t="s">
        <v>0</v>
      </c>
      <c r="D373">
        <v>342</v>
      </c>
      <c r="E373" t="s">
        <v>1671</v>
      </c>
      <c r="G373">
        <v>1</v>
      </c>
      <c r="H373" t="s">
        <v>1</v>
      </c>
      <c r="I373" t="s">
        <v>2</v>
      </c>
      <c r="J373" t="s">
        <v>451</v>
      </c>
      <c r="K373" t="s">
        <v>94</v>
      </c>
      <c r="L373" t="s">
        <v>452</v>
      </c>
      <c r="M373" t="s">
        <v>6</v>
      </c>
      <c r="N373">
        <v>6.99</v>
      </c>
      <c r="O373">
        <v>0.57999999999999996</v>
      </c>
      <c r="P373">
        <v>0</v>
      </c>
      <c r="Q373">
        <v>0</v>
      </c>
      <c r="R373">
        <v>0</v>
      </c>
      <c r="S373">
        <v>0</v>
      </c>
      <c r="T373">
        <v>0</v>
      </c>
      <c r="U373">
        <v>0</v>
      </c>
      <c r="V373">
        <v>-0.57999999999999996</v>
      </c>
      <c r="W373">
        <v>-1.05</v>
      </c>
      <c r="X373">
        <v>-2.41</v>
      </c>
      <c r="Y373">
        <v>-0.99</v>
      </c>
      <c r="Z373">
        <v>0</v>
      </c>
      <c r="AA373">
        <v>2.54</v>
      </c>
      <c r="AB373">
        <f>IFERROR(VLOOKUP(Table1[[#This Row],[sku]],Costs!A:B,2,0)*Table1[[#This Row],[quantity]],0)</f>
        <v>0.51</v>
      </c>
      <c r="AC373">
        <f>MONTH(Table1[[#This Row],[date/time]])</f>
        <v>12</v>
      </c>
    </row>
    <row r="374" spans="1:29" x14ac:dyDescent="0.25">
      <c r="A374" s="1">
        <v>44588.661469907405</v>
      </c>
      <c r="C374" t="s">
        <v>0</v>
      </c>
      <c r="D374">
        <v>343</v>
      </c>
      <c r="E374" t="s">
        <v>1673</v>
      </c>
      <c r="G374">
        <v>1</v>
      </c>
      <c r="H374" t="s">
        <v>1</v>
      </c>
      <c r="I374" t="s">
        <v>2</v>
      </c>
      <c r="J374" t="s">
        <v>1286</v>
      </c>
      <c r="K374" t="s">
        <v>77</v>
      </c>
      <c r="L374" t="s">
        <v>1512</v>
      </c>
      <c r="M374" t="s">
        <v>6</v>
      </c>
      <c r="N374">
        <v>7.99</v>
      </c>
      <c r="O374">
        <v>0.6</v>
      </c>
      <c r="P374">
        <v>5.99</v>
      </c>
      <c r="Q374">
        <v>0</v>
      </c>
      <c r="R374">
        <v>0</v>
      </c>
      <c r="S374">
        <v>0</v>
      </c>
      <c r="T374">
        <v>0</v>
      </c>
      <c r="U374">
        <v>0</v>
      </c>
      <c r="V374">
        <v>0</v>
      </c>
      <c r="W374">
        <v>0</v>
      </c>
      <c r="X374">
        <v>-0.6</v>
      </c>
      <c r="Y374">
        <v>-1.36</v>
      </c>
      <c r="Z374">
        <v>-8.34</v>
      </c>
      <c r="AA374">
        <v>-0.99</v>
      </c>
      <c r="AB374">
        <f>IFERROR(VLOOKUP(Table1[[#This Row],[sku]],Costs!A:B,2,0)*Table1[[#This Row],[quantity]],0)</f>
        <v>0.82</v>
      </c>
      <c r="AC374">
        <v>3.29</v>
      </c>
    </row>
    <row r="375" spans="1:29" x14ac:dyDescent="0.25">
      <c r="A375" s="1">
        <v>44146.788159722222</v>
      </c>
      <c r="C375" t="s">
        <v>0</v>
      </c>
      <c r="D375">
        <v>344</v>
      </c>
      <c r="E375" t="s">
        <v>1671</v>
      </c>
      <c r="G375">
        <v>1</v>
      </c>
      <c r="H375" t="s">
        <v>1</v>
      </c>
      <c r="I375" t="s">
        <v>2</v>
      </c>
      <c r="J375" t="s">
        <v>635</v>
      </c>
      <c r="K375" t="s">
        <v>113</v>
      </c>
      <c r="L375" t="s">
        <v>636</v>
      </c>
      <c r="M375" t="s">
        <v>6</v>
      </c>
      <c r="N375">
        <v>6.99</v>
      </c>
      <c r="O375">
        <v>0.61</v>
      </c>
      <c r="P375">
        <v>0.39</v>
      </c>
      <c r="Q375">
        <v>0</v>
      </c>
      <c r="R375">
        <v>0</v>
      </c>
      <c r="S375">
        <v>0</v>
      </c>
      <c r="T375">
        <v>-0.39</v>
      </c>
      <c r="U375">
        <v>0</v>
      </c>
      <c r="V375">
        <v>-0.61</v>
      </c>
      <c r="W375">
        <v>-1.05</v>
      </c>
      <c r="X375">
        <v>-2.5</v>
      </c>
      <c r="Y375">
        <v>-0.99</v>
      </c>
      <c r="Z375">
        <v>0</v>
      </c>
      <c r="AA375">
        <v>2.4500000000000002</v>
      </c>
      <c r="AB375">
        <f>IFERROR(VLOOKUP(Table1[[#This Row],[sku]],Costs!A:B,2,0)*Table1[[#This Row],[quantity]],0)</f>
        <v>0.51</v>
      </c>
      <c r="AC375">
        <f>MONTH(Table1[[#This Row],[date/time]])</f>
        <v>11</v>
      </c>
    </row>
    <row r="376" spans="1:29" x14ac:dyDescent="0.25">
      <c r="A376" s="1">
        <v>44090.443437499998</v>
      </c>
      <c r="C376" t="s">
        <v>0</v>
      </c>
      <c r="D376">
        <v>345</v>
      </c>
      <c r="E376" t="s">
        <v>1671</v>
      </c>
      <c r="G376">
        <v>1</v>
      </c>
      <c r="H376" t="s">
        <v>1</v>
      </c>
      <c r="I376" t="s">
        <v>2</v>
      </c>
      <c r="J376" t="s">
        <v>46</v>
      </c>
      <c r="K376" t="s">
        <v>47</v>
      </c>
      <c r="L376" t="s">
        <v>328</v>
      </c>
      <c r="N376">
        <v>6.99</v>
      </c>
      <c r="O376">
        <v>0</v>
      </c>
      <c r="P376">
        <v>0</v>
      </c>
      <c r="Q376">
        <v>0</v>
      </c>
      <c r="R376">
        <v>0</v>
      </c>
      <c r="S376">
        <v>0</v>
      </c>
      <c r="T376">
        <v>0</v>
      </c>
      <c r="U376">
        <v>0</v>
      </c>
      <c r="V376">
        <v>0</v>
      </c>
      <c r="W376">
        <v>-1.05</v>
      </c>
      <c r="X376">
        <v>-2.5</v>
      </c>
      <c r="Y376">
        <v>-0.99</v>
      </c>
      <c r="Z376">
        <v>0</v>
      </c>
      <c r="AA376">
        <v>2.4500000000000002</v>
      </c>
      <c r="AB376">
        <f>IFERROR(VLOOKUP(Table1[[#This Row],[sku]],Costs!A:B,2,0)*Table1[[#This Row],[quantity]],0)</f>
        <v>0.51</v>
      </c>
      <c r="AC376">
        <f>MONTH(Table1[[#This Row],[date/time]])</f>
        <v>9</v>
      </c>
    </row>
    <row r="377" spans="1:29" x14ac:dyDescent="0.25">
      <c r="A377" s="1">
        <v>44482.05363425926</v>
      </c>
      <c r="C377" t="s">
        <v>0</v>
      </c>
      <c r="D377">
        <v>346</v>
      </c>
      <c r="E377" t="s">
        <v>1671</v>
      </c>
      <c r="G377">
        <v>1</v>
      </c>
      <c r="H377" t="s">
        <v>1</v>
      </c>
      <c r="I377" t="s">
        <v>2</v>
      </c>
      <c r="J377" t="s">
        <v>1220</v>
      </c>
      <c r="K377" t="s">
        <v>77</v>
      </c>
      <c r="L377" t="s">
        <v>1221</v>
      </c>
      <c r="M377" t="s">
        <v>6</v>
      </c>
      <c r="N377">
        <v>6.99</v>
      </c>
      <c r="O377">
        <v>0.52</v>
      </c>
      <c r="P377">
        <v>0</v>
      </c>
      <c r="Q377">
        <v>0</v>
      </c>
      <c r="R377">
        <v>0</v>
      </c>
      <c r="S377">
        <v>0</v>
      </c>
      <c r="T377">
        <v>0</v>
      </c>
      <c r="U377">
        <v>0</v>
      </c>
      <c r="V377">
        <v>-0.52</v>
      </c>
      <c r="W377">
        <v>-1.19</v>
      </c>
      <c r="X377">
        <v>-2.7</v>
      </c>
      <c r="Y377">
        <v>-0.99</v>
      </c>
      <c r="Z377">
        <v>0</v>
      </c>
      <c r="AA377">
        <v>2.11</v>
      </c>
      <c r="AB377">
        <f>IFERROR(VLOOKUP(Table1[[#This Row],[sku]],Costs!A:B,2,0)*Table1[[#This Row],[quantity]],0)</f>
        <v>0.51</v>
      </c>
      <c r="AC377">
        <f>MONTH(Table1[[#This Row],[date/time]])</f>
        <v>10</v>
      </c>
    </row>
    <row r="378" spans="1:29" x14ac:dyDescent="0.25">
      <c r="A378" s="1">
        <v>43811.742314814815</v>
      </c>
      <c r="C378" t="s">
        <v>0</v>
      </c>
      <c r="D378">
        <v>347</v>
      </c>
      <c r="E378" t="s">
        <v>1671</v>
      </c>
      <c r="G378">
        <v>1</v>
      </c>
      <c r="H378" t="s">
        <v>1</v>
      </c>
      <c r="I378" t="s">
        <v>2</v>
      </c>
      <c r="J378" t="s">
        <v>499</v>
      </c>
      <c r="K378" t="s">
        <v>19</v>
      </c>
      <c r="L378" t="s">
        <v>500</v>
      </c>
      <c r="M378" t="s">
        <v>6</v>
      </c>
      <c r="N378">
        <v>6.99</v>
      </c>
      <c r="O378">
        <v>0.54</v>
      </c>
      <c r="P378">
        <v>0</v>
      </c>
      <c r="Q378">
        <v>0</v>
      </c>
      <c r="R378">
        <v>0</v>
      </c>
      <c r="S378">
        <v>0</v>
      </c>
      <c r="T378">
        <v>0</v>
      </c>
      <c r="U378">
        <v>0</v>
      </c>
      <c r="V378">
        <v>-0.54</v>
      </c>
      <c r="W378">
        <v>-1.05</v>
      </c>
      <c r="X378">
        <v>-2.41</v>
      </c>
      <c r="Y378">
        <v>-0.99</v>
      </c>
      <c r="Z378">
        <v>0</v>
      </c>
      <c r="AA378">
        <v>2.54</v>
      </c>
      <c r="AB378">
        <f>IFERROR(VLOOKUP(Table1[[#This Row],[sku]],Costs!A:B,2,0)*Table1[[#This Row],[quantity]],0)</f>
        <v>0.51</v>
      </c>
      <c r="AC378">
        <f>MONTH(Table1[[#This Row],[date/time]])</f>
        <v>12</v>
      </c>
    </row>
    <row r="379" spans="1:29" x14ac:dyDescent="0.25">
      <c r="A379" s="1">
        <v>43807.441493055558</v>
      </c>
      <c r="C379" t="s">
        <v>0</v>
      </c>
      <c r="D379">
        <v>348</v>
      </c>
      <c r="E379" t="s">
        <v>1671</v>
      </c>
      <c r="G379">
        <v>1</v>
      </c>
      <c r="H379" t="s">
        <v>1</v>
      </c>
      <c r="I379" t="s">
        <v>2</v>
      </c>
      <c r="J379" t="s">
        <v>453</v>
      </c>
      <c r="K379" t="s">
        <v>44</v>
      </c>
      <c r="L379" t="s">
        <v>454</v>
      </c>
      <c r="N379">
        <v>6.99</v>
      </c>
      <c r="O379">
        <v>0</v>
      </c>
      <c r="P379">
        <v>0</v>
      </c>
      <c r="Q379">
        <v>0</v>
      </c>
      <c r="R379">
        <v>0</v>
      </c>
      <c r="S379">
        <v>0</v>
      </c>
      <c r="T379">
        <v>0</v>
      </c>
      <c r="U379">
        <v>0</v>
      </c>
      <c r="V379">
        <v>0</v>
      </c>
      <c r="W379">
        <v>-1.05</v>
      </c>
      <c r="X379">
        <v>-2.41</v>
      </c>
      <c r="Y379">
        <v>-0.99</v>
      </c>
      <c r="Z379">
        <v>0</v>
      </c>
      <c r="AA379">
        <v>2.54</v>
      </c>
      <c r="AB379">
        <f>IFERROR(VLOOKUP(Table1[[#This Row],[sku]],Costs!A:B,2,0)*Table1[[#This Row],[quantity]],0)</f>
        <v>0.51</v>
      </c>
      <c r="AC379">
        <f>MONTH(Table1[[#This Row],[date/time]])</f>
        <v>12</v>
      </c>
    </row>
    <row r="380" spans="1:29" x14ac:dyDescent="0.25">
      <c r="A380" s="1">
        <v>44174.861180555556</v>
      </c>
      <c r="C380" t="s">
        <v>0</v>
      </c>
      <c r="D380">
        <v>349</v>
      </c>
      <c r="E380" t="s">
        <v>1671</v>
      </c>
      <c r="G380">
        <v>1</v>
      </c>
      <c r="H380" t="s">
        <v>1</v>
      </c>
      <c r="I380" t="s">
        <v>2</v>
      </c>
      <c r="J380" t="s">
        <v>616</v>
      </c>
      <c r="K380" t="s">
        <v>94</v>
      </c>
      <c r="L380" t="s">
        <v>659</v>
      </c>
      <c r="M380" t="s">
        <v>6</v>
      </c>
      <c r="N380">
        <v>6.99</v>
      </c>
      <c r="O380">
        <v>0.56000000000000005</v>
      </c>
      <c r="P380">
        <v>0</v>
      </c>
      <c r="Q380">
        <v>0</v>
      </c>
      <c r="R380">
        <v>0</v>
      </c>
      <c r="S380">
        <v>0</v>
      </c>
      <c r="T380">
        <v>0</v>
      </c>
      <c r="U380">
        <v>0</v>
      </c>
      <c r="V380">
        <v>-0.56000000000000005</v>
      </c>
      <c r="W380">
        <v>-1.05</v>
      </c>
      <c r="X380">
        <v>-2.5</v>
      </c>
      <c r="Y380">
        <v>-0.99</v>
      </c>
      <c r="Z380">
        <v>0</v>
      </c>
      <c r="AA380">
        <v>2.4500000000000002</v>
      </c>
      <c r="AB380">
        <f>IFERROR(VLOOKUP(Table1[[#This Row],[sku]],Costs!A:B,2,0)*Table1[[#This Row],[quantity]],0)</f>
        <v>0.51</v>
      </c>
      <c r="AC380">
        <f>MONTH(Table1[[#This Row],[date/time]])</f>
        <v>12</v>
      </c>
    </row>
    <row r="381" spans="1:29" x14ac:dyDescent="0.25">
      <c r="A381" s="1">
        <v>44450.214699074073</v>
      </c>
      <c r="C381" t="s">
        <v>0</v>
      </c>
      <c r="D381">
        <v>350</v>
      </c>
      <c r="E381" t="s">
        <v>1673</v>
      </c>
      <c r="G381">
        <v>1</v>
      </c>
      <c r="H381" t="s">
        <v>1</v>
      </c>
      <c r="I381" t="s">
        <v>2</v>
      </c>
      <c r="J381" t="s">
        <v>1024</v>
      </c>
      <c r="K381" t="s">
        <v>105</v>
      </c>
      <c r="L381" t="s">
        <v>1129</v>
      </c>
      <c r="M381" t="s">
        <v>6</v>
      </c>
      <c r="N381">
        <v>7.99</v>
      </c>
      <c r="O381">
        <v>0.48</v>
      </c>
      <c r="P381">
        <v>0</v>
      </c>
      <c r="Q381">
        <v>0</v>
      </c>
      <c r="R381">
        <v>0</v>
      </c>
      <c r="S381">
        <v>0</v>
      </c>
      <c r="T381">
        <v>0</v>
      </c>
      <c r="U381">
        <v>0</v>
      </c>
      <c r="V381">
        <v>-0.48</v>
      </c>
      <c r="W381">
        <v>-1.36</v>
      </c>
      <c r="X381">
        <v>-2.16</v>
      </c>
      <c r="Y381">
        <v>-0.99</v>
      </c>
      <c r="Z381">
        <v>0</v>
      </c>
      <c r="AA381">
        <v>3.48</v>
      </c>
      <c r="AB381">
        <f>IFERROR(VLOOKUP(Table1[[#This Row],[sku]],Costs!A:B,2,0)*Table1[[#This Row],[quantity]],0)</f>
        <v>0.82</v>
      </c>
      <c r="AC381">
        <f>MONTH(Table1[[#This Row],[date/time]])</f>
        <v>9</v>
      </c>
    </row>
    <row r="382" spans="1:29" x14ac:dyDescent="0.25">
      <c r="A382" s="1">
        <v>44516.294583333336</v>
      </c>
      <c r="C382" t="s">
        <v>39</v>
      </c>
      <c r="D382">
        <v>350</v>
      </c>
      <c r="E382" t="s">
        <v>1673</v>
      </c>
      <c r="G382">
        <v>1</v>
      </c>
      <c r="N382">
        <v>0</v>
      </c>
      <c r="O382">
        <v>0</v>
      </c>
      <c r="P382">
        <v>0</v>
      </c>
      <c r="Q382">
        <v>0</v>
      </c>
      <c r="R382">
        <v>0</v>
      </c>
      <c r="S382">
        <v>0</v>
      </c>
      <c r="T382">
        <v>0</v>
      </c>
      <c r="U382">
        <v>0</v>
      </c>
      <c r="V382">
        <v>0</v>
      </c>
      <c r="W382">
        <v>0</v>
      </c>
      <c r="X382">
        <v>0</v>
      </c>
      <c r="Y382">
        <v>0</v>
      </c>
      <c r="Z382">
        <v>0</v>
      </c>
      <c r="AA382">
        <v>0</v>
      </c>
      <c r="AB382">
        <f>IFERROR(VLOOKUP(Table1[[#This Row],[sku]],Costs!A:B,2,0)*Table1[[#This Row],[quantity]],0)</f>
        <v>0.82</v>
      </c>
      <c r="AC382">
        <v>3.48</v>
      </c>
    </row>
    <row r="383" spans="1:29" x14ac:dyDescent="0.25">
      <c r="A383" s="1">
        <v>44498.81590277778</v>
      </c>
      <c r="C383" t="s">
        <v>0</v>
      </c>
      <c r="D383">
        <v>351</v>
      </c>
      <c r="E383" t="s">
        <v>1673</v>
      </c>
      <c r="G383">
        <v>1</v>
      </c>
      <c r="H383" t="s">
        <v>1</v>
      </c>
      <c r="I383" t="s">
        <v>2</v>
      </c>
      <c r="J383" t="s">
        <v>1268</v>
      </c>
      <c r="K383" t="s">
        <v>19</v>
      </c>
      <c r="L383" t="s">
        <v>1269</v>
      </c>
      <c r="M383" t="s">
        <v>6</v>
      </c>
      <c r="N383">
        <v>7.99</v>
      </c>
      <c r="O383">
        <v>0.74</v>
      </c>
      <c r="P383">
        <v>0</v>
      </c>
      <c r="Q383">
        <v>0</v>
      </c>
      <c r="R383">
        <v>0</v>
      </c>
      <c r="S383">
        <v>0</v>
      </c>
      <c r="T383">
        <v>0</v>
      </c>
      <c r="U383">
        <v>0</v>
      </c>
      <c r="V383">
        <v>-0.74</v>
      </c>
      <c r="W383">
        <v>-1.36</v>
      </c>
      <c r="X383">
        <v>-2.16</v>
      </c>
      <c r="Y383">
        <v>-0.99</v>
      </c>
      <c r="Z383">
        <v>0</v>
      </c>
      <c r="AA383">
        <v>3.48</v>
      </c>
      <c r="AB383">
        <f>IFERROR(VLOOKUP(Table1[[#This Row],[sku]],Costs!A:B,2,0)*Table1[[#This Row],[quantity]],0)</f>
        <v>0.82</v>
      </c>
      <c r="AC383">
        <f>MONTH(Table1[[#This Row],[date/time]])</f>
        <v>10</v>
      </c>
    </row>
    <row r="384" spans="1:29" x14ac:dyDescent="0.25">
      <c r="A384" s="1">
        <v>44083.599918981483</v>
      </c>
      <c r="C384" t="s">
        <v>0</v>
      </c>
      <c r="D384">
        <v>352</v>
      </c>
      <c r="E384" t="s">
        <v>1671</v>
      </c>
      <c r="G384">
        <v>1</v>
      </c>
      <c r="H384" t="s">
        <v>1</v>
      </c>
      <c r="I384" t="s">
        <v>2</v>
      </c>
      <c r="J384" t="s">
        <v>319</v>
      </c>
      <c r="K384" t="s">
        <v>320</v>
      </c>
      <c r="L384" t="s">
        <v>321</v>
      </c>
      <c r="M384" t="s">
        <v>6</v>
      </c>
      <c r="N384">
        <v>6.99</v>
      </c>
      <c r="O384">
        <v>0.51</v>
      </c>
      <c r="P384">
        <v>0</v>
      </c>
      <c r="Q384">
        <v>0</v>
      </c>
      <c r="R384">
        <v>0</v>
      </c>
      <c r="S384">
        <v>0</v>
      </c>
      <c r="T384">
        <v>0</v>
      </c>
      <c r="U384">
        <v>0</v>
      </c>
      <c r="V384">
        <v>-0.51</v>
      </c>
      <c r="W384">
        <v>-1.05</v>
      </c>
      <c r="X384">
        <v>-2.5</v>
      </c>
      <c r="Y384">
        <v>-0.99</v>
      </c>
      <c r="Z384">
        <v>0</v>
      </c>
      <c r="AA384">
        <v>2.4500000000000002</v>
      </c>
      <c r="AB384">
        <f>IFERROR(VLOOKUP(Table1[[#This Row],[sku]],Costs!A:B,2,0)*Table1[[#This Row],[quantity]],0)</f>
        <v>0.51</v>
      </c>
      <c r="AC384">
        <f>MONTH(Table1[[#This Row],[date/time]])</f>
        <v>9</v>
      </c>
    </row>
    <row r="385" spans="1:29" x14ac:dyDescent="0.25">
      <c r="A385" s="1">
        <v>44628.978136574071</v>
      </c>
      <c r="C385" t="s">
        <v>0</v>
      </c>
      <c r="D385">
        <v>353</v>
      </c>
      <c r="E385" t="s">
        <v>1671</v>
      </c>
      <c r="G385">
        <v>1</v>
      </c>
      <c r="H385" t="s">
        <v>1</v>
      </c>
      <c r="I385" t="s">
        <v>2</v>
      </c>
      <c r="J385" t="s">
        <v>1433</v>
      </c>
      <c r="K385" t="s">
        <v>52</v>
      </c>
      <c r="L385" t="s">
        <v>1578</v>
      </c>
      <c r="N385">
        <v>6.99</v>
      </c>
      <c r="O385">
        <v>0</v>
      </c>
      <c r="P385">
        <v>0</v>
      </c>
      <c r="Q385">
        <v>0</v>
      </c>
      <c r="R385">
        <v>0</v>
      </c>
      <c r="S385">
        <v>0</v>
      </c>
      <c r="T385">
        <v>0</v>
      </c>
      <c r="U385">
        <v>0</v>
      </c>
      <c r="V385">
        <v>0</v>
      </c>
      <c r="W385">
        <v>0</v>
      </c>
      <c r="X385">
        <v>0</v>
      </c>
      <c r="Y385">
        <v>-1.19</v>
      </c>
      <c r="Z385">
        <v>-2.92</v>
      </c>
      <c r="AA385">
        <v>-0.99</v>
      </c>
      <c r="AB385">
        <f>IFERROR(VLOOKUP(Table1[[#This Row],[sku]],Costs!A:B,2,0)*Table1[[#This Row],[quantity]],0)</f>
        <v>0.51</v>
      </c>
      <c r="AC385">
        <v>1.89</v>
      </c>
    </row>
    <row r="386" spans="1:29" x14ac:dyDescent="0.25">
      <c r="A386" s="1">
        <v>43871.483240740738</v>
      </c>
      <c r="C386" t="s">
        <v>0</v>
      </c>
      <c r="D386">
        <v>354</v>
      </c>
      <c r="E386" t="s">
        <v>1671</v>
      </c>
      <c r="G386">
        <v>1</v>
      </c>
      <c r="H386" t="s">
        <v>1</v>
      </c>
      <c r="I386" t="s">
        <v>2</v>
      </c>
      <c r="J386" t="s">
        <v>67</v>
      </c>
      <c r="K386" t="s">
        <v>68</v>
      </c>
      <c r="L386" t="s">
        <v>69</v>
      </c>
      <c r="M386" t="s">
        <v>6</v>
      </c>
      <c r="N386">
        <v>6.99</v>
      </c>
      <c r="O386">
        <v>0.33</v>
      </c>
      <c r="P386">
        <v>0</v>
      </c>
      <c r="Q386">
        <v>0</v>
      </c>
      <c r="R386">
        <v>0</v>
      </c>
      <c r="S386">
        <v>0</v>
      </c>
      <c r="T386">
        <v>0</v>
      </c>
      <c r="U386">
        <v>0</v>
      </c>
      <c r="V386">
        <v>-0.33</v>
      </c>
      <c r="W386">
        <v>-1.05</v>
      </c>
      <c r="X386">
        <v>-2.41</v>
      </c>
      <c r="Y386">
        <v>-0.99</v>
      </c>
      <c r="Z386">
        <v>0</v>
      </c>
      <c r="AA386">
        <v>2.54</v>
      </c>
      <c r="AB386">
        <f>IFERROR(VLOOKUP(Table1[[#This Row],[sku]],Costs!A:B,2,0)*Table1[[#This Row],[quantity]],0)</f>
        <v>0.51</v>
      </c>
      <c r="AC386">
        <f>MONTH(Table1[[#This Row],[date/time]])</f>
        <v>2</v>
      </c>
    </row>
    <row r="387" spans="1:29" x14ac:dyDescent="0.25">
      <c r="A387" s="1">
        <v>43805.560567129629</v>
      </c>
      <c r="C387" t="s">
        <v>0</v>
      </c>
      <c r="D387">
        <v>355</v>
      </c>
      <c r="E387" t="s">
        <v>1671</v>
      </c>
      <c r="G387">
        <v>1</v>
      </c>
      <c r="H387" t="s">
        <v>1</v>
      </c>
      <c r="I387" t="s">
        <v>2</v>
      </c>
      <c r="J387" t="s">
        <v>449</v>
      </c>
      <c r="K387" t="s">
        <v>255</v>
      </c>
      <c r="L387" t="s">
        <v>450</v>
      </c>
      <c r="N387">
        <v>6.99</v>
      </c>
      <c r="O387">
        <v>0</v>
      </c>
      <c r="P387">
        <v>0</v>
      </c>
      <c r="Q387">
        <v>0</v>
      </c>
      <c r="R387">
        <v>0</v>
      </c>
      <c r="S387">
        <v>0</v>
      </c>
      <c r="T387">
        <v>0</v>
      </c>
      <c r="U387">
        <v>0</v>
      </c>
      <c r="V387">
        <v>0</v>
      </c>
      <c r="W387">
        <v>-1.05</v>
      </c>
      <c r="X387">
        <v>-2.41</v>
      </c>
      <c r="Y387">
        <v>-0.99</v>
      </c>
      <c r="Z387">
        <v>0</v>
      </c>
      <c r="AA387">
        <v>2.54</v>
      </c>
      <c r="AB387">
        <f>IFERROR(VLOOKUP(Table1[[#This Row],[sku]],Costs!A:B,2,0)*Table1[[#This Row],[quantity]],0)</f>
        <v>0.51</v>
      </c>
      <c r="AC387">
        <f>MONTH(Table1[[#This Row],[date/time]])</f>
        <v>12</v>
      </c>
    </row>
    <row r="388" spans="1:29" x14ac:dyDescent="0.25">
      <c r="A388" s="1">
        <v>44438.852337962962</v>
      </c>
      <c r="C388" t="s">
        <v>0</v>
      </c>
      <c r="D388">
        <v>356</v>
      </c>
      <c r="E388" t="s">
        <v>1677</v>
      </c>
      <c r="G388">
        <v>2</v>
      </c>
      <c r="H388" t="s">
        <v>1</v>
      </c>
      <c r="I388" t="s">
        <v>2</v>
      </c>
      <c r="J388" t="s">
        <v>1089</v>
      </c>
      <c r="K388" t="s">
        <v>77</v>
      </c>
      <c r="L388" t="s">
        <v>1090</v>
      </c>
      <c r="M388" t="s">
        <v>6</v>
      </c>
      <c r="N388">
        <v>13.98</v>
      </c>
      <c r="O388">
        <v>0.98</v>
      </c>
      <c r="P388">
        <v>0</v>
      </c>
      <c r="Q388">
        <v>0</v>
      </c>
      <c r="R388">
        <v>0</v>
      </c>
      <c r="S388">
        <v>0</v>
      </c>
      <c r="T388">
        <v>0</v>
      </c>
      <c r="U388">
        <v>0</v>
      </c>
      <c r="V388">
        <v>-0.98</v>
      </c>
      <c r="W388">
        <v>-2.38</v>
      </c>
      <c r="X388">
        <v>-4.32</v>
      </c>
      <c r="Y388">
        <v>-1.98</v>
      </c>
      <c r="Z388">
        <v>0</v>
      </c>
      <c r="AA388">
        <v>5.3</v>
      </c>
      <c r="AB388">
        <f>IFERROR(VLOOKUP(Table1[[#This Row],[sku]],Costs!A:B,2,0)*Table1[[#This Row],[quantity]],0)</f>
        <v>2.58</v>
      </c>
      <c r="AC388">
        <f>MONTH(Table1[[#This Row],[date/time]])</f>
        <v>8</v>
      </c>
    </row>
    <row r="389" spans="1:29" x14ac:dyDescent="0.25">
      <c r="A389" s="1">
        <v>44139.890462962961</v>
      </c>
      <c r="C389" t="s">
        <v>0</v>
      </c>
      <c r="D389">
        <v>357</v>
      </c>
      <c r="E389" t="s">
        <v>1671</v>
      </c>
      <c r="G389">
        <v>1</v>
      </c>
      <c r="H389" t="s">
        <v>1</v>
      </c>
      <c r="I389" t="s">
        <v>2</v>
      </c>
      <c r="J389" t="s">
        <v>389</v>
      </c>
      <c r="K389" t="s">
        <v>16</v>
      </c>
      <c r="L389" t="s">
        <v>390</v>
      </c>
      <c r="M389" t="s">
        <v>6</v>
      </c>
      <c r="N389">
        <v>6.99</v>
      </c>
      <c r="O389">
        <v>0.37</v>
      </c>
      <c r="P389">
        <v>1.31</v>
      </c>
      <c r="Q389">
        <v>7.0000000000000007E-2</v>
      </c>
      <c r="R389">
        <v>0</v>
      </c>
      <c r="S389">
        <v>0</v>
      </c>
      <c r="T389">
        <v>0</v>
      </c>
      <c r="U389">
        <v>0</v>
      </c>
      <c r="V389">
        <v>-0.44</v>
      </c>
      <c r="W389">
        <v>-1.05</v>
      </c>
      <c r="X389">
        <v>-3.81</v>
      </c>
      <c r="Y389">
        <v>-0.99</v>
      </c>
      <c r="Z389">
        <v>0</v>
      </c>
      <c r="AA389">
        <v>2.4500000000000002</v>
      </c>
      <c r="AB389">
        <f>IFERROR(VLOOKUP(Table1[[#This Row],[sku]],Costs!A:B,2,0)*Table1[[#This Row],[quantity]],0)</f>
        <v>0.51</v>
      </c>
      <c r="AC389">
        <f>MONTH(Table1[[#This Row],[date/time]])</f>
        <v>11</v>
      </c>
    </row>
    <row r="390" spans="1:29" x14ac:dyDescent="0.25">
      <c r="A390" s="1">
        <v>44462.31758101852</v>
      </c>
      <c r="C390" t="s">
        <v>0</v>
      </c>
      <c r="D390">
        <v>358</v>
      </c>
      <c r="E390" t="s">
        <v>1673</v>
      </c>
      <c r="G390">
        <v>1</v>
      </c>
      <c r="H390" t="s">
        <v>1</v>
      </c>
      <c r="I390" t="s">
        <v>2</v>
      </c>
      <c r="J390" t="s">
        <v>1165</v>
      </c>
      <c r="K390" t="s">
        <v>52</v>
      </c>
      <c r="L390">
        <v>63109</v>
      </c>
      <c r="N390">
        <v>7.99</v>
      </c>
      <c r="O390">
        <v>0</v>
      </c>
      <c r="P390">
        <v>0</v>
      </c>
      <c r="Q390">
        <v>0</v>
      </c>
      <c r="R390">
        <v>0</v>
      </c>
      <c r="S390">
        <v>0</v>
      </c>
      <c r="T390">
        <v>0</v>
      </c>
      <c r="U390">
        <v>0</v>
      </c>
      <c r="V390">
        <v>0</v>
      </c>
      <c r="W390">
        <v>-1.36</v>
      </c>
      <c r="X390">
        <v>-2.16</v>
      </c>
      <c r="Y390">
        <v>-0.99</v>
      </c>
      <c r="Z390">
        <v>0</v>
      </c>
      <c r="AA390">
        <v>3.48</v>
      </c>
      <c r="AB390">
        <f>IFERROR(VLOOKUP(Table1[[#This Row],[sku]],Costs!A:B,2,0)*Table1[[#This Row],[quantity]],0)</f>
        <v>0.82</v>
      </c>
      <c r="AC390">
        <f>MONTH(Table1[[#This Row],[date/time]])</f>
        <v>9</v>
      </c>
    </row>
    <row r="391" spans="1:29" x14ac:dyDescent="0.25">
      <c r="A391" s="1">
        <v>44021.478564814817</v>
      </c>
      <c r="C391" t="s">
        <v>0</v>
      </c>
      <c r="D391">
        <v>359</v>
      </c>
      <c r="E391" t="s">
        <v>1671</v>
      </c>
      <c r="G391">
        <v>1</v>
      </c>
      <c r="H391" t="s">
        <v>1</v>
      </c>
      <c r="I391" t="s">
        <v>2</v>
      </c>
      <c r="J391" t="s">
        <v>265</v>
      </c>
      <c r="K391" t="s">
        <v>105</v>
      </c>
      <c r="L391" t="s">
        <v>266</v>
      </c>
      <c r="M391" t="s">
        <v>6</v>
      </c>
      <c r="N391">
        <v>6.99</v>
      </c>
      <c r="O391">
        <v>0.42</v>
      </c>
      <c r="P391">
        <v>0</v>
      </c>
      <c r="Q391">
        <v>0</v>
      </c>
      <c r="R391">
        <v>0</v>
      </c>
      <c r="S391">
        <v>0</v>
      </c>
      <c r="T391">
        <v>0</v>
      </c>
      <c r="U391">
        <v>0</v>
      </c>
      <c r="V391">
        <v>-0.84</v>
      </c>
      <c r="W391">
        <v>-2.1</v>
      </c>
      <c r="X391">
        <v>-2.5</v>
      </c>
      <c r="Y391">
        <v>-1.98</v>
      </c>
      <c r="Z391">
        <v>0</v>
      </c>
      <c r="AA391">
        <v>-0.01</v>
      </c>
      <c r="AB391">
        <f>IFERROR(VLOOKUP(Table1[[#This Row],[sku]],Costs!A:B,2,0)*Table1[[#This Row],[quantity]],0)</f>
        <v>0.51</v>
      </c>
      <c r="AC391">
        <f>MONTH(Table1[[#This Row],[date/time]])</f>
        <v>7</v>
      </c>
    </row>
    <row r="392" spans="1:29" x14ac:dyDescent="0.25">
      <c r="A392" s="1">
        <v>44021.478564814817</v>
      </c>
      <c r="C392" t="s">
        <v>0</v>
      </c>
      <c r="D392">
        <v>359</v>
      </c>
      <c r="E392" t="s">
        <v>1671</v>
      </c>
      <c r="G392">
        <v>1</v>
      </c>
      <c r="H392" t="s">
        <v>1</v>
      </c>
      <c r="I392" t="s">
        <v>2</v>
      </c>
      <c r="J392" t="s">
        <v>265</v>
      </c>
      <c r="K392" t="s">
        <v>105</v>
      </c>
      <c r="L392" t="s">
        <v>266</v>
      </c>
      <c r="N392">
        <v>6.99</v>
      </c>
      <c r="O392">
        <v>0.42</v>
      </c>
      <c r="P392">
        <v>0</v>
      </c>
      <c r="Q392">
        <v>0</v>
      </c>
      <c r="R392">
        <v>0</v>
      </c>
      <c r="S392">
        <v>0</v>
      </c>
      <c r="T392">
        <v>0</v>
      </c>
      <c r="U392">
        <v>0</v>
      </c>
      <c r="V392">
        <v>0</v>
      </c>
      <c r="W392">
        <v>0</v>
      </c>
      <c r="X392">
        <v>-2.5</v>
      </c>
      <c r="Y392">
        <v>0</v>
      </c>
      <c r="Z392">
        <v>0</v>
      </c>
      <c r="AA392">
        <v>4.91</v>
      </c>
      <c r="AB392">
        <f>IFERROR(VLOOKUP(Table1[[#This Row],[sku]],Costs!A:B,2,0)*Table1[[#This Row],[quantity]],0)</f>
        <v>0.51</v>
      </c>
      <c r="AC392">
        <f>MONTH(Table1[[#This Row],[date/time]])</f>
        <v>7</v>
      </c>
    </row>
    <row r="393" spans="1:29" x14ac:dyDescent="0.25">
      <c r="A393" s="1">
        <v>44277.895011574074</v>
      </c>
      <c r="C393" t="s">
        <v>0</v>
      </c>
      <c r="D393">
        <v>360</v>
      </c>
      <c r="E393" t="s">
        <v>1671</v>
      </c>
      <c r="G393">
        <v>1</v>
      </c>
      <c r="H393" t="s">
        <v>1</v>
      </c>
      <c r="I393" t="s">
        <v>2</v>
      </c>
      <c r="J393" t="s">
        <v>828</v>
      </c>
      <c r="K393" t="s">
        <v>34</v>
      </c>
      <c r="L393" t="s">
        <v>829</v>
      </c>
      <c r="M393" t="s">
        <v>6</v>
      </c>
      <c r="N393">
        <v>6.99</v>
      </c>
      <c r="O393">
        <v>0.49</v>
      </c>
      <c r="P393">
        <v>0</v>
      </c>
      <c r="Q393">
        <v>0</v>
      </c>
      <c r="R393">
        <v>0</v>
      </c>
      <c r="S393">
        <v>0</v>
      </c>
      <c r="T393">
        <v>0</v>
      </c>
      <c r="U393">
        <v>0</v>
      </c>
      <c r="V393">
        <v>-0.49</v>
      </c>
      <c r="W393">
        <v>-1.19</v>
      </c>
      <c r="X393">
        <v>-2.5</v>
      </c>
      <c r="Y393">
        <v>-0.99</v>
      </c>
      <c r="Z393">
        <v>0</v>
      </c>
      <c r="AA393">
        <v>2.31</v>
      </c>
      <c r="AB393">
        <f>IFERROR(VLOOKUP(Table1[[#This Row],[sku]],Costs!A:B,2,0)*Table1[[#This Row],[quantity]],0)</f>
        <v>0.51</v>
      </c>
      <c r="AC393">
        <f>MONTH(Table1[[#This Row],[date/time]])</f>
        <v>3</v>
      </c>
    </row>
    <row r="394" spans="1:29" x14ac:dyDescent="0.25">
      <c r="A394" s="1">
        <v>44727.542754629627</v>
      </c>
      <c r="C394" t="s">
        <v>0</v>
      </c>
      <c r="D394">
        <v>361</v>
      </c>
      <c r="E394" t="s">
        <v>1676</v>
      </c>
      <c r="G394">
        <v>1</v>
      </c>
      <c r="H394" t="s">
        <v>1</v>
      </c>
      <c r="I394" t="s">
        <v>2</v>
      </c>
      <c r="J394" t="s">
        <v>1618</v>
      </c>
      <c r="K394" t="s">
        <v>138</v>
      </c>
      <c r="L394" t="s">
        <v>1619</v>
      </c>
      <c r="M394" t="s">
        <v>6</v>
      </c>
      <c r="N394">
        <v>6.99</v>
      </c>
      <c r="O394">
        <v>0.52</v>
      </c>
      <c r="P394">
        <v>0</v>
      </c>
      <c r="Q394">
        <v>0</v>
      </c>
      <c r="R394">
        <v>0</v>
      </c>
      <c r="S394">
        <v>0</v>
      </c>
      <c r="T394">
        <v>0</v>
      </c>
      <c r="U394">
        <v>0</v>
      </c>
      <c r="V394">
        <v>0</v>
      </c>
      <c r="W394">
        <v>0</v>
      </c>
      <c r="X394">
        <v>-0.52</v>
      </c>
      <c r="Y394">
        <v>-1.19</v>
      </c>
      <c r="Z394">
        <v>-2.4700000000000002</v>
      </c>
      <c r="AA394">
        <v>-0.99</v>
      </c>
      <c r="AB394">
        <f>IFERROR(VLOOKUP(Table1[[#This Row],[sku]],Costs!A:B,2,0)*Table1[[#This Row],[quantity]],0)</f>
        <v>0.85</v>
      </c>
      <c r="AC394">
        <v>2.34</v>
      </c>
    </row>
    <row r="395" spans="1:29" x14ac:dyDescent="0.25">
      <c r="A395" s="1">
        <v>44387.051192129627</v>
      </c>
      <c r="C395" t="s">
        <v>0</v>
      </c>
      <c r="D395">
        <v>362</v>
      </c>
      <c r="E395" t="s">
        <v>1671</v>
      </c>
      <c r="G395">
        <v>1</v>
      </c>
      <c r="H395" t="s">
        <v>1</v>
      </c>
      <c r="I395" t="s">
        <v>2</v>
      </c>
      <c r="J395" t="s">
        <v>980</v>
      </c>
      <c r="K395" t="s">
        <v>77</v>
      </c>
      <c r="L395" t="s">
        <v>981</v>
      </c>
      <c r="M395" t="s">
        <v>6</v>
      </c>
      <c r="N395">
        <v>5.49</v>
      </c>
      <c r="O395">
        <v>0.38</v>
      </c>
      <c r="P395">
        <v>0</v>
      </c>
      <c r="Q395">
        <v>0</v>
      </c>
      <c r="R395">
        <v>0</v>
      </c>
      <c r="S395">
        <v>0</v>
      </c>
      <c r="T395">
        <v>0</v>
      </c>
      <c r="U395">
        <v>0</v>
      </c>
      <c r="V395">
        <v>-0.38</v>
      </c>
      <c r="W395">
        <v>-0.93</v>
      </c>
      <c r="X395">
        <v>-2.7</v>
      </c>
      <c r="Y395">
        <v>-0.99</v>
      </c>
      <c r="Z395">
        <v>0</v>
      </c>
      <c r="AA395">
        <v>0.87</v>
      </c>
      <c r="AB395">
        <f>IFERROR(VLOOKUP(Table1[[#This Row],[sku]],Costs!A:B,2,0)*Table1[[#This Row],[quantity]],0)</f>
        <v>0.51</v>
      </c>
      <c r="AC395">
        <f>MONTH(Table1[[#This Row],[date/time]])</f>
        <v>7</v>
      </c>
    </row>
    <row r="396" spans="1:29" x14ac:dyDescent="0.25">
      <c r="A396" s="1">
        <v>44359.162442129629</v>
      </c>
      <c r="C396" t="s">
        <v>0</v>
      </c>
      <c r="D396">
        <v>363</v>
      </c>
      <c r="E396" t="s">
        <v>1677</v>
      </c>
      <c r="G396">
        <v>1</v>
      </c>
      <c r="H396" t="s">
        <v>1</v>
      </c>
      <c r="I396" t="s">
        <v>2</v>
      </c>
      <c r="J396" t="s">
        <v>742</v>
      </c>
      <c r="K396" t="s">
        <v>94</v>
      </c>
      <c r="L396" t="s">
        <v>961</v>
      </c>
      <c r="M396" t="s">
        <v>6</v>
      </c>
      <c r="N396">
        <v>6.99</v>
      </c>
      <c r="O396">
        <v>0.57999999999999996</v>
      </c>
      <c r="P396">
        <v>0</v>
      </c>
      <c r="Q396">
        <v>0</v>
      </c>
      <c r="R396">
        <v>0</v>
      </c>
      <c r="S396">
        <v>0</v>
      </c>
      <c r="T396">
        <v>0</v>
      </c>
      <c r="U396">
        <v>0</v>
      </c>
      <c r="V396">
        <v>-0.57999999999999996</v>
      </c>
      <c r="W396">
        <v>-1.19</v>
      </c>
      <c r="X396">
        <v>-2.16</v>
      </c>
      <c r="Y396">
        <v>-0.99</v>
      </c>
      <c r="Z396">
        <v>0</v>
      </c>
      <c r="AA396">
        <v>2.65</v>
      </c>
      <c r="AB396">
        <f>IFERROR(VLOOKUP(Table1[[#This Row],[sku]],Costs!A:B,2,0)*Table1[[#This Row],[quantity]],0)</f>
        <v>1.29</v>
      </c>
      <c r="AC396">
        <f>MONTH(Table1[[#This Row],[date/time]])</f>
        <v>6</v>
      </c>
    </row>
    <row r="397" spans="1:29" x14ac:dyDescent="0.25">
      <c r="A397" s="1">
        <v>43835.534861111111</v>
      </c>
      <c r="C397" t="s">
        <v>0</v>
      </c>
      <c r="D397">
        <v>364</v>
      </c>
      <c r="E397" t="s">
        <v>1671</v>
      </c>
      <c r="G397">
        <v>1</v>
      </c>
      <c r="H397" t="s">
        <v>1</v>
      </c>
      <c r="I397" t="s">
        <v>2</v>
      </c>
      <c r="J397" t="s">
        <v>8</v>
      </c>
      <c r="K397" t="s">
        <v>9</v>
      </c>
      <c r="L397" t="s">
        <v>10</v>
      </c>
      <c r="N397">
        <v>6.99</v>
      </c>
      <c r="O397">
        <v>0</v>
      </c>
      <c r="P397">
        <v>0</v>
      </c>
      <c r="Q397">
        <v>0</v>
      </c>
      <c r="R397">
        <v>0</v>
      </c>
      <c r="S397">
        <v>0</v>
      </c>
      <c r="T397">
        <v>0</v>
      </c>
      <c r="U397">
        <v>0</v>
      </c>
      <c r="V397">
        <v>0</v>
      </c>
      <c r="W397">
        <v>-2.1</v>
      </c>
      <c r="X397">
        <v>-2.41</v>
      </c>
      <c r="Y397">
        <v>-1.98</v>
      </c>
      <c r="Z397">
        <v>0</v>
      </c>
      <c r="AA397">
        <v>0.5</v>
      </c>
      <c r="AB397">
        <f>IFERROR(VLOOKUP(Table1[[#This Row],[sku]],Costs!A:B,2,0)*Table1[[#This Row],[quantity]],0)</f>
        <v>0.51</v>
      </c>
      <c r="AC397">
        <f>MONTH(Table1[[#This Row],[date/time]])</f>
        <v>1</v>
      </c>
    </row>
    <row r="398" spans="1:29" x14ac:dyDescent="0.25">
      <c r="A398" s="1">
        <v>43835.534861111111</v>
      </c>
      <c r="C398" t="s">
        <v>0</v>
      </c>
      <c r="D398">
        <v>364</v>
      </c>
      <c r="E398" t="s">
        <v>1671</v>
      </c>
      <c r="G398">
        <v>1</v>
      </c>
      <c r="H398" t="s">
        <v>1</v>
      </c>
      <c r="I398" t="s">
        <v>2</v>
      </c>
      <c r="J398" t="s">
        <v>8</v>
      </c>
      <c r="K398" t="s">
        <v>9</v>
      </c>
      <c r="L398" t="s">
        <v>10</v>
      </c>
      <c r="N398">
        <v>6.99</v>
      </c>
      <c r="O398">
        <v>0</v>
      </c>
      <c r="P398">
        <v>0</v>
      </c>
      <c r="Q398">
        <v>0</v>
      </c>
      <c r="R398">
        <v>0</v>
      </c>
      <c r="S398">
        <v>0</v>
      </c>
      <c r="T398">
        <v>0</v>
      </c>
      <c r="U398">
        <v>0</v>
      </c>
      <c r="V398">
        <v>0</v>
      </c>
      <c r="W398">
        <v>0</v>
      </c>
      <c r="X398">
        <v>-2.41</v>
      </c>
      <c r="Y398">
        <v>0</v>
      </c>
      <c r="Z398">
        <v>0</v>
      </c>
      <c r="AA398">
        <v>4.58</v>
      </c>
      <c r="AB398">
        <f>IFERROR(VLOOKUP(Table1[[#This Row],[sku]],Costs!A:B,2,0)*Table1[[#This Row],[quantity]],0)</f>
        <v>0.51</v>
      </c>
      <c r="AC398">
        <f>MONTH(Table1[[#This Row],[date/time]])</f>
        <v>1</v>
      </c>
    </row>
    <row r="399" spans="1:29" x14ac:dyDescent="0.25">
      <c r="A399" s="1">
        <v>43823.388043981482</v>
      </c>
      <c r="C399" t="s">
        <v>0</v>
      </c>
      <c r="D399">
        <v>365</v>
      </c>
      <c r="E399" t="s">
        <v>1671</v>
      </c>
      <c r="G399">
        <v>1</v>
      </c>
      <c r="H399" t="s">
        <v>1</v>
      </c>
      <c r="I399" t="s">
        <v>2</v>
      </c>
      <c r="J399" t="s">
        <v>614</v>
      </c>
      <c r="K399" t="s">
        <v>207</v>
      </c>
      <c r="L399" t="s">
        <v>615</v>
      </c>
      <c r="N399">
        <v>6.99</v>
      </c>
      <c r="O399">
        <v>0</v>
      </c>
      <c r="P399">
        <v>0</v>
      </c>
      <c r="Q399">
        <v>0</v>
      </c>
      <c r="R399">
        <v>0</v>
      </c>
      <c r="S399">
        <v>0</v>
      </c>
      <c r="T399">
        <v>0</v>
      </c>
      <c r="U399">
        <v>0</v>
      </c>
      <c r="V399">
        <v>0</v>
      </c>
      <c r="W399">
        <v>-1.05</v>
      </c>
      <c r="X399">
        <v>-2.41</v>
      </c>
      <c r="Y399">
        <v>-0.99</v>
      </c>
      <c r="Z399">
        <v>0</v>
      </c>
      <c r="AA399">
        <v>2.54</v>
      </c>
      <c r="AB399">
        <f>IFERROR(VLOOKUP(Table1[[#This Row],[sku]],Costs!A:B,2,0)*Table1[[#This Row],[quantity]],0)</f>
        <v>0.51</v>
      </c>
      <c r="AC399">
        <f>MONTH(Table1[[#This Row],[date/time]])</f>
        <v>12</v>
      </c>
    </row>
    <row r="400" spans="1:29" x14ac:dyDescent="0.25">
      <c r="A400" s="1">
        <v>44420.763553240744</v>
      </c>
      <c r="C400" t="s">
        <v>0</v>
      </c>
      <c r="D400">
        <v>366</v>
      </c>
      <c r="E400" t="s">
        <v>1671</v>
      </c>
      <c r="G400">
        <v>1</v>
      </c>
      <c r="H400" t="s">
        <v>1</v>
      </c>
      <c r="I400" t="s">
        <v>2</v>
      </c>
      <c r="J400" t="s">
        <v>1032</v>
      </c>
      <c r="K400" t="s">
        <v>507</v>
      </c>
      <c r="L400" t="s">
        <v>1033</v>
      </c>
      <c r="M400" t="s">
        <v>6</v>
      </c>
      <c r="N400">
        <v>6.99</v>
      </c>
      <c r="O400">
        <v>0.46</v>
      </c>
      <c r="P400">
        <v>0</v>
      </c>
      <c r="Q400">
        <v>0</v>
      </c>
      <c r="R400">
        <v>0</v>
      </c>
      <c r="S400">
        <v>0</v>
      </c>
      <c r="T400">
        <v>0</v>
      </c>
      <c r="U400">
        <v>0</v>
      </c>
      <c r="V400">
        <v>-2.2999999999999998</v>
      </c>
      <c r="W400">
        <v>-5.95</v>
      </c>
      <c r="X400">
        <v>-2.7</v>
      </c>
      <c r="Y400">
        <v>-4.95</v>
      </c>
      <c r="Z400">
        <v>0</v>
      </c>
      <c r="AA400">
        <v>-8.4499999999999993</v>
      </c>
      <c r="AB400">
        <f>IFERROR(VLOOKUP(Table1[[#This Row],[sku]],Costs!A:B,2,0)*Table1[[#This Row],[quantity]],0)</f>
        <v>0.51</v>
      </c>
      <c r="AC400">
        <f>MONTH(Table1[[#This Row],[date/time]])</f>
        <v>8</v>
      </c>
    </row>
    <row r="401" spans="1:29" x14ac:dyDescent="0.25">
      <c r="A401" s="1">
        <v>44420.763553240744</v>
      </c>
      <c r="C401" t="s">
        <v>0</v>
      </c>
      <c r="D401">
        <v>366</v>
      </c>
      <c r="E401" t="s">
        <v>1671</v>
      </c>
      <c r="G401">
        <v>1</v>
      </c>
      <c r="H401" t="s">
        <v>1</v>
      </c>
      <c r="I401" t="s">
        <v>2</v>
      </c>
      <c r="J401" t="s">
        <v>1032</v>
      </c>
      <c r="K401" t="s">
        <v>507</v>
      </c>
      <c r="L401" t="s">
        <v>1033</v>
      </c>
      <c r="N401">
        <v>6.99</v>
      </c>
      <c r="O401">
        <v>0.46</v>
      </c>
      <c r="P401">
        <v>0</v>
      </c>
      <c r="Q401">
        <v>0</v>
      </c>
      <c r="R401">
        <v>0</v>
      </c>
      <c r="S401">
        <v>0</v>
      </c>
      <c r="T401">
        <v>0</v>
      </c>
      <c r="U401">
        <v>0</v>
      </c>
      <c r="V401">
        <v>0</v>
      </c>
      <c r="W401">
        <v>0</v>
      </c>
      <c r="X401">
        <v>-2.7</v>
      </c>
      <c r="Y401">
        <v>0</v>
      </c>
      <c r="Z401">
        <v>0</v>
      </c>
      <c r="AA401">
        <v>4.75</v>
      </c>
      <c r="AB401">
        <f>IFERROR(VLOOKUP(Table1[[#This Row],[sku]],Costs!A:B,2,0)*Table1[[#This Row],[quantity]],0)</f>
        <v>0.51</v>
      </c>
      <c r="AC401">
        <f>MONTH(Table1[[#This Row],[date/time]])</f>
        <v>8</v>
      </c>
    </row>
    <row r="402" spans="1:29" x14ac:dyDescent="0.25">
      <c r="A402" s="1">
        <v>44420.763553240744</v>
      </c>
      <c r="C402" t="s">
        <v>0</v>
      </c>
      <c r="D402">
        <v>366</v>
      </c>
      <c r="E402" t="s">
        <v>1671</v>
      </c>
      <c r="G402">
        <v>1</v>
      </c>
      <c r="H402" t="s">
        <v>1</v>
      </c>
      <c r="I402" t="s">
        <v>2</v>
      </c>
      <c r="J402" t="s">
        <v>1032</v>
      </c>
      <c r="K402" t="s">
        <v>507</v>
      </c>
      <c r="L402" t="s">
        <v>1033</v>
      </c>
      <c r="N402">
        <v>6.99</v>
      </c>
      <c r="O402">
        <v>0.46</v>
      </c>
      <c r="P402">
        <v>0</v>
      </c>
      <c r="Q402">
        <v>0</v>
      </c>
      <c r="R402">
        <v>0</v>
      </c>
      <c r="S402">
        <v>0</v>
      </c>
      <c r="T402">
        <v>0</v>
      </c>
      <c r="U402">
        <v>0</v>
      </c>
      <c r="V402">
        <v>0</v>
      </c>
      <c r="W402">
        <v>0</v>
      </c>
      <c r="X402">
        <v>-2.7</v>
      </c>
      <c r="Y402">
        <v>0</v>
      </c>
      <c r="Z402">
        <v>0</v>
      </c>
      <c r="AA402">
        <v>4.75</v>
      </c>
      <c r="AB402">
        <f>IFERROR(VLOOKUP(Table1[[#This Row],[sku]],Costs!A:B,2,0)*Table1[[#This Row],[quantity]],0)</f>
        <v>0.51</v>
      </c>
      <c r="AC402">
        <f>MONTH(Table1[[#This Row],[date/time]])</f>
        <v>8</v>
      </c>
    </row>
    <row r="403" spans="1:29" x14ac:dyDescent="0.25">
      <c r="A403" s="1">
        <v>44420.763553240744</v>
      </c>
      <c r="C403" t="s">
        <v>0</v>
      </c>
      <c r="D403">
        <v>366</v>
      </c>
      <c r="E403" t="s">
        <v>1671</v>
      </c>
      <c r="G403">
        <v>1</v>
      </c>
      <c r="H403" t="s">
        <v>1</v>
      </c>
      <c r="I403" t="s">
        <v>2</v>
      </c>
      <c r="J403" t="s">
        <v>1032</v>
      </c>
      <c r="K403" t="s">
        <v>507</v>
      </c>
      <c r="L403" t="s">
        <v>1033</v>
      </c>
      <c r="N403">
        <v>6.99</v>
      </c>
      <c r="O403">
        <v>0.46</v>
      </c>
      <c r="P403">
        <v>0</v>
      </c>
      <c r="Q403">
        <v>0</v>
      </c>
      <c r="R403">
        <v>0</v>
      </c>
      <c r="S403">
        <v>0</v>
      </c>
      <c r="T403">
        <v>0</v>
      </c>
      <c r="U403">
        <v>0</v>
      </c>
      <c r="V403">
        <v>0</v>
      </c>
      <c r="W403">
        <v>0</v>
      </c>
      <c r="X403">
        <v>-2.7</v>
      </c>
      <c r="Y403">
        <v>0</v>
      </c>
      <c r="Z403">
        <v>0</v>
      </c>
      <c r="AA403">
        <v>4.75</v>
      </c>
      <c r="AB403">
        <f>IFERROR(VLOOKUP(Table1[[#This Row],[sku]],Costs!A:B,2,0)*Table1[[#This Row],[quantity]],0)</f>
        <v>0.51</v>
      </c>
      <c r="AC403">
        <f>MONTH(Table1[[#This Row],[date/time]])</f>
        <v>8</v>
      </c>
    </row>
    <row r="404" spans="1:29" x14ac:dyDescent="0.25">
      <c r="A404" s="1">
        <v>44420.763553240744</v>
      </c>
      <c r="C404" t="s">
        <v>0</v>
      </c>
      <c r="D404">
        <v>366</v>
      </c>
      <c r="E404" t="s">
        <v>1671</v>
      </c>
      <c r="G404">
        <v>1</v>
      </c>
      <c r="H404" t="s">
        <v>1</v>
      </c>
      <c r="I404" t="s">
        <v>2</v>
      </c>
      <c r="J404" t="s">
        <v>1032</v>
      </c>
      <c r="K404" t="s">
        <v>507</v>
      </c>
      <c r="L404" t="s">
        <v>1033</v>
      </c>
      <c r="N404">
        <v>6.99</v>
      </c>
      <c r="O404">
        <v>0.46</v>
      </c>
      <c r="P404">
        <v>0</v>
      </c>
      <c r="Q404">
        <v>0</v>
      </c>
      <c r="R404">
        <v>0</v>
      </c>
      <c r="S404">
        <v>0</v>
      </c>
      <c r="T404">
        <v>0</v>
      </c>
      <c r="U404">
        <v>0</v>
      </c>
      <c r="V404">
        <v>0</v>
      </c>
      <c r="W404">
        <v>0</v>
      </c>
      <c r="X404">
        <v>-2.7</v>
      </c>
      <c r="Y404">
        <v>0</v>
      </c>
      <c r="Z404">
        <v>0</v>
      </c>
      <c r="AA404">
        <v>4.75</v>
      </c>
      <c r="AB404">
        <f>IFERROR(VLOOKUP(Table1[[#This Row],[sku]],Costs!A:B,2,0)*Table1[[#This Row],[quantity]],0)</f>
        <v>0.51</v>
      </c>
      <c r="AC404">
        <f>MONTH(Table1[[#This Row],[date/time]])</f>
        <v>8</v>
      </c>
    </row>
    <row r="405" spans="1:29" x14ac:dyDescent="0.25">
      <c r="A405" s="1">
        <v>44187.601585648146</v>
      </c>
      <c r="C405" t="s">
        <v>0</v>
      </c>
      <c r="D405">
        <v>367</v>
      </c>
      <c r="E405" t="s">
        <v>1671</v>
      </c>
      <c r="G405">
        <v>1</v>
      </c>
      <c r="H405" t="s">
        <v>1</v>
      </c>
      <c r="I405" t="s">
        <v>2</v>
      </c>
      <c r="J405" t="s">
        <v>709</v>
      </c>
      <c r="K405" t="s">
        <v>710</v>
      </c>
      <c r="L405">
        <v>94587</v>
      </c>
      <c r="M405" t="s">
        <v>6</v>
      </c>
      <c r="N405">
        <v>6.29</v>
      </c>
      <c r="O405">
        <v>0.61</v>
      </c>
      <c r="P405">
        <v>0</v>
      </c>
      <c r="Q405">
        <v>0</v>
      </c>
      <c r="R405">
        <v>0</v>
      </c>
      <c r="S405">
        <v>0</v>
      </c>
      <c r="T405">
        <v>0</v>
      </c>
      <c r="U405">
        <v>0</v>
      </c>
      <c r="V405">
        <v>-0.61</v>
      </c>
      <c r="W405">
        <v>-0.94</v>
      </c>
      <c r="X405">
        <v>-2.5</v>
      </c>
      <c r="Y405">
        <v>-0.99</v>
      </c>
      <c r="Z405">
        <v>0</v>
      </c>
      <c r="AA405">
        <v>1.86</v>
      </c>
      <c r="AB405">
        <f>IFERROR(VLOOKUP(Table1[[#This Row],[sku]],Costs!A:B,2,0)*Table1[[#This Row],[quantity]],0)</f>
        <v>0.51</v>
      </c>
      <c r="AC405">
        <f>MONTH(Table1[[#This Row],[date/time]])</f>
        <v>12</v>
      </c>
    </row>
    <row r="406" spans="1:29" x14ac:dyDescent="0.25">
      <c r="A406" s="1">
        <v>44643.933576388888</v>
      </c>
      <c r="C406" t="s">
        <v>0</v>
      </c>
      <c r="D406">
        <v>368</v>
      </c>
      <c r="E406" t="s">
        <v>1671</v>
      </c>
      <c r="G406">
        <v>1</v>
      </c>
      <c r="H406" t="s">
        <v>1</v>
      </c>
      <c r="I406" t="s">
        <v>2</v>
      </c>
      <c r="J406" t="s">
        <v>1585</v>
      </c>
      <c r="K406" t="s">
        <v>68</v>
      </c>
      <c r="L406">
        <v>96707</v>
      </c>
      <c r="M406" t="s">
        <v>6</v>
      </c>
      <c r="N406">
        <v>6.99</v>
      </c>
      <c r="O406">
        <v>0.33</v>
      </c>
      <c r="P406">
        <v>0</v>
      </c>
      <c r="Q406">
        <v>0</v>
      </c>
      <c r="R406">
        <v>0</v>
      </c>
      <c r="S406">
        <v>0</v>
      </c>
      <c r="T406">
        <v>0</v>
      </c>
      <c r="U406">
        <v>0</v>
      </c>
      <c r="V406">
        <v>0</v>
      </c>
      <c r="W406">
        <v>0</v>
      </c>
      <c r="X406">
        <v>-0.33</v>
      </c>
      <c r="Y406">
        <v>-1.19</v>
      </c>
      <c r="Z406">
        <v>-2.92</v>
      </c>
      <c r="AA406">
        <v>-0.99</v>
      </c>
      <c r="AB406">
        <f>IFERROR(VLOOKUP(Table1[[#This Row],[sku]],Costs!A:B,2,0)*Table1[[#This Row],[quantity]],0)</f>
        <v>0.51</v>
      </c>
      <c r="AC406">
        <v>1.89</v>
      </c>
    </row>
    <row r="407" spans="1:29" x14ac:dyDescent="0.25">
      <c r="A407" s="1">
        <v>44476.953287037039</v>
      </c>
      <c r="C407" t="s">
        <v>0</v>
      </c>
      <c r="D407">
        <v>369</v>
      </c>
      <c r="E407" t="s">
        <v>1671</v>
      </c>
      <c r="G407">
        <v>1</v>
      </c>
      <c r="H407" t="s">
        <v>1</v>
      </c>
      <c r="I407" t="s">
        <v>2</v>
      </c>
      <c r="J407" t="s">
        <v>625</v>
      </c>
      <c r="K407" t="s">
        <v>77</v>
      </c>
      <c r="L407" t="s">
        <v>1208</v>
      </c>
      <c r="M407" t="s">
        <v>6</v>
      </c>
      <c r="N407">
        <v>6.99</v>
      </c>
      <c r="O407">
        <v>0.52</v>
      </c>
      <c r="P407">
        <v>0</v>
      </c>
      <c r="Q407">
        <v>0</v>
      </c>
      <c r="R407">
        <v>0</v>
      </c>
      <c r="S407">
        <v>0</v>
      </c>
      <c r="T407">
        <v>0</v>
      </c>
      <c r="U407">
        <v>0</v>
      </c>
      <c r="V407">
        <v>-0.52</v>
      </c>
      <c r="W407">
        <v>-1.19</v>
      </c>
      <c r="X407">
        <v>-2.7</v>
      </c>
      <c r="Y407">
        <v>-0.99</v>
      </c>
      <c r="Z407">
        <v>0</v>
      </c>
      <c r="AA407">
        <v>2.11</v>
      </c>
      <c r="AB407">
        <f>IFERROR(VLOOKUP(Table1[[#This Row],[sku]],Costs!A:B,2,0)*Table1[[#This Row],[quantity]],0)</f>
        <v>0.51</v>
      </c>
      <c r="AC407">
        <f>MONTH(Table1[[#This Row],[date/time]])</f>
        <v>10</v>
      </c>
    </row>
    <row r="408" spans="1:29" x14ac:dyDescent="0.25">
      <c r="A408" s="1">
        <v>44126.5000462963</v>
      </c>
      <c r="C408" t="s">
        <v>0</v>
      </c>
      <c r="D408">
        <v>370</v>
      </c>
      <c r="E408" t="s">
        <v>1671</v>
      </c>
      <c r="G408">
        <v>1</v>
      </c>
      <c r="H408" t="s">
        <v>1</v>
      </c>
      <c r="I408" t="s">
        <v>2</v>
      </c>
      <c r="J408" t="s">
        <v>370</v>
      </c>
      <c r="K408" t="s">
        <v>175</v>
      </c>
      <c r="L408" t="s">
        <v>371</v>
      </c>
      <c r="M408" t="s">
        <v>6</v>
      </c>
      <c r="N408">
        <v>6.99</v>
      </c>
      <c r="O408">
        <v>0.42</v>
      </c>
      <c r="P408">
        <v>0</v>
      </c>
      <c r="Q408">
        <v>0</v>
      </c>
      <c r="R408">
        <v>0</v>
      </c>
      <c r="S408">
        <v>0</v>
      </c>
      <c r="T408">
        <v>0</v>
      </c>
      <c r="U408">
        <v>0</v>
      </c>
      <c r="V408">
        <v>-0.42</v>
      </c>
      <c r="W408">
        <v>-1.05</v>
      </c>
      <c r="X408">
        <v>-2.5</v>
      </c>
      <c r="Y408">
        <v>-0.99</v>
      </c>
      <c r="Z408">
        <v>0</v>
      </c>
      <c r="AA408">
        <v>2.4500000000000002</v>
      </c>
      <c r="AB408">
        <f>IFERROR(VLOOKUP(Table1[[#This Row],[sku]],Costs!A:B,2,0)*Table1[[#This Row],[quantity]],0)</f>
        <v>0.51</v>
      </c>
      <c r="AC408">
        <f>MONTH(Table1[[#This Row],[date/time]])</f>
        <v>10</v>
      </c>
    </row>
    <row r="409" spans="1:29" x14ac:dyDescent="0.25">
      <c r="A409" s="1">
        <v>43808.108796296299</v>
      </c>
      <c r="C409" t="s">
        <v>0</v>
      </c>
      <c r="D409">
        <v>371</v>
      </c>
      <c r="E409" t="s">
        <v>1671</v>
      </c>
      <c r="G409">
        <v>1</v>
      </c>
      <c r="H409" t="s">
        <v>1</v>
      </c>
      <c r="I409" t="s">
        <v>2</v>
      </c>
      <c r="J409" t="s">
        <v>461</v>
      </c>
      <c r="K409" t="s">
        <v>41</v>
      </c>
      <c r="L409">
        <v>92058</v>
      </c>
      <c r="M409" t="s">
        <v>6</v>
      </c>
      <c r="N409">
        <v>6.99</v>
      </c>
      <c r="O409">
        <v>0.57999999999999996</v>
      </c>
      <c r="P409">
        <v>0</v>
      </c>
      <c r="Q409">
        <v>0</v>
      </c>
      <c r="R409">
        <v>0</v>
      </c>
      <c r="S409">
        <v>0</v>
      </c>
      <c r="T409">
        <v>0</v>
      </c>
      <c r="U409">
        <v>0</v>
      </c>
      <c r="V409">
        <v>-0.57999999999999996</v>
      </c>
      <c r="W409">
        <v>-1.05</v>
      </c>
      <c r="X409">
        <v>-2.41</v>
      </c>
      <c r="Y409">
        <v>-0.99</v>
      </c>
      <c r="Z409">
        <v>0</v>
      </c>
      <c r="AA409">
        <v>2.54</v>
      </c>
      <c r="AB409">
        <f>IFERROR(VLOOKUP(Table1[[#This Row],[sku]],Costs!A:B,2,0)*Table1[[#This Row],[quantity]],0)</f>
        <v>0.51</v>
      </c>
      <c r="AC409">
        <f>MONTH(Table1[[#This Row],[date/time]])</f>
        <v>12</v>
      </c>
    </row>
    <row r="410" spans="1:29" x14ac:dyDescent="0.25">
      <c r="A410" s="1">
        <v>44614.370289351849</v>
      </c>
      <c r="C410" t="s">
        <v>0</v>
      </c>
      <c r="D410">
        <v>372</v>
      </c>
      <c r="E410" t="s">
        <v>1673</v>
      </c>
      <c r="G410">
        <v>1</v>
      </c>
      <c r="H410" t="s">
        <v>1</v>
      </c>
      <c r="I410" t="s">
        <v>2</v>
      </c>
      <c r="J410" t="s">
        <v>1559</v>
      </c>
      <c r="K410" t="s">
        <v>19</v>
      </c>
      <c r="L410" t="s">
        <v>1560</v>
      </c>
      <c r="M410" t="s">
        <v>6</v>
      </c>
      <c r="N410">
        <v>7.99</v>
      </c>
      <c r="O410">
        <v>0.82</v>
      </c>
      <c r="P410">
        <v>0</v>
      </c>
      <c r="Q410">
        <v>0</v>
      </c>
      <c r="R410">
        <v>0</v>
      </c>
      <c r="S410">
        <v>0</v>
      </c>
      <c r="T410">
        <v>0</v>
      </c>
      <c r="U410">
        <v>0</v>
      </c>
      <c r="V410">
        <v>0</v>
      </c>
      <c r="W410">
        <v>0</v>
      </c>
      <c r="X410">
        <v>-0.82</v>
      </c>
      <c r="Y410">
        <v>-1.36</v>
      </c>
      <c r="Z410">
        <v>-2.35</v>
      </c>
      <c r="AA410">
        <v>-0.99</v>
      </c>
      <c r="AB410">
        <f>IFERROR(VLOOKUP(Table1[[#This Row],[sku]],Costs!A:B,2,0)*Table1[[#This Row],[quantity]],0)</f>
        <v>0.82</v>
      </c>
      <c r="AC410">
        <v>3.29</v>
      </c>
    </row>
    <row r="411" spans="1:29" x14ac:dyDescent="0.25">
      <c r="A411" s="1">
        <v>44434.656875000001</v>
      </c>
      <c r="C411" t="s">
        <v>0</v>
      </c>
      <c r="D411">
        <v>373</v>
      </c>
      <c r="E411" t="s">
        <v>1677</v>
      </c>
      <c r="G411">
        <v>1</v>
      </c>
      <c r="H411" t="s">
        <v>1</v>
      </c>
      <c r="I411" t="s">
        <v>2</v>
      </c>
      <c r="J411" t="s">
        <v>73</v>
      </c>
      <c r="K411" t="s">
        <v>22</v>
      </c>
      <c r="L411" t="s">
        <v>1071</v>
      </c>
      <c r="M411" t="s">
        <v>6</v>
      </c>
      <c r="N411">
        <v>6.99</v>
      </c>
      <c r="O411">
        <v>0.62</v>
      </c>
      <c r="P411">
        <v>0</v>
      </c>
      <c r="Q411">
        <v>0</v>
      </c>
      <c r="R411">
        <v>0</v>
      </c>
      <c r="S411">
        <v>0</v>
      </c>
      <c r="T411">
        <v>0</v>
      </c>
      <c r="U411">
        <v>0</v>
      </c>
      <c r="V411">
        <v>-0.62</v>
      </c>
      <c r="W411">
        <v>-1.19</v>
      </c>
      <c r="X411">
        <v>-2.16</v>
      </c>
      <c r="Y411">
        <v>-0.99</v>
      </c>
      <c r="Z411">
        <v>0</v>
      </c>
      <c r="AA411">
        <v>2.65</v>
      </c>
      <c r="AB411">
        <f>IFERROR(VLOOKUP(Table1[[#This Row],[sku]],Costs!A:B,2,0)*Table1[[#This Row],[quantity]],0)</f>
        <v>1.29</v>
      </c>
      <c r="AC411">
        <f>MONTH(Table1[[#This Row],[date/time]])</f>
        <v>8</v>
      </c>
    </row>
    <row r="412" spans="1:29" x14ac:dyDescent="0.25">
      <c r="A412" s="1">
        <v>44861.390983796293</v>
      </c>
      <c r="C412" t="s">
        <v>0</v>
      </c>
      <c r="D412">
        <v>374</v>
      </c>
      <c r="E412" t="s">
        <v>1673</v>
      </c>
      <c r="G412">
        <v>2</v>
      </c>
      <c r="H412" t="s">
        <v>1</v>
      </c>
      <c r="I412" t="s">
        <v>2</v>
      </c>
      <c r="J412" t="s">
        <v>1656</v>
      </c>
      <c r="K412" t="s">
        <v>1657</v>
      </c>
      <c r="L412">
        <v>96825</v>
      </c>
      <c r="M412" t="s">
        <v>6</v>
      </c>
      <c r="N412">
        <v>17.98</v>
      </c>
      <c r="O412">
        <v>0.84</v>
      </c>
      <c r="P412">
        <v>0</v>
      </c>
      <c r="Q412">
        <v>0</v>
      </c>
      <c r="R412">
        <v>0</v>
      </c>
      <c r="S412">
        <v>0</v>
      </c>
      <c r="T412">
        <v>0</v>
      </c>
      <c r="U412">
        <v>0</v>
      </c>
      <c r="V412">
        <v>0</v>
      </c>
      <c r="W412">
        <v>0</v>
      </c>
      <c r="X412">
        <v>-0.84</v>
      </c>
      <c r="Y412">
        <v>-3.06</v>
      </c>
      <c r="Z412">
        <v>-4.9400000000000004</v>
      </c>
      <c r="AA412">
        <v>-1.98</v>
      </c>
      <c r="AB412">
        <f>IFERROR(VLOOKUP(Table1[[#This Row],[sku]],Costs!A:B,2,0)*Table1[[#This Row],[quantity]],0)</f>
        <v>1.64</v>
      </c>
      <c r="AC412">
        <v>8</v>
      </c>
    </row>
    <row r="413" spans="1:29" x14ac:dyDescent="0.25">
      <c r="A413" s="1">
        <v>44380.035682870373</v>
      </c>
      <c r="C413" t="s">
        <v>0</v>
      </c>
      <c r="D413">
        <v>375</v>
      </c>
      <c r="E413" t="s">
        <v>1674</v>
      </c>
      <c r="G413">
        <v>1</v>
      </c>
      <c r="H413" t="s">
        <v>1</v>
      </c>
      <c r="I413" t="s">
        <v>2</v>
      </c>
      <c r="J413" t="s">
        <v>600</v>
      </c>
      <c r="K413" t="s">
        <v>77</v>
      </c>
      <c r="L413" t="s">
        <v>975</v>
      </c>
      <c r="M413" t="s">
        <v>6</v>
      </c>
      <c r="N413">
        <v>5.49</v>
      </c>
      <c r="O413">
        <v>0.38</v>
      </c>
      <c r="P413">
        <v>0</v>
      </c>
      <c r="Q413">
        <v>0</v>
      </c>
      <c r="R413">
        <v>0</v>
      </c>
      <c r="S413">
        <v>0</v>
      </c>
      <c r="T413">
        <v>0</v>
      </c>
      <c r="U413">
        <v>0</v>
      </c>
      <c r="V413">
        <v>-0.38</v>
      </c>
      <c r="W413">
        <v>-0.93</v>
      </c>
      <c r="X413">
        <v>-2.16</v>
      </c>
      <c r="Y413">
        <v>-0.99</v>
      </c>
      <c r="Z413">
        <v>0</v>
      </c>
      <c r="AA413">
        <v>1.41</v>
      </c>
      <c r="AB413">
        <f>IFERROR(VLOOKUP(Table1[[#This Row],[sku]],Costs!A:B,2,0)*Table1[[#This Row],[quantity]],0)</f>
        <v>0.83</v>
      </c>
      <c r="AC413">
        <f>MONTH(Table1[[#This Row],[date/time]])</f>
        <v>7</v>
      </c>
    </row>
    <row r="414" spans="1:29" x14ac:dyDescent="0.25">
      <c r="A414" s="1">
        <v>44337.493969907409</v>
      </c>
      <c r="C414" t="s">
        <v>0</v>
      </c>
      <c r="D414">
        <v>376</v>
      </c>
      <c r="E414" t="s">
        <v>1671</v>
      </c>
      <c r="G414">
        <v>1</v>
      </c>
      <c r="H414" t="s">
        <v>1</v>
      </c>
      <c r="I414" t="s">
        <v>2</v>
      </c>
      <c r="J414" t="s">
        <v>950</v>
      </c>
      <c r="K414" t="s">
        <v>364</v>
      </c>
      <c r="L414">
        <v>68028</v>
      </c>
      <c r="M414" t="s">
        <v>6</v>
      </c>
      <c r="N414">
        <v>6.99</v>
      </c>
      <c r="O414">
        <v>0.38</v>
      </c>
      <c r="P414">
        <v>0</v>
      </c>
      <c r="Q414">
        <v>0</v>
      </c>
      <c r="R414">
        <v>0</v>
      </c>
      <c r="S414">
        <v>0</v>
      </c>
      <c r="T414">
        <v>0</v>
      </c>
      <c r="U414">
        <v>0</v>
      </c>
      <c r="V414">
        <v>-0.38</v>
      </c>
      <c r="W414">
        <v>-1.19</v>
      </c>
      <c r="X414">
        <v>-2.5</v>
      </c>
      <c r="Y414">
        <v>-0.99</v>
      </c>
      <c r="Z414">
        <v>0</v>
      </c>
      <c r="AA414">
        <v>2.31</v>
      </c>
      <c r="AB414">
        <f>IFERROR(VLOOKUP(Table1[[#This Row],[sku]],Costs!A:B,2,0)*Table1[[#This Row],[quantity]],0)</f>
        <v>0.51</v>
      </c>
      <c r="AC414">
        <f>MONTH(Table1[[#This Row],[date/time]])</f>
        <v>5</v>
      </c>
    </row>
    <row r="415" spans="1:29" x14ac:dyDescent="0.25">
      <c r="A415" s="1">
        <v>43803.606678240743</v>
      </c>
      <c r="C415" t="s">
        <v>0</v>
      </c>
      <c r="D415">
        <v>377</v>
      </c>
      <c r="E415" t="s">
        <v>1671</v>
      </c>
      <c r="G415">
        <v>1</v>
      </c>
      <c r="H415" t="s">
        <v>1</v>
      </c>
      <c r="I415" t="s">
        <v>2</v>
      </c>
      <c r="J415" t="s">
        <v>15</v>
      </c>
      <c r="K415" t="s">
        <v>16</v>
      </c>
      <c r="L415" t="s">
        <v>440</v>
      </c>
      <c r="M415" t="s">
        <v>6</v>
      </c>
      <c r="N415">
        <v>6.99</v>
      </c>
      <c r="O415">
        <v>0.37</v>
      </c>
      <c r="P415">
        <v>0</v>
      </c>
      <c r="Q415">
        <v>0</v>
      </c>
      <c r="R415">
        <v>0</v>
      </c>
      <c r="S415">
        <v>0</v>
      </c>
      <c r="T415">
        <v>0</v>
      </c>
      <c r="U415">
        <v>0</v>
      </c>
      <c r="V415">
        <v>-0.37</v>
      </c>
      <c r="W415">
        <v>-1.05</v>
      </c>
      <c r="X415">
        <v>-2.41</v>
      </c>
      <c r="Y415">
        <v>-0.99</v>
      </c>
      <c r="Z415">
        <v>0</v>
      </c>
      <c r="AA415">
        <v>2.54</v>
      </c>
      <c r="AB415">
        <f>IFERROR(VLOOKUP(Table1[[#This Row],[sku]],Costs!A:B,2,0)*Table1[[#This Row],[quantity]],0)</f>
        <v>0.51</v>
      </c>
      <c r="AC415">
        <f>MONTH(Table1[[#This Row],[date/time]])</f>
        <v>12</v>
      </c>
    </row>
    <row r="416" spans="1:29" x14ac:dyDescent="0.25">
      <c r="A416" s="1">
        <v>43795.88689814815</v>
      </c>
      <c r="C416" t="s">
        <v>0</v>
      </c>
      <c r="D416">
        <v>378</v>
      </c>
      <c r="E416" t="s">
        <v>1671</v>
      </c>
      <c r="G416">
        <v>1</v>
      </c>
      <c r="H416" t="s">
        <v>1</v>
      </c>
      <c r="I416" t="s">
        <v>2</v>
      </c>
      <c r="J416" t="s">
        <v>424</v>
      </c>
      <c r="K416" t="s">
        <v>37</v>
      </c>
      <c r="L416" t="s">
        <v>425</v>
      </c>
      <c r="M416" t="s">
        <v>6</v>
      </c>
      <c r="N416">
        <v>6.99</v>
      </c>
      <c r="O416">
        <v>0.61</v>
      </c>
      <c r="P416">
        <v>0.25</v>
      </c>
      <c r="Q416">
        <v>0</v>
      </c>
      <c r="R416">
        <v>0</v>
      </c>
      <c r="S416">
        <v>0</v>
      </c>
      <c r="T416">
        <v>-0.25</v>
      </c>
      <c r="U416">
        <v>0</v>
      </c>
      <c r="V416">
        <v>-0.61</v>
      </c>
      <c r="W416">
        <v>-1.05</v>
      </c>
      <c r="X416">
        <v>-2.41</v>
      </c>
      <c r="Y416">
        <v>-0.99</v>
      </c>
      <c r="Z416">
        <v>0</v>
      </c>
      <c r="AA416">
        <v>2.54</v>
      </c>
      <c r="AB416">
        <f>IFERROR(VLOOKUP(Table1[[#This Row],[sku]],Costs!A:B,2,0)*Table1[[#This Row],[quantity]],0)</f>
        <v>0.51</v>
      </c>
      <c r="AC416">
        <f>MONTH(Table1[[#This Row],[date/time]])</f>
        <v>11</v>
      </c>
    </row>
    <row r="417" spans="1:29" x14ac:dyDescent="0.25">
      <c r="A417" s="1">
        <v>43977.49050925926</v>
      </c>
      <c r="C417" t="s">
        <v>0</v>
      </c>
      <c r="D417">
        <v>379</v>
      </c>
      <c r="E417" t="s">
        <v>1671</v>
      </c>
      <c r="G417">
        <v>1</v>
      </c>
      <c r="H417" t="s">
        <v>1</v>
      </c>
      <c r="I417" t="s">
        <v>2</v>
      </c>
      <c r="J417" t="s">
        <v>198</v>
      </c>
      <c r="K417" t="s">
        <v>31</v>
      </c>
      <c r="L417">
        <v>62298</v>
      </c>
      <c r="M417" t="s">
        <v>6</v>
      </c>
      <c r="N417">
        <v>6.99</v>
      </c>
      <c r="O417">
        <v>0.44</v>
      </c>
      <c r="P417">
        <v>0</v>
      </c>
      <c r="Q417">
        <v>0</v>
      </c>
      <c r="R417">
        <v>0</v>
      </c>
      <c r="S417">
        <v>0</v>
      </c>
      <c r="T417">
        <v>0</v>
      </c>
      <c r="U417">
        <v>0</v>
      </c>
      <c r="V417">
        <v>-0.44</v>
      </c>
      <c r="W417">
        <v>-1.05</v>
      </c>
      <c r="X417">
        <v>-2.5</v>
      </c>
      <c r="Y417">
        <v>-0.99</v>
      </c>
      <c r="Z417">
        <v>0</v>
      </c>
      <c r="AA417">
        <v>2.4500000000000002</v>
      </c>
      <c r="AB417">
        <f>IFERROR(VLOOKUP(Table1[[#This Row],[sku]],Costs!A:B,2,0)*Table1[[#This Row],[quantity]],0)</f>
        <v>0.51</v>
      </c>
      <c r="AC417">
        <f>MONTH(Table1[[#This Row],[date/time]])</f>
        <v>5</v>
      </c>
    </row>
    <row r="418" spans="1:29" x14ac:dyDescent="0.25">
      <c r="A418" s="1">
        <v>44835.075428240743</v>
      </c>
      <c r="C418" t="s">
        <v>0</v>
      </c>
      <c r="D418">
        <v>380</v>
      </c>
      <c r="E418" t="s">
        <v>1674</v>
      </c>
      <c r="G418">
        <v>1</v>
      </c>
      <c r="H418" t="s">
        <v>1</v>
      </c>
      <c r="I418" t="s">
        <v>2</v>
      </c>
      <c r="J418" t="s">
        <v>1642</v>
      </c>
      <c r="K418" t="s">
        <v>16</v>
      </c>
      <c r="L418" t="s">
        <v>1643</v>
      </c>
      <c r="M418" t="s">
        <v>6</v>
      </c>
      <c r="N418">
        <v>8.99</v>
      </c>
      <c r="O418">
        <v>0.54</v>
      </c>
      <c r="P418">
        <v>5.99</v>
      </c>
      <c r="Q418">
        <v>0.36</v>
      </c>
      <c r="R418">
        <v>0</v>
      </c>
      <c r="S418">
        <v>0</v>
      </c>
      <c r="T418">
        <v>0</v>
      </c>
      <c r="U418">
        <v>0</v>
      </c>
      <c r="V418">
        <v>0</v>
      </c>
      <c r="W418">
        <v>0</v>
      </c>
      <c r="X418">
        <v>-0.9</v>
      </c>
      <c r="Y418">
        <v>-1.53</v>
      </c>
      <c r="Z418">
        <v>-8.4600000000000009</v>
      </c>
      <c r="AA418">
        <v>-0.99</v>
      </c>
      <c r="AB418">
        <f>IFERROR(VLOOKUP(Table1[[#This Row],[sku]],Costs!A:B,2,0)*Table1[[#This Row],[quantity]],0)</f>
        <v>0.83</v>
      </c>
      <c r="AC418">
        <v>4</v>
      </c>
    </row>
    <row r="419" spans="1:29" x14ac:dyDescent="0.25">
      <c r="A419" s="1">
        <v>44461.000844907408</v>
      </c>
      <c r="C419" t="s">
        <v>0</v>
      </c>
      <c r="D419">
        <v>381</v>
      </c>
      <c r="E419" t="s">
        <v>1673</v>
      </c>
      <c r="G419">
        <v>1</v>
      </c>
      <c r="H419" t="s">
        <v>1</v>
      </c>
      <c r="I419" t="s">
        <v>2</v>
      </c>
      <c r="J419" t="s">
        <v>1160</v>
      </c>
      <c r="K419" t="s">
        <v>19</v>
      </c>
      <c r="L419" t="s">
        <v>1161</v>
      </c>
      <c r="M419" t="s">
        <v>6</v>
      </c>
      <c r="N419">
        <v>7.99</v>
      </c>
      <c r="O419">
        <v>0.62</v>
      </c>
      <c r="P419">
        <v>0</v>
      </c>
      <c r="Q419">
        <v>0</v>
      </c>
      <c r="R419">
        <v>0</v>
      </c>
      <c r="S419">
        <v>0</v>
      </c>
      <c r="T419">
        <v>0</v>
      </c>
      <c r="U419">
        <v>0</v>
      </c>
      <c r="V419">
        <v>-0.62</v>
      </c>
      <c r="W419">
        <v>-1.36</v>
      </c>
      <c r="X419">
        <v>-2.16</v>
      </c>
      <c r="Y419">
        <v>-0.99</v>
      </c>
      <c r="Z419">
        <v>0</v>
      </c>
      <c r="AA419">
        <v>3.48</v>
      </c>
      <c r="AB419">
        <f>IFERROR(VLOOKUP(Table1[[#This Row],[sku]],Costs!A:B,2,0)*Table1[[#This Row],[quantity]],0)</f>
        <v>0.82</v>
      </c>
      <c r="AC419">
        <f>MONTH(Table1[[#This Row],[date/time]])</f>
        <v>9</v>
      </c>
    </row>
    <row r="420" spans="1:29" x14ac:dyDescent="0.25">
      <c r="A420" s="1">
        <v>43811.793564814812</v>
      </c>
      <c r="C420" t="s">
        <v>0</v>
      </c>
      <c r="D420">
        <v>382</v>
      </c>
      <c r="E420" t="s">
        <v>1671</v>
      </c>
      <c r="G420">
        <v>1</v>
      </c>
      <c r="H420" t="s">
        <v>1</v>
      </c>
      <c r="I420" t="s">
        <v>2</v>
      </c>
      <c r="J420" t="s">
        <v>455</v>
      </c>
      <c r="K420" t="s">
        <v>456</v>
      </c>
      <c r="L420" t="s">
        <v>457</v>
      </c>
      <c r="N420">
        <v>6.99</v>
      </c>
      <c r="O420">
        <v>0</v>
      </c>
      <c r="P420">
        <v>0</v>
      </c>
      <c r="Q420">
        <v>0</v>
      </c>
      <c r="R420">
        <v>0</v>
      </c>
      <c r="S420">
        <v>0</v>
      </c>
      <c r="T420">
        <v>0</v>
      </c>
      <c r="U420">
        <v>0</v>
      </c>
      <c r="V420">
        <v>0</v>
      </c>
      <c r="W420">
        <v>-1.05</v>
      </c>
      <c r="X420">
        <v>-2.41</v>
      </c>
      <c r="Y420">
        <v>-0.99</v>
      </c>
      <c r="Z420">
        <v>0</v>
      </c>
      <c r="AA420">
        <v>2.54</v>
      </c>
      <c r="AB420">
        <f>IFERROR(VLOOKUP(Table1[[#This Row],[sku]],Costs!A:B,2,0)*Table1[[#This Row],[quantity]],0)</f>
        <v>0.51</v>
      </c>
      <c r="AC420">
        <f>MONTH(Table1[[#This Row],[date/time]])</f>
        <v>12</v>
      </c>
    </row>
    <row r="421" spans="1:29" x14ac:dyDescent="0.25">
      <c r="A421" s="1">
        <v>44251.815844907411</v>
      </c>
      <c r="C421" t="s">
        <v>0</v>
      </c>
      <c r="D421">
        <v>383</v>
      </c>
      <c r="E421" t="s">
        <v>1673</v>
      </c>
      <c r="G421">
        <v>1</v>
      </c>
      <c r="H421" t="s">
        <v>1</v>
      </c>
      <c r="I421" t="s">
        <v>2</v>
      </c>
      <c r="J421" t="s">
        <v>308</v>
      </c>
      <c r="K421" t="s">
        <v>57</v>
      </c>
      <c r="L421" t="s">
        <v>787</v>
      </c>
      <c r="M421" t="s">
        <v>6</v>
      </c>
      <c r="N421">
        <v>6.99</v>
      </c>
      <c r="O421">
        <v>0.6</v>
      </c>
      <c r="P421">
        <v>0</v>
      </c>
      <c r="Q421">
        <v>0</v>
      </c>
      <c r="R421">
        <v>0</v>
      </c>
      <c r="S421">
        <v>0</v>
      </c>
      <c r="T421">
        <v>0</v>
      </c>
      <c r="U421">
        <v>0</v>
      </c>
      <c r="V421">
        <v>-0.6</v>
      </c>
      <c r="W421">
        <v>-1.19</v>
      </c>
      <c r="X421">
        <v>-1.97</v>
      </c>
      <c r="Y421">
        <v>-0.99</v>
      </c>
      <c r="Z421">
        <v>0</v>
      </c>
      <c r="AA421">
        <v>2.84</v>
      </c>
      <c r="AB421">
        <f>IFERROR(VLOOKUP(Table1[[#This Row],[sku]],Costs!A:B,2,0)*Table1[[#This Row],[quantity]],0)</f>
        <v>0.82</v>
      </c>
      <c r="AC421">
        <f>MONTH(Table1[[#This Row],[date/time]])</f>
        <v>2</v>
      </c>
    </row>
    <row r="422" spans="1:29" x14ac:dyDescent="0.25">
      <c r="A422" s="1">
        <v>44257.462210648147</v>
      </c>
      <c r="C422" t="s">
        <v>42</v>
      </c>
      <c r="D422">
        <v>383</v>
      </c>
      <c r="E422" t="s">
        <v>1673</v>
      </c>
      <c r="G422">
        <v>1</v>
      </c>
      <c r="H422" t="s">
        <v>1</v>
      </c>
      <c r="I422" t="s">
        <v>2</v>
      </c>
      <c r="J422" t="s">
        <v>308</v>
      </c>
      <c r="K422" t="s">
        <v>57</v>
      </c>
      <c r="L422" t="s">
        <v>787</v>
      </c>
      <c r="M422" t="s">
        <v>6</v>
      </c>
      <c r="N422">
        <v>-6.99</v>
      </c>
      <c r="O422">
        <v>-0.6</v>
      </c>
      <c r="P422">
        <v>0</v>
      </c>
      <c r="Q422">
        <v>0</v>
      </c>
      <c r="R422">
        <v>0</v>
      </c>
      <c r="S422">
        <v>0</v>
      </c>
      <c r="T422">
        <v>0</v>
      </c>
      <c r="U422">
        <v>0</v>
      </c>
      <c r="V422">
        <v>0.6</v>
      </c>
      <c r="W422">
        <v>0.95</v>
      </c>
      <c r="X422">
        <v>0</v>
      </c>
      <c r="Y422">
        <v>0.99</v>
      </c>
      <c r="Z422">
        <v>0</v>
      </c>
      <c r="AA422">
        <v>-5.05</v>
      </c>
      <c r="AB422">
        <f>IFERROR(VLOOKUP(Table1[[#This Row],[sku]],Costs!A:B,2,0)*Table1[[#This Row],[quantity]],0)</f>
        <v>0.82</v>
      </c>
      <c r="AC422">
        <f>MONTH(Table1[[#This Row],[date/time]])</f>
        <v>3</v>
      </c>
    </row>
    <row r="423" spans="1:29" x14ac:dyDescent="0.25">
      <c r="A423" s="1">
        <v>44263.215520833335</v>
      </c>
      <c r="C423" t="s">
        <v>806</v>
      </c>
      <c r="D423">
        <v>383</v>
      </c>
      <c r="E423" t="s">
        <v>1682</v>
      </c>
      <c r="H423" t="s">
        <v>14</v>
      </c>
      <c r="N423">
        <v>0</v>
      </c>
      <c r="O423">
        <v>0</v>
      </c>
      <c r="P423">
        <v>0</v>
      </c>
      <c r="Q423">
        <v>0</v>
      </c>
      <c r="R423">
        <v>0</v>
      </c>
      <c r="S423">
        <v>0</v>
      </c>
      <c r="T423">
        <v>0</v>
      </c>
      <c r="U423">
        <v>0</v>
      </c>
      <c r="V423">
        <v>0</v>
      </c>
      <c r="W423">
        <v>0</v>
      </c>
      <c r="X423">
        <v>0</v>
      </c>
      <c r="Y423">
        <v>0</v>
      </c>
      <c r="Z423">
        <v>0</v>
      </c>
      <c r="AA423">
        <v>0</v>
      </c>
      <c r="AB423">
        <f>IFERROR(VLOOKUP(Table1[[#This Row],[sku]],Costs!A:B,2,0)*Table1[[#This Row],[quantity]],0)</f>
        <v>0</v>
      </c>
      <c r="AC423">
        <f>MONTH(Table1[[#This Row],[date/time]])</f>
        <v>3</v>
      </c>
    </row>
    <row r="424" spans="1:29" x14ac:dyDescent="0.25">
      <c r="A424" s="1">
        <v>44263.215520833335</v>
      </c>
      <c r="C424" t="s">
        <v>806</v>
      </c>
      <c r="D424">
        <v>383</v>
      </c>
      <c r="E424" t="s">
        <v>1682</v>
      </c>
      <c r="H424" t="s">
        <v>14</v>
      </c>
      <c r="N424">
        <v>0</v>
      </c>
      <c r="O424">
        <v>0</v>
      </c>
      <c r="P424">
        <v>0</v>
      </c>
      <c r="Q424">
        <v>0</v>
      </c>
      <c r="R424">
        <v>0</v>
      </c>
      <c r="S424">
        <v>0</v>
      </c>
      <c r="T424">
        <v>0</v>
      </c>
      <c r="U424">
        <v>0</v>
      </c>
      <c r="V424">
        <v>0</v>
      </c>
      <c r="W424">
        <v>0</v>
      </c>
      <c r="X424">
        <v>-1.97</v>
      </c>
      <c r="Y424">
        <v>0</v>
      </c>
      <c r="Z424">
        <v>0</v>
      </c>
      <c r="AA424">
        <v>-1.97</v>
      </c>
      <c r="AB424">
        <f>IFERROR(VLOOKUP(Table1[[#This Row],[sku]],Costs!A:B,2,0)*Table1[[#This Row],[quantity]],0)</f>
        <v>0</v>
      </c>
      <c r="AC424">
        <f>MONTH(Table1[[#This Row],[date/time]])</f>
        <v>3</v>
      </c>
    </row>
    <row r="425" spans="1:29" x14ac:dyDescent="0.25">
      <c r="A425" s="1">
        <v>44263.215520833335</v>
      </c>
      <c r="C425" t="s">
        <v>806</v>
      </c>
      <c r="D425">
        <v>383</v>
      </c>
      <c r="E425" t="s">
        <v>1682</v>
      </c>
      <c r="H425" t="s">
        <v>14</v>
      </c>
      <c r="N425">
        <v>0</v>
      </c>
      <c r="O425">
        <v>0</v>
      </c>
      <c r="P425">
        <v>0</v>
      </c>
      <c r="Q425">
        <v>0</v>
      </c>
      <c r="R425">
        <v>0</v>
      </c>
      <c r="S425">
        <v>0</v>
      </c>
      <c r="T425">
        <v>0</v>
      </c>
      <c r="U425">
        <v>0</v>
      </c>
      <c r="V425">
        <v>0</v>
      </c>
      <c r="W425">
        <v>0</v>
      </c>
      <c r="X425">
        <v>0</v>
      </c>
      <c r="Y425">
        <v>0</v>
      </c>
      <c r="Z425">
        <v>0</v>
      </c>
      <c r="AA425">
        <v>0</v>
      </c>
      <c r="AB425">
        <f>IFERROR(VLOOKUP(Table1[[#This Row],[sku]],Costs!A:B,2,0)*Table1[[#This Row],[quantity]],0)</f>
        <v>0</v>
      </c>
      <c r="AC425">
        <f>MONTH(Table1[[#This Row],[date/time]])</f>
        <v>3</v>
      </c>
    </row>
    <row r="426" spans="1:29" x14ac:dyDescent="0.25">
      <c r="A426" s="1">
        <v>44427.326377314814</v>
      </c>
      <c r="C426" t="s">
        <v>0</v>
      </c>
      <c r="D426">
        <v>384</v>
      </c>
      <c r="E426" t="s">
        <v>1673</v>
      </c>
      <c r="G426">
        <v>1</v>
      </c>
      <c r="H426" t="s">
        <v>1</v>
      </c>
      <c r="I426" t="s">
        <v>2</v>
      </c>
      <c r="J426" t="s">
        <v>1048</v>
      </c>
      <c r="K426" t="s">
        <v>16</v>
      </c>
      <c r="L426">
        <v>24018</v>
      </c>
      <c r="M426" t="s">
        <v>6</v>
      </c>
      <c r="N426">
        <v>7.99</v>
      </c>
      <c r="O426">
        <v>0.42</v>
      </c>
      <c r="P426">
        <v>5.99</v>
      </c>
      <c r="Q426">
        <v>0</v>
      </c>
      <c r="R426">
        <v>0</v>
      </c>
      <c r="S426">
        <v>0</v>
      </c>
      <c r="T426">
        <v>-5.99</v>
      </c>
      <c r="U426">
        <v>0</v>
      </c>
      <c r="V426">
        <v>-0.42</v>
      </c>
      <c r="W426">
        <v>-1.36</v>
      </c>
      <c r="X426">
        <v>-2.16</v>
      </c>
      <c r="Y426">
        <v>-0.99</v>
      </c>
      <c r="Z426">
        <v>0</v>
      </c>
      <c r="AA426">
        <v>3.48</v>
      </c>
      <c r="AB426">
        <f>IFERROR(VLOOKUP(Table1[[#This Row],[sku]],Costs!A:B,2,0)*Table1[[#This Row],[quantity]],0)</f>
        <v>0.82</v>
      </c>
      <c r="AC426">
        <f>MONTH(Table1[[#This Row],[date/time]])</f>
        <v>8</v>
      </c>
    </row>
    <row r="427" spans="1:29" x14ac:dyDescent="0.25">
      <c r="A427" s="1">
        <v>44215.505543981482</v>
      </c>
      <c r="C427" t="s">
        <v>0</v>
      </c>
      <c r="D427">
        <v>385</v>
      </c>
      <c r="E427" t="s">
        <v>1671</v>
      </c>
      <c r="G427">
        <v>1</v>
      </c>
      <c r="H427" t="s">
        <v>1</v>
      </c>
      <c r="I427" t="s">
        <v>2</v>
      </c>
      <c r="J427" t="s">
        <v>749</v>
      </c>
      <c r="K427" t="s">
        <v>138</v>
      </c>
      <c r="L427" t="s">
        <v>750</v>
      </c>
      <c r="M427" t="s">
        <v>6</v>
      </c>
      <c r="N427">
        <v>6.29</v>
      </c>
      <c r="O427">
        <v>0.47</v>
      </c>
      <c r="P427">
        <v>0</v>
      </c>
      <c r="Q427">
        <v>0</v>
      </c>
      <c r="R427">
        <v>0</v>
      </c>
      <c r="S427">
        <v>0</v>
      </c>
      <c r="T427">
        <v>0</v>
      </c>
      <c r="U427">
        <v>0</v>
      </c>
      <c r="V427">
        <v>-0.47</v>
      </c>
      <c r="W427">
        <v>-1.07</v>
      </c>
      <c r="X427">
        <v>-2.5</v>
      </c>
      <c r="Y427">
        <v>-0.99</v>
      </c>
      <c r="Z427">
        <v>0</v>
      </c>
      <c r="AA427">
        <v>1.73</v>
      </c>
      <c r="AB427">
        <f>IFERROR(VLOOKUP(Table1[[#This Row],[sku]],Costs!A:B,2,0)*Table1[[#This Row],[quantity]],0)</f>
        <v>0.51</v>
      </c>
      <c r="AC427">
        <f>MONTH(Table1[[#This Row],[date/time]])</f>
        <v>1</v>
      </c>
    </row>
    <row r="428" spans="1:29" x14ac:dyDescent="0.25">
      <c r="A428" s="1">
        <v>43830.389189814814</v>
      </c>
      <c r="C428" t="s">
        <v>0</v>
      </c>
      <c r="D428">
        <v>386</v>
      </c>
      <c r="E428" t="s">
        <v>1671</v>
      </c>
      <c r="G428">
        <v>1</v>
      </c>
      <c r="H428" t="s">
        <v>1</v>
      </c>
      <c r="I428" t="s">
        <v>2</v>
      </c>
      <c r="J428" t="s">
        <v>629</v>
      </c>
      <c r="K428" t="s">
        <v>113</v>
      </c>
      <c r="L428" t="s">
        <v>630</v>
      </c>
      <c r="N428">
        <v>6.99</v>
      </c>
      <c r="O428">
        <v>0</v>
      </c>
      <c r="P428">
        <v>0</v>
      </c>
      <c r="Q428">
        <v>0</v>
      </c>
      <c r="R428">
        <v>0</v>
      </c>
      <c r="S428">
        <v>0</v>
      </c>
      <c r="T428">
        <v>0</v>
      </c>
      <c r="U428">
        <v>0</v>
      </c>
      <c r="V428">
        <v>0</v>
      </c>
      <c r="W428">
        <v>-1.05</v>
      </c>
      <c r="X428">
        <v>-2.41</v>
      </c>
      <c r="Y428">
        <v>-0.99</v>
      </c>
      <c r="Z428">
        <v>0</v>
      </c>
      <c r="AA428">
        <v>2.54</v>
      </c>
      <c r="AB428">
        <f>IFERROR(VLOOKUP(Table1[[#This Row],[sku]],Costs!A:B,2,0)*Table1[[#This Row],[quantity]],0)</f>
        <v>0.51</v>
      </c>
      <c r="AC428">
        <f>MONTH(Table1[[#This Row],[date/time]])</f>
        <v>12</v>
      </c>
    </row>
    <row r="429" spans="1:29" x14ac:dyDescent="0.25">
      <c r="A429" s="1">
        <v>44405.867303240739</v>
      </c>
      <c r="C429" t="s">
        <v>0</v>
      </c>
      <c r="D429">
        <v>387</v>
      </c>
      <c r="E429" t="s">
        <v>1677</v>
      </c>
      <c r="G429">
        <v>1</v>
      </c>
      <c r="H429" t="s">
        <v>1</v>
      </c>
      <c r="I429" t="s">
        <v>2</v>
      </c>
      <c r="J429" t="s">
        <v>1009</v>
      </c>
      <c r="K429" t="s">
        <v>28</v>
      </c>
      <c r="L429" t="s">
        <v>1010</v>
      </c>
      <c r="M429" t="s">
        <v>6</v>
      </c>
      <c r="N429">
        <v>5.49</v>
      </c>
      <c r="O429">
        <v>0.34</v>
      </c>
      <c r="P429">
        <v>0</v>
      </c>
      <c r="Q429">
        <v>0</v>
      </c>
      <c r="R429">
        <v>0</v>
      </c>
      <c r="S429">
        <v>0</v>
      </c>
      <c r="T429">
        <v>0</v>
      </c>
      <c r="U429">
        <v>0</v>
      </c>
      <c r="V429">
        <v>-0.34</v>
      </c>
      <c r="W429">
        <v>-0.93</v>
      </c>
      <c r="X429">
        <v>-2.16</v>
      </c>
      <c r="Y429">
        <v>-0.99</v>
      </c>
      <c r="Z429">
        <v>0</v>
      </c>
      <c r="AA429">
        <v>1.41</v>
      </c>
      <c r="AB429">
        <f>IFERROR(VLOOKUP(Table1[[#This Row],[sku]],Costs!A:B,2,0)*Table1[[#This Row],[quantity]],0)</f>
        <v>1.29</v>
      </c>
      <c r="AC429">
        <f>MONTH(Table1[[#This Row],[date/time]])</f>
        <v>7</v>
      </c>
    </row>
    <row r="430" spans="1:29" x14ac:dyDescent="0.25">
      <c r="A430" s="1">
        <v>43816.060069444444</v>
      </c>
      <c r="C430" t="s">
        <v>0</v>
      </c>
      <c r="D430">
        <v>388</v>
      </c>
      <c r="E430" t="s">
        <v>1671</v>
      </c>
      <c r="G430">
        <v>1</v>
      </c>
      <c r="H430" t="s">
        <v>1</v>
      </c>
      <c r="I430" t="s">
        <v>2</v>
      </c>
      <c r="J430" t="s">
        <v>533</v>
      </c>
      <c r="K430" t="s">
        <v>37</v>
      </c>
      <c r="L430" t="s">
        <v>534</v>
      </c>
      <c r="M430" t="s">
        <v>6</v>
      </c>
      <c r="N430">
        <v>6.99</v>
      </c>
      <c r="O430">
        <v>0.61</v>
      </c>
      <c r="P430">
        <v>0</v>
      </c>
      <c r="Q430">
        <v>0</v>
      </c>
      <c r="R430">
        <v>0</v>
      </c>
      <c r="S430">
        <v>0</v>
      </c>
      <c r="T430">
        <v>0</v>
      </c>
      <c r="U430">
        <v>0</v>
      </c>
      <c r="V430">
        <v>-0.61</v>
      </c>
      <c r="W430">
        <v>-1.05</v>
      </c>
      <c r="X430">
        <v>-2.41</v>
      </c>
      <c r="Y430">
        <v>-0.99</v>
      </c>
      <c r="Z430">
        <v>0</v>
      </c>
      <c r="AA430">
        <v>2.54</v>
      </c>
      <c r="AB430">
        <f>IFERROR(VLOOKUP(Table1[[#This Row],[sku]],Costs!A:B,2,0)*Table1[[#This Row],[quantity]],0)</f>
        <v>0.51</v>
      </c>
      <c r="AC430">
        <f>MONTH(Table1[[#This Row],[date/time]])</f>
        <v>12</v>
      </c>
    </row>
    <row r="431" spans="1:29" x14ac:dyDescent="0.25">
      <c r="A431" s="1">
        <v>44454.068298611113</v>
      </c>
      <c r="C431" t="s">
        <v>0</v>
      </c>
      <c r="D431">
        <v>389</v>
      </c>
      <c r="E431" t="s">
        <v>1677</v>
      </c>
      <c r="G431">
        <v>1</v>
      </c>
      <c r="H431" t="s">
        <v>1</v>
      </c>
      <c r="I431" t="s">
        <v>2</v>
      </c>
      <c r="J431" t="s">
        <v>1024</v>
      </c>
      <c r="K431" t="s">
        <v>105</v>
      </c>
      <c r="L431" t="s">
        <v>1139</v>
      </c>
      <c r="M431" t="s">
        <v>6</v>
      </c>
      <c r="N431">
        <v>6.99</v>
      </c>
      <c r="O431">
        <v>0.42</v>
      </c>
      <c r="P431">
        <v>0</v>
      </c>
      <c r="Q431">
        <v>0</v>
      </c>
      <c r="R431">
        <v>0</v>
      </c>
      <c r="S431">
        <v>0</v>
      </c>
      <c r="T431">
        <v>0</v>
      </c>
      <c r="U431">
        <v>0</v>
      </c>
      <c r="V431">
        <v>-0.42</v>
      </c>
      <c r="W431">
        <v>-1.19</v>
      </c>
      <c r="X431">
        <v>-2.16</v>
      </c>
      <c r="Y431">
        <v>-0.99</v>
      </c>
      <c r="Z431">
        <v>0</v>
      </c>
      <c r="AA431">
        <v>2.65</v>
      </c>
      <c r="AB431">
        <f>IFERROR(VLOOKUP(Table1[[#This Row],[sku]],Costs!A:B,2,0)*Table1[[#This Row],[quantity]],0)</f>
        <v>1.29</v>
      </c>
      <c r="AC431">
        <f>MONTH(Table1[[#This Row],[date/time]])</f>
        <v>9</v>
      </c>
    </row>
    <row r="432" spans="1:29" x14ac:dyDescent="0.25">
      <c r="A432" s="1">
        <v>44258.356006944443</v>
      </c>
      <c r="C432" t="s">
        <v>0</v>
      </c>
      <c r="D432">
        <v>390</v>
      </c>
      <c r="E432" t="s">
        <v>1674</v>
      </c>
      <c r="G432">
        <v>1</v>
      </c>
      <c r="H432" t="s">
        <v>1</v>
      </c>
      <c r="I432" t="s">
        <v>2</v>
      </c>
      <c r="J432" t="s">
        <v>49</v>
      </c>
      <c r="K432" t="s">
        <v>31</v>
      </c>
      <c r="L432" t="s">
        <v>797</v>
      </c>
      <c r="M432" t="s">
        <v>6</v>
      </c>
      <c r="N432">
        <v>6.29</v>
      </c>
      <c r="O432">
        <v>0.64</v>
      </c>
      <c r="P432">
        <v>0</v>
      </c>
      <c r="Q432">
        <v>0</v>
      </c>
      <c r="R432">
        <v>0</v>
      </c>
      <c r="S432">
        <v>0</v>
      </c>
      <c r="T432">
        <v>0</v>
      </c>
      <c r="U432">
        <v>0</v>
      </c>
      <c r="V432">
        <v>-0.64</v>
      </c>
      <c r="W432">
        <v>-1.07</v>
      </c>
      <c r="X432">
        <v>-1.97</v>
      </c>
      <c r="Y432">
        <v>-0.99</v>
      </c>
      <c r="Z432">
        <v>0</v>
      </c>
      <c r="AA432">
        <v>2.2599999999999998</v>
      </c>
      <c r="AB432">
        <f>IFERROR(VLOOKUP(Table1[[#This Row],[sku]],Costs!A:B,2,0)*Table1[[#This Row],[quantity]],0)</f>
        <v>0.83</v>
      </c>
      <c r="AC432">
        <f>MONTH(Table1[[#This Row],[date/time]])</f>
        <v>3</v>
      </c>
    </row>
    <row r="433" spans="1:29" x14ac:dyDescent="0.25">
      <c r="A433" s="1">
        <v>44440.150081018517</v>
      </c>
      <c r="C433" t="s">
        <v>0</v>
      </c>
      <c r="D433">
        <v>391</v>
      </c>
      <c r="E433" t="s">
        <v>1673</v>
      </c>
      <c r="G433">
        <v>1</v>
      </c>
      <c r="H433" t="s">
        <v>1</v>
      </c>
      <c r="I433" t="s">
        <v>2</v>
      </c>
      <c r="J433" t="s">
        <v>1095</v>
      </c>
      <c r="K433" t="s">
        <v>320</v>
      </c>
      <c r="L433" t="s">
        <v>1096</v>
      </c>
      <c r="M433" t="s">
        <v>6</v>
      </c>
      <c r="N433">
        <v>7.99</v>
      </c>
      <c r="O433">
        <v>0.57999999999999996</v>
      </c>
      <c r="P433">
        <v>0</v>
      </c>
      <c r="Q433">
        <v>0</v>
      </c>
      <c r="R433">
        <v>0</v>
      </c>
      <c r="S433">
        <v>0</v>
      </c>
      <c r="T433">
        <v>0</v>
      </c>
      <c r="U433">
        <v>0</v>
      </c>
      <c r="V433">
        <v>-0.57999999999999996</v>
      </c>
      <c r="W433">
        <v>-1.36</v>
      </c>
      <c r="X433">
        <v>-2.16</v>
      </c>
      <c r="Y433">
        <v>-0.99</v>
      </c>
      <c r="Z433">
        <v>0</v>
      </c>
      <c r="AA433">
        <v>3.48</v>
      </c>
      <c r="AB433">
        <f>IFERROR(VLOOKUP(Table1[[#This Row],[sku]],Costs!A:B,2,0)*Table1[[#This Row],[quantity]],0)</f>
        <v>0.82</v>
      </c>
      <c r="AC433">
        <f>MONTH(Table1[[#This Row],[date/time]])</f>
        <v>9</v>
      </c>
    </row>
    <row r="434" spans="1:29" x14ac:dyDescent="0.25">
      <c r="A434" s="1">
        <v>44541.331342592595</v>
      </c>
      <c r="C434" t="s">
        <v>0</v>
      </c>
      <c r="D434">
        <v>392</v>
      </c>
      <c r="E434" t="s">
        <v>1671</v>
      </c>
      <c r="G434">
        <v>1</v>
      </c>
      <c r="H434" t="s">
        <v>1</v>
      </c>
      <c r="I434" t="s">
        <v>2</v>
      </c>
      <c r="J434" t="s">
        <v>1368</v>
      </c>
      <c r="K434" t="s">
        <v>22</v>
      </c>
      <c r="L434" t="s">
        <v>1369</v>
      </c>
      <c r="M434" t="s">
        <v>6</v>
      </c>
      <c r="N434">
        <v>6.99</v>
      </c>
      <c r="O434">
        <v>0.62</v>
      </c>
      <c r="P434">
        <v>0</v>
      </c>
      <c r="Q434">
        <v>0</v>
      </c>
      <c r="R434">
        <v>0</v>
      </c>
      <c r="S434">
        <v>0</v>
      </c>
      <c r="T434">
        <v>0</v>
      </c>
      <c r="U434">
        <v>0</v>
      </c>
      <c r="V434">
        <v>0</v>
      </c>
      <c r="W434">
        <v>0</v>
      </c>
      <c r="X434">
        <v>-0.62</v>
      </c>
      <c r="Y434">
        <v>-1.19</v>
      </c>
      <c r="Z434">
        <v>-2.7</v>
      </c>
      <c r="AA434">
        <v>-0.99</v>
      </c>
      <c r="AB434">
        <f>IFERROR(VLOOKUP(Table1[[#This Row],[sku]],Costs!A:B,2,0)*Table1[[#This Row],[quantity]],0)</f>
        <v>0.51</v>
      </c>
      <c r="AC434">
        <v>2.11</v>
      </c>
    </row>
    <row r="435" spans="1:29" x14ac:dyDescent="0.25">
      <c r="A435" s="1">
        <v>43813.54583333333</v>
      </c>
      <c r="C435" t="s">
        <v>0</v>
      </c>
      <c r="D435">
        <v>393</v>
      </c>
      <c r="E435" t="s">
        <v>1671</v>
      </c>
      <c r="G435">
        <v>1</v>
      </c>
      <c r="H435" t="s">
        <v>1</v>
      </c>
      <c r="I435" t="s">
        <v>2</v>
      </c>
      <c r="J435" t="s">
        <v>509</v>
      </c>
      <c r="K435" t="s">
        <v>364</v>
      </c>
      <c r="L435" t="s">
        <v>510</v>
      </c>
      <c r="M435" t="s">
        <v>6</v>
      </c>
      <c r="N435">
        <v>6.99</v>
      </c>
      <c r="O435">
        <v>0.49</v>
      </c>
      <c r="P435">
        <v>0</v>
      </c>
      <c r="Q435">
        <v>0</v>
      </c>
      <c r="R435">
        <v>0</v>
      </c>
      <c r="S435">
        <v>0</v>
      </c>
      <c r="T435">
        <v>0</v>
      </c>
      <c r="U435">
        <v>0</v>
      </c>
      <c r="V435">
        <v>-0.49</v>
      </c>
      <c r="W435">
        <v>-1.05</v>
      </c>
      <c r="X435">
        <v>-2.41</v>
      </c>
      <c r="Y435">
        <v>-0.99</v>
      </c>
      <c r="Z435">
        <v>0</v>
      </c>
      <c r="AA435">
        <v>2.54</v>
      </c>
      <c r="AB435">
        <f>IFERROR(VLOOKUP(Table1[[#This Row],[sku]],Costs!A:B,2,0)*Table1[[#This Row],[quantity]],0)</f>
        <v>0.51</v>
      </c>
      <c r="AC435">
        <f>MONTH(Table1[[#This Row],[date/time]])</f>
        <v>12</v>
      </c>
    </row>
    <row r="436" spans="1:29" x14ac:dyDescent="0.25">
      <c r="A436" s="1">
        <v>44317.060011574074</v>
      </c>
      <c r="C436" t="s">
        <v>0</v>
      </c>
      <c r="D436">
        <v>394</v>
      </c>
      <c r="E436" t="s">
        <v>1671</v>
      </c>
      <c r="G436">
        <v>1</v>
      </c>
      <c r="H436" t="s">
        <v>1</v>
      </c>
      <c r="I436" t="s">
        <v>2</v>
      </c>
      <c r="J436" t="s">
        <v>927</v>
      </c>
      <c r="K436" t="s">
        <v>77</v>
      </c>
      <c r="L436" t="s">
        <v>928</v>
      </c>
      <c r="N436">
        <v>6.99</v>
      </c>
      <c r="O436">
        <v>0</v>
      </c>
      <c r="P436">
        <v>0</v>
      </c>
      <c r="Q436">
        <v>0</v>
      </c>
      <c r="R436">
        <v>0</v>
      </c>
      <c r="S436">
        <v>0</v>
      </c>
      <c r="T436">
        <v>0</v>
      </c>
      <c r="U436">
        <v>0</v>
      </c>
      <c r="V436">
        <v>0</v>
      </c>
      <c r="W436">
        <v>-1.19</v>
      </c>
      <c r="X436">
        <v>-2.5</v>
      </c>
      <c r="Y436">
        <v>-0.99</v>
      </c>
      <c r="Z436">
        <v>0</v>
      </c>
      <c r="AA436">
        <v>2.31</v>
      </c>
      <c r="AB436">
        <f>IFERROR(VLOOKUP(Table1[[#This Row],[sku]],Costs!A:B,2,0)*Table1[[#This Row],[quantity]],0)</f>
        <v>0.51</v>
      </c>
      <c r="AC436">
        <f>MONTH(Table1[[#This Row],[date/time]])</f>
        <v>5</v>
      </c>
    </row>
    <row r="437" spans="1:29" x14ac:dyDescent="0.25">
      <c r="A437" s="1">
        <v>44255.934884259259</v>
      </c>
      <c r="C437" t="s">
        <v>0</v>
      </c>
      <c r="D437">
        <v>395</v>
      </c>
      <c r="E437" t="s">
        <v>1674</v>
      </c>
      <c r="G437">
        <v>1</v>
      </c>
      <c r="H437" t="s">
        <v>1</v>
      </c>
      <c r="I437" t="s">
        <v>2</v>
      </c>
      <c r="J437" t="s">
        <v>49</v>
      </c>
      <c r="K437" t="s">
        <v>31</v>
      </c>
      <c r="L437" t="s">
        <v>797</v>
      </c>
      <c r="M437" t="s">
        <v>6</v>
      </c>
      <c r="N437">
        <v>6.29</v>
      </c>
      <c r="O437">
        <v>0.64</v>
      </c>
      <c r="P437">
        <v>0</v>
      </c>
      <c r="Q437">
        <v>0</v>
      </c>
      <c r="R437">
        <v>0</v>
      </c>
      <c r="S437">
        <v>0</v>
      </c>
      <c r="T437">
        <v>0</v>
      </c>
      <c r="U437">
        <v>0</v>
      </c>
      <c r="V437">
        <v>-0.64</v>
      </c>
      <c r="W437">
        <v>-1.07</v>
      </c>
      <c r="X437">
        <v>-1.97</v>
      </c>
      <c r="Y437">
        <v>-0.99</v>
      </c>
      <c r="Z437">
        <v>0</v>
      </c>
      <c r="AA437">
        <v>2.2599999999999998</v>
      </c>
      <c r="AB437">
        <f>IFERROR(VLOOKUP(Table1[[#This Row],[sku]],Costs!A:B,2,0)*Table1[[#This Row],[quantity]],0)</f>
        <v>0.83</v>
      </c>
      <c r="AC437">
        <f>MONTH(Table1[[#This Row],[date/time]])</f>
        <v>2</v>
      </c>
    </row>
    <row r="438" spans="1:29" x14ac:dyDescent="0.25">
      <c r="A438" s="1">
        <v>43798.724479166667</v>
      </c>
      <c r="C438" t="s">
        <v>0</v>
      </c>
      <c r="D438">
        <v>396</v>
      </c>
      <c r="E438" t="s">
        <v>1671</v>
      </c>
      <c r="G438">
        <v>1</v>
      </c>
      <c r="H438" t="s">
        <v>1</v>
      </c>
      <c r="I438" t="s">
        <v>2</v>
      </c>
      <c r="J438" t="s">
        <v>426</v>
      </c>
      <c r="K438" t="s">
        <v>19</v>
      </c>
      <c r="L438" t="s">
        <v>427</v>
      </c>
      <c r="M438" t="s">
        <v>6</v>
      </c>
      <c r="N438">
        <v>6.99</v>
      </c>
      <c r="O438">
        <v>0.54</v>
      </c>
      <c r="P438">
        <v>0</v>
      </c>
      <c r="Q438">
        <v>0</v>
      </c>
      <c r="R438">
        <v>0</v>
      </c>
      <c r="S438">
        <v>0</v>
      </c>
      <c r="T438">
        <v>0</v>
      </c>
      <c r="U438">
        <v>0</v>
      </c>
      <c r="V438">
        <v>-0.54</v>
      </c>
      <c r="W438">
        <v>-1.05</v>
      </c>
      <c r="X438">
        <v>-2.41</v>
      </c>
      <c r="Y438">
        <v>-0.99</v>
      </c>
      <c r="Z438">
        <v>0</v>
      </c>
      <c r="AA438">
        <v>2.54</v>
      </c>
      <c r="AB438">
        <f>IFERROR(VLOOKUP(Table1[[#This Row],[sku]],Costs!A:B,2,0)*Table1[[#This Row],[quantity]],0)</f>
        <v>0.51</v>
      </c>
      <c r="AC438">
        <f>MONTH(Table1[[#This Row],[date/time]])</f>
        <v>11</v>
      </c>
    </row>
    <row r="439" spans="1:29" x14ac:dyDescent="0.25">
      <c r="A439" s="1">
        <v>44123.551354166666</v>
      </c>
      <c r="C439" t="s">
        <v>0</v>
      </c>
      <c r="D439">
        <v>397</v>
      </c>
      <c r="E439" t="s">
        <v>1671</v>
      </c>
      <c r="G439">
        <v>1</v>
      </c>
      <c r="H439" t="s">
        <v>1</v>
      </c>
      <c r="I439" t="s">
        <v>2</v>
      </c>
      <c r="J439" t="s">
        <v>368</v>
      </c>
      <c r="K439" t="s">
        <v>52</v>
      </c>
      <c r="L439" t="s">
        <v>369</v>
      </c>
      <c r="N439">
        <v>6.99</v>
      </c>
      <c r="O439">
        <v>0</v>
      </c>
      <c r="P439">
        <v>0</v>
      </c>
      <c r="Q439">
        <v>0</v>
      </c>
      <c r="R439">
        <v>0</v>
      </c>
      <c r="S439">
        <v>0</v>
      </c>
      <c r="T439">
        <v>0</v>
      </c>
      <c r="U439">
        <v>0</v>
      </c>
      <c r="V439">
        <v>0</v>
      </c>
      <c r="W439">
        <v>-1.05</v>
      </c>
      <c r="X439">
        <v>-2.5</v>
      </c>
      <c r="Y439">
        <v>-0.99</v>
      </c>
      <c r="Z439">
        <v>0</v>
      </c>
      <c r="AA439">
        <v>2.4500000000000002</v>
      </c>
      <c r="AB439">
        <f>IFERROR(VLOOKUP(Table1[[#This Row],[sku]],Costs!A:B,2,0)*Table1[[#This Row],[quantity]],0)</f>
        <v>0.51</v>
      </c>
      <c r="AC439">
        <f>MONTH(Table1[[#This Row],[date/time]])</f>
        <v>10</v>
      </c>
    </row>
    <row r="440" spans="1:29" x14ac:dyDescent="0.25">
      <c r="A440" s="1">
        <v>44017.573657407411</v>
      </c>
      <c r="C440" t="s">
        <v>0</v>
      </c>
      <c r="D440">
        <v>398</v>
      </c>
      <c r="E440" t="s">
        <v>1671</v>
      </c>
      <c r="G440">
        <v>1</v>
      </c>
      <c r="H440" t="s">
        <v>1</v>
      </c>
      <c r="I440" t="s">
        <v>2</v>
      </c>
      <c r="J440" t="s">
        <v>252</v>
      </c>
      <c r="K440" t="s">
        <v>60</v>
      </c>
      <c r="L440" t="s">
        <v>253</v>
      </c>
      <c r="M440" t="s">
        <v>6</v>
      </c>
      <c r="N440">
        <v>6.99</v>
      </c>
      <c r="O440">
        <v>0.49</v>
      </c>
      <c r="P440">
        <v>0</v>
      </c>
      <c r="Q440">
        <v>0</v>
      </c>
      <c r="R440">
        <v>0</v>
      </c>
      <c r="S440">
        <v>0</v>
      </c>
      <c r="T440">
        <v>0</v>
      </c>
      <c r="U440">
        <v>0</v>
      </c>
      <c r="V440">
        <v>-0.49</v>
      </c>
      <c r="W440">
        <v>-1.05</v>
      </c>
      <c r="X440">
        <v>-2.5</v>
      </c>
      <c r="Y440">
        <v>-0.99</v>
      </c>
      <c r="Z440">
        <v>0</v>
      </c>
      <c r="AA440">
        <v>2.4500000000000002</v>
      </c>
      <c r="AB440">
        <f>IFERROR(VLOOKUP(Table1[[#This Row],[sku]],Costs!A:B,2,0)*Table1[[#This Row],[quantity]],0)</f>
        <v>0.51</v>
      </c>
      <c r="AC440">
        <f>MONTH(Table1[[#This Row],[date/time]])</f>
        <v>7</v>
      </c>
    </row>
    <row r="441" spans="1:29" x14ac:dyDescent="0.25">
      <c r="A441" s="1">
        <v>44401.580601851849</v>
      </c>
      <c r="C441" t="s">
        <v>0</v>
      </c>
      <c r="D441">
        <v>399</v>
      </c>
      <c r="E441" t="s">
        <v>1677</v>
      </c>
      <c r="G441">
        <v>1</v>
      </c>
      <c r="H441" t="s">
        <v>1</v>
      </c>
      <c r="I441" t="s">
        <v>2</v>
      </c>
      <c r="J441" t="s">
        <v>1002</v>
      </c>
      <c r="K441" t="s">
        <v>34</v>
      </c>
      <c r="L441" t="s">
        <v>1003</v>
      </c>
      <c r="M441" t="s">
        <v>6</v>
      </c>
      <c r="N441">
        <v>5.49</v>
      </c>
      <c r="O441">
        <v>0.38</v>
      </c>
      <c r="P441">
        <v>0</v>
      </c>
      <c r="Q441">
        <v>0</v>
      </c>
      <c r="R441">
        <v>0</v>
      </c>
      <c r="S441">
        <v>0</v>
      </c>
      <c r="T441">
        <v>0</v>
      </c>
      <c r="U441">
        <v>0</v>
      </c>
      <c r="V441">
        <v>-0.38</v>
      </c>
      <c r="W441">
        <v>-0.93</v>
      </c>
      <c r="X441">
        <v>-2.16</v>
      </c>
      <c r="Y441">
        <v>-0.99</v>
      </c>
      <c r="Z441">
        <v>0</v>
      </c>
      <c r="AA441">
        <v>1.41</v>
      </c>
      <c r="AB441">
        <f>IFERROR(VLOOKUP(Table1[[#This Row],[sku]],Costs!A:B,2,0)*Table1[[#This Row],[quantity]],0)</f>
        <v>1.29</v>
      </c>
      <c r="AC441">
        <f>MONTH(Table1[[#This Row],[date/time]])</f>
        <v>7</v>
      </c>
    </row>
    <row r="442" spans="1:29" x14ac:dyDescent="0.25">
      <c r="A442" s="1">
        <v>44171.016840277778</v>
      </c>
      <c r="C442" t="s">
        <v>0</v>
      </c>
      <c r="D442">
        <v>400</v>
      </c>
      <c r="E442" t="s">
        <v>1671</v>
      </c>
      <c r="G442">
        <v>1</v>
      </c>
      <c r="H442" t="s">
        <v>1</v>
      </c>
      <c r="I442" t="s">
        <v>2</v>
      </c>
      <c r="J442" t="s">
        <v>654</v>
      </c>
      <c r="K442" t="s">
        <v>655</v>
      </c>
      <c r="L442" t="s">
        <v>656</v>
      </c>
      <c r="M442" t="s">
        <v>6</v>
      </c>
      <c r="N442">
        <v>6.99</v>
      </c>
      <c r="O442">
        <v>0.38</v>
      </c>
      <c r="P442">
        <v>0</v>
      </c>
      <c r="Q442">
        <v>0</v>
      </c>
      <c r="R442">
        <v>0</v>
      </c>
      <c r="S442">
        <v>0</v>
      </c>
      <c r="T442">
        <v>0</v>
      </c>
      <c r="U442">
        <v>0</v>
      </c>
      <c r="V442">
        <v>-0.38</v>
      </c>
      <c r="W442">
        <v>-1.05</v>
      </c>
      <c r="X442">
        <v>-2.5</v>
      </c>
      <c r="Y442">
        <v>-0.99</v>
      </c>
      <c r="Z442">
        <v>0</v>
      </c>
      <c r="AA442">
        <v>2.4500000000000002</v>
      </c>
      <c r="AB442">
        <f>IFERROR(VLOOKUP(Table1[[#This Row],[sku]],Costs!A:B,2,0)*Table1[[#This Row],[quantity]],0)</f>
        <v>0.51</v>
      </c>
      <c r="AC442">
        <f>MONTH(Table1[[#This Row],[date/time]])</f>
        <v>12</v>
      </c>
    </row>
    <row r="443" spans="1:29" x14ac:dyDescent="0.25">
      <c r="A443" s="1">
        <v>43886.7659375</v>
      </c>
      <c r="C443" t="s">
        <v>0</v>
      </c>
      <c r="D443">
        <v>401</v>
      </c>
      <c r="E443" t="s">
        <v>1671</v>
      </c>
      <c r="G443">
        <v>1</v>
      </c>
      <c r="H443" t="s">
        <v>1</v>
      </c>
      <c r="I443" t="s">
        <v>2</v>
      </c>
      <c r="J443" t="s">
        <v>93</v>
      </c>
      <c r="K443" t="s">
        <v>94</v>
      </c>
      <c r="L443" t="s">
        <v>95</v>
      </c>
      <c r="M443" t="s">
        <v>6</v>
      </c>
      <c r="N443">
        <v>6.99</v>
      </c>
      <c r="O443">
        <v>0.57999999999999996</v>
      </c>
      <c r="P443">
        <v>0</v>
      </c>
      <c r="Q443">
        <v>0</v>
      </c>
      <c r="R443">
        <v>0</v>
      </c>
      <c r="S443">
        <v>0</v>
      </c>
      <c r="T443">
        <v>0</v>
      </c>
      <c r="U443">
        <v>0</v>
      </c>
      <c r="V443">
        <v>-0.57999999999999996</v>
      </c>
      <c r="W443">
        <v>-1.05</v>
      </c>
      <c r="X443">
        <v>-2.5</v>
      </c>
      <c r="Y443">
        <v>-0.99</v>
      </c>
      <c r="Z443">
        <v>0</v>
      </c>
      <c r="AA443">
        <v>2.4500000000000002</v>
      </c>
      <c r="AB443">
        <f>IFERROR(VLOOKUP(Table1[[#This Row],[sku]],Costs!A:B,2,0)*Table1[[#This Row],[quantity]],0)</f>
        <v>0.51</v>
      </c>
      <c r="AC443">
        <f>MONTH(Table1[[#This Row],[date/time]])</f>
        <v>2</v>
      </c>
    </row>
    <row r="444" spans="1:29" x14ac:dyDescent="0.25">
      <c r="A444" s="1">
        <v>43815.523819444446</v>
      </c>
      <c r="C444" t="s">
        <v>0</v>
      </c>
      <c r="D444">
        <v>402</v>
      </c>
      <c r="E444" t="s">
        <v>1671</v>
      </c>
      <c r="G444">
        <v>1</v>
      </c>
      <c r="H444" t="s">
        <v>1</v>
      </c>
      <c r="I444" t="s">
        <v>2</v>
      </c>
      <c r="J444" t="s">
        <v>527</v>
      </c>
      <c r="K444" t="s">
        <v>73</v>
      </c>
      <c r="L444" t="s">
        <v>528</v>
      </c>
      <c r="M444" t="s">
        <v>6</v>
      </c>
      <c r="N444">
        <v>6.99</v>
      </c>
      <c r="O444">
        <v>0.56999999999999995</v>
      </c>
      <c r="P444">
        <v>0</v>
      </c>
      <c r="Q444">
        <v>0</v>
      </c>
      <c r="R444">
        <v>0</v>
      </c>
      <c r="S444">
        <v>0</v>
      </c>
      <c r="T444">
        <v>0</v>
      </c>
      <c r="U444">
        <v>0</v>
      </c>
      <c r="V444">
        <v>-0.56999999999999995</v>
      </c>
      <c r="W444">
        <v>-1.05</v>
      </c>
      <c r="X444">
        <v>-2.41</v>
      </c>
      <c r="Y444">
        <v>-0.99</v>
      </c>
      <c r="Z444">
        <v>0</v>
      </c>
      <c r="AA444">
        <v>2.54</v>
      </c>
      <c r="AB444">
        <f>IFERROR(VLOOKUP(Table1[[#This Row],[sku]],Costs!A:B,2,0)*Table1[[#This Row],[quantity]],0)</f>
        <v>0.51</v>
      </c>
      <c r="AC444">
        <f>MONTH(Table1[[#This Row],[date/time]])</f>
        <v>12</v>
      </c>
    </row>
    <row r="445" spans="1:29" x14ac:dyDescent="0.25">
      <c r="A445" s="1">
        <v>44079.103738425925</v>
      </c>
      <c r="C445" t="s">
        <v>0</v>
      </c>
      <c r="D445">
        <v>403</v>
      </c>
      <c r="E445" t="s">
        <v>1671</v>
      </c>
      <c r="G445">
        <v>1</v>
      </c>
      <c r="H445" t="s">
        <v>1</v>
      </c>
      <c r="I445" t="s">
        <v>2</v>
      </c>
      <c r="J445" t="s">
        <v>314</v>
      </c>
      <c r="K445" t="s">
        <v>16</v>
      </c>
      <c r="L445" t="s">
        <v>315</v>
      </c>
      <c r="M445" t="s">
        <v>6</v>
      </c>
      <c r="N445">
        <v>6.99</v>
      </c>
      <c r="O445">
        <v>0.42</v>
      </c>
      <c r="P445">
        <v>0.04</v>
      </c>
      <c r="Q445">
        <v>0</v>
      </c>
      <c r="R445">
        <v>0</v>
      </c>
      <c r="S445">
        <v>0</v>
      </c>
      <c r="T445">
        <v>-0.04</v>
      </c>
      <c r="U445">
        <v>0</v>
      </c>
      <c r="V445">
        <v>-0.42</v>
      </c>
      <c r="W445">
        <v>-1.05</v>
      </c>
      <c r="X445">
        <v>-2.5</v>
      </c>
      <c r="Y445">
        <v>-0.99</v>
      </c>
      <c r="Z445">
        <v>0</v>
      </c>
      <c r="AA445">
        <v>2.4500000000000002</v>
      </c>
      <c r="AB445">
        <f>IFERROR(VLOOKUP(Table1[[#This Row],[sku]],Costs!A:B,2,0)*Table1[[#This Row],[quantity]],0)</f>
        <v>0.51</v>
      </c>
      <c r="AC445">
        <f>MONTH(Table1[[#This Row],[date/time]])</f>
        <v>9</v>
      </c>
    </row>
    <row r="446" spans="1:29" x14ac:dyDescent="0.25">
      <c r="A446" s="1">
        <v>44104.391979166663</v>
      </c>
      <c r="C446" t="s">
        <v>0</v>
      </c>
      <c r="D446">
        <v>404</v>
      </c>
      <c r="E446" t="s">
        <v>1671</v>
      </c>
      <c r="G446">
        <v>1</v>
      </c>
      <c r="H446" t="s">
        <v>1</v>
      </c>
      <c r="I446" t="s">
        <v>2</v>
      </c>
      <c r="J446" t="s">
        <v>346</v>
      </c>
      <c r="K446" t="s">
        <v>34</v>
      </c>
      <c r="L446" t="s">
        <v>347</v>
      </c>
      <c r="M446" t="s">
        <v>6</v>
      </c>
      <c r="N446">
        <v>6.99</v>
      </c>
      <c r="O446">
        <v>0.47</v>
      </c>
      <c r="P446">
        <v>0</v>
      </c>
      <c r="Q446">
        <v>0</v>
      </c>
      <c r="R446">
        <v>0</v>
      </c>
      <c r="S446">
        <v>0</v>
      </c>
      <c r="T446">
        <v>0</v>
      </c>
      <c r="U446">
        <v>0</v>
      </c>
      <c r="V446">
        <v>-0.47</v>
      </c>
      <c r="W446">
        <v>-1.05</v>
      </c>
      <c r="X446">
        <v>-2.5</v>
      </c>
      <c r="Y446">
        <v>-0.99</v>
      </c>
      <c r="Z446">
        <v>0</v>
      </c>
      <c r="AA446">
        <v>2.4500000000000002</v>
      </c>
      <c r="AB446">
        <f>IFERROR(VLOOKUP(Table1[[#This Row],[sku]],Costs!A:B,2,0)*Table1[[#This Row],[quantity]],0)</f>
        <v>0.51</v>
      </c>
      <c r="AC446">
        <f>MONTH(Table1[[#This Row],[date/time]])</f>
        <v>9</v>
      </c>
    </row>
    <row r="447" spans="1:29" x14ac:dyDescent="0.25">
      <c r="A447" s="1">
        <v>44220.043483796297</v>
      </c>
      <c r="C447" t="s">
        <v>0</v>
      </c>
      <c r="D447">
        <v>405</v>
      </c>
      <c r="E447" t="s">
        <v>1673</v>
      </c>
      <c r="G447">
        <v>1</v>
      </c>
      <c r="H447" t="s">
        <v>1</v>
      </c>
      <c r="I447" t="s">
        <v>2</v>
      </c>
      <c r="J447" t="s">
        <v>753</v>
      </c>
      <c r="K447" t="s">
        <v>94</v>
      </c>
      <c r="L447" t="s">
        <v>754</v>
      </c>
      <c r="M447" t="s">
        <v>6</v>
      </c>
      <c r="N447">
        <v>6.29</v>
      </c>
      <c r="O447">
        <v>0.52</v>
      </c>
      <c r="P447">
        <v>0</v>
      </c>
      <c r="Q447">
        <v>0</v>
      </c>
      <c r="R447">
        <v>0</v>
      </c>
      <c r="S447">
        <v>0</v>
      </c>
      <c r="T447">
        <v>0</v>
      </c>
      <c r="U447">
        <v>0</v>
      </c>
      <c r="V447">
        <v>-0.52</v>
      </c>
      <c r="W447">
        <v>-1.07</v>
      </c>
      <c r="X447">
        <v>-1.97</v>
      </c>
      <c r="Y447">
        <v>-0.99</v>
      </c>
      <c r="Z447">
        <v>0</v>
      </c>
      <c r="AA447">
        <v>2.2599999999999998</v>
      </c>
      <c r="AB447">
        <f>IFERROR(VLOOKUP(Table1[[#This Row],[sku]],Costs!A:B,2,0)*Table1[[#This Row],[quantity]],0)</f>
        <v>0.82</v>
      </c>
      <c r="AC447">
        <f>MONTH(Table1[[#This Row],[date/time]])</f>
        <v>1</v>
      </c>
    </row>
    <row r="448" spans="1:29" x14ac:dyDescent="0.25">
      <c r="A448" s="1">
        <v>44430.850648148145</v>
      </c>
      <c r="C448" t="s">
        <v>0</v>
      </c>
      <c r="D448">
        <v>406</v>
      </c>
      <c r="E448" t="s">
        <v>1673</v>
      </c>
      <c r="G448">
        <v>1</v>
      </c>
      <c r="H448" t="s">
        <v>1</v>
      </c>
      <c r="I448" t="s">
        <v>2</v>
      </c>
      <c r="J448" t="s">
        <v>1061</v>
      </c>
      <c r="K448" t="s">
        <v>52</v>
      </c>
      <c r="L448">
        <v>64633</v>
      </c>
      <c r="N448">
        <v>7.99</v>
      </c>
      <c r="O448">
        <v>0</v>
      </c>
      <c r="P448">
        <v>0</v>
      </c>
      <c r="Q448">
        <v>0</v>
      </c>
      <c r="R448">
        <v>0</v>
      </c>
      <c r="S448">
        <v>0</v>
      </c>
      <c r="T448">
        <v>0</v>
      </c>
      <c r="U448">
        <v>0</v>
      </c>
      <c r="V448">
        <v>0</v>
      </c>
      <c r="W448">
        <v>-1.36</v>
      </c>
      <c r="X448">
        <v>-2.16</v>
      </c>
      <c r="Y448">
        <v>-0.99</v>
      </c>
      <c r="Z448">
        <v>0</v>
      </c>
      <c r="AA448">
        <v>3.48</v>
      </c>
      <c r="AB448">
        <f>IFERROR(VLOOKUP(Table1[[#This Row],[sku]],Costs!A:B,2,0)*Table1[[#This Row],[quantity]],0)</f>
        <v>0.82</v>
      </c>
      <c r="AC448">
        <f>MONTH(Table1[[#This Row],[date/time]])</f>
        <v>8</v>
      </c>
    </row>
    <row r="449" spans="1:29" x14ac:dyDescent="0.25">
      <c r="A449" s="1">
        <v>43906.095567129632</v>
      </c>
      <c r="C449" t="s">
        <v>0</v>
      </c>
      <c r="D449">
        <v>407</v>
      </c>
      <c r="E449" t="s">
        <v>1671</v>
      </c>
      <c r="G449">
        <v>1</v>
      </c>
      <c r="H449" t="s">
        <v>1</v>
      </c>
      <c r="I449" t="s">
        <v>2</v>
      </c>
      <c r="J449" t="s">
        <v>118</v>
      </c>
      <c r="K449" t="s">
        <v>25</v>
      </c>
      <c r="L449" t="s">
        <v>119</v>
      </c>
      <c r="M449" t="s">
        <v>6</v>
      </c>
      <c r="N449">
        <v>6.99</v>
      </c>
      <c r="O449">
        <v>0.42</v>
      </c>
      <c r="P449">
        <v>0</v>
      </c>
      <c r="Q449">
        <v>0</v>
      </c>
      <c r="R449">
        <v>0</v>
      </c>
      <c r="S449">
        <v>0</v>
      </c>
      <c r="T449">
        <v>0</v>
      </c>
      <c r="U449">
        <v>0</v>
      </c>
      <c r="V449">
        <v>-0.42</v>
      </c>
      <c r="W449">
        <v>-1.05</v>
      </c>
      <c r="X449">
        <v>-2.5</v>
      </c>
      <c r="Y449">
        <v>-0.99</v>
      </c>
      <c r="Z449">
        <v>0</v>
      </c>
      <c r="AA449">
        <v>2.4500000000000002</v>
      </c>
      <c r="AB449">
        <f>IFERROR(VLOOKUP(Table1[[#This Row],[sku]],Costs!A:B,2,0)*Table1[[#This Row],[quantity]],0)</f>
        <v>0.51</v>
      </c>
      <c r="AC449">
        <f>MONTH(Table1[[#This Row],[date/time]])</f>
        <v>3</v>
      </c>
    </row>
    <row r="450" spans="1:29" x14ac:dyDescent="0.25">
      <c r="A450" s="1">
        <v>43958.691666666666</v>
      </c>
      <c r="C450" t="s">
        <v>0</v>
      </c>
      <c r="D450">
        <v>408</v>
      </c>
      <c r="E450" t="s">
        <v>1671</v>
      </c>
      <c r="G450">
        <v>1</v>
      </c>
      <c r="H450" t="s">
        <v>1</v>
      </c>
      <c r="I450" t="s">
        <v>2</v>
      </c>
      <c r="J450" t="s">
        <v>182</v>
      </c>
      <c r="K450" t="s">
        <v>94</v>
      </c>
      <c r="L450" t="s">
        <v>183</v>
      </c>
      <c r="M450" t="s">
        <v>6</v>
      </c>
      <c r="N450">
        <v>6.99</v>
      </c>
      <c r="O450">
        <v>0.57999999999999996</v>
      </c>
      <c r="P450">
        <v>0</v>
      </c>
      <c r="Q450">
        <v>0</v>
      </c>
      <c r="R450">
        <v>0</v>
      </c>
      <c r="S450">
        <v>0</v>
      </c>
      <c r="T450">
        <v>0</v>
      </c>
      <c r="U450">
        <v>0</v>
      </c>
      <c r="V450">
        <v>-0.57999999999999996</v>
      </c>
      <c r="W450">
        <v>-1.05</v>
      </c>
      <c r="X450">
        <v>-2.5</v>
      </c>
      <c r="Y450">
        <v>-0.99</v>
      </c>
      <c r="Z450">
        <v>0</v>
      </c>
      <c r="AA450">
        <v>2.4500000000000002</v>
      </c>
      <c r="AB450">
        <f>IFERROR(VLOOKUP(Table1[[#This Row],[sku]],Costs!A:B,2,0)*Table1[[#This Row],[quantity]],0)</f>
        <v>0.51</v>
      </c>
      <c r="AC450">
        <f>MONTH(Table1[[#This Row],[date/time]])</f>
        <v>5</v>
      </c>
    </row>
    <row r="451" spans="1:29" x14ac:dyDescent="0.25">
      <c r="A451" s="1">
        <v>43817.788402777776</v>
      </c>
      <c r="C451" t="s">
        <v>0</v>
      </c>
      <c r="D451">
        <v>409</v>
      </c>
      <c r="E451" t="s">
        <v>1671</v>
      </c>
      <c r="G451">
        <v>2</v>
      </c>
      <c r="H451" t="s">
        <v>1</v>
      </c>
      <c r="I451" t="s">
        <v>2</v>
      </c>
      <c r="J451" t="s">
        <v>556</v>
      </c>
      <c r="K451" t="s">
        <v>94</v>
      </c>
      <c r="L451" t="s">
        <v>557</v>
      </c>
      <c r="M451" t="s">
        <v>6</v>
      </c>
      <c r="N451">
        <v>13.98</v>
      </c>
      <c r="O451">
        <v>1.1599999999999999</v>
      </c>
      <c r="P451">
        <v>0</v>
      </c>
      <c r="Q451">
        <v>0</v>
      </c>
      <c r="R451">
        <v>0</v>
      </c>
      <c r="S451">
        <v>0</v>
      </c>
      <c r="T451">
        <v>0</v>
      </c>
      <c r="U451">
        <v>0</v>
      </c>
      <c r="V451">
        <v>-1.1599999999999999</v>
      </c>
      <c r="W451">
        <v>-2.1</v>
      </c>
      <c r="X451">
        <v>-4.82</v>
      </c>
      <c r="Y451">
        <v>-1.98</v>
      </c>
      <c r="Z451">
        <v>0</v>
      </c>
      <c r="AA451">
        <v>5.08</v>
      </c>
      <c r="AB451">
        <f>IFERROR(VLOOKUP(Table1[[#This Row],[sku]],Costs!A:B,2,0)*Table1[[#This Row],[quantity]],0)</f>
        <v>1.02</v>
      </c>
      <c r="AC451">
        <f>MONTH(Table1[[#This Row],[date/time]])</f>
        <v>12</v>
      </c>
    </row>
    <row r="452" spans="1:29" x14ac:dyDescent="0.25">
      <c r="A452" s="1">
        <v>43810.843668981484</v>
      </c>
      <c r="C452" t="s">
        <v>0</v>
      </c>
      <c r="D452">
        <v>410</v>
      </c>
      <c r="E452" t="s">
        <v>1671</v>
      </c>
      <c r="G452">
        <v>1</v>
      </c>
      <c r="H452" t="s">
        <v>1</v>
      </c>
      <c r="I452" t="s">
        <v>2</v>
      </c>
      <c r="J452" t="s">
        <v>489</v>
      </c>
      <c r="K452" t="s">
        <v>141</v>
      </c>
      <c r="L452" t="s">
        <v>490</v>
      </c>
      <c r="M452" t="s">
        <v>6</v>
      </c>
      <c r="N452">
        <v>6.99</v>
      </c>
      <c r="O452">
        <v>0.49</v>
      </c>
      <c r="P452">
        <v>0</v>
      </c>
      <c r="Q452">
        <v>0</v>
      </c>
      <c r="R452">
        <v>0</v>
      </c>
      <c r="S452">
        <v>0</v>
      </c>
      <c r="T452">
        <v>0</v>
      </c>
      <c r="U452">
        <v>0</v>
      </c>
      <c r="V452">
        <v>-0.49</v>
      </c>
      <c r="W452">
        <v>-1.05</v>
      </c>
      <c r="X452">
        <v>-2.41</v>
      </c>
      <c r="Y452">
        <v>-0.99</v>
      </c>
      <c r="Z452">
        <v>0</v>
      </c>
      <c r="AA452">
        <v>2.54</v>
      </c>
      <c r="AB452">
        <f>IFERROR(VLOOKUP(Table1[[#This Row],[sku]],Costs!A:B,2,0)*Table1[[#This Row],[quantity]],0)</f>
        <v>0.51</v>
      </c>
      <c r="AC452">
        <f>MONTH(Table1[[#This Row],[date/time]])</f>
        <v>12</v>
      </c>
    </row>
    <row r="453" spans="1:29" x14ac:dyDescent="0.25">
      <c r="A453" s="1">
        <v>43808.429467592592</v>
      </c>
      <c r="C453" t="s">
        <v>0</v>
      </c>
      <c r="D453">
        <v>411</v>
      </c>
      <c r="E453" t="s">
        <v>1671</v>
      </c>
      <c r="G453">
        <v>1</v>
      </c>
      <c r="H453" t="s">
        <v>1</v>
      </c>
      <c r="I453" t="s">
        <v>2</v>
      </c>
      <c r="J453" t="s">
        <v>462</v>
      </c>
      <c r="K453" t="s">
        <v>37</v>
      </c>
      <c r="L453" t="s">
        <v>463</v>
      </c>
      <c r="M453" t="s">
        <v>6</v>
      </c>
      <c r="N453">
        <v>6.99</v>
      </c>
      <c r="O453">
        <v>0.61</v>
      </c>
      <c r="P453">
        <v>0</v>
      </c>
      <c r="Q453">
        <v>0</v>
      </c>
      <c r="R453">
        <v>0</v>
      </c>
      <c r="S453">
        <v>0</v>
      </c>
      <c r="T453">
        <v>0</v>
      </c>
      <c r="U453">
        <v>0</v>
      </c>
      <c r="V453">
        <v>-0.61</v>
      </c>
      <c r="W453">
        <v>-1.05</v>
      </c>
      <c r="X453">
        <v>-2.41</v>
      </c>
      <c r="Y453">
        <v>-0.99</v>
      </c>
      <c r="Z453">
        <v>0</v>
      </c>
      <c r="AA453">
        <v>2.54</v>
      </c>
      <c r="AB453">
        <f>IFERROR(VLOOKUP(Table1[[#This Row],[sku]],Costs!A:B,2,0)*Table1[[#This Row],[quantity]],0)</f>
        <v>0.51</v>
      </c>
      <c r="AC453">
        <f>MONTH(Table1[[#This Row],[date/time]])</f>
        <v>12</v>
      </c>
    </row>
    <row r="454" spans="1:29" x14ac:dyDescent="0.25">
      <c r="A454" s="1">
        <v>44160.671342592592</v>
      </c>
      <c r="C454" t="s">
        <v>0</v>
      </c>
      <c r="D454">
        <v>412</v>
      </c>
      <c r="E454" t="s">
        <v>1671</v>
      </c>
      <c r="G454">
        <v>1</v>
      </c>
      <c r="H454" t="s">
        <v>1</v>
      </c>
      <c r="I454" t="s">
        <v>2</v>
      </c>
      <c r="J454" t="s">
        <v>643</v>
      </c>
      <c r="K454" t="s">
        <v>507</v>
      </c>
      <c r="L454" t="s">
        <v>644</v>
      </c>
      <c r="M454" t="s">
        <v>6</v>
      </c>
      <c r="N454">
        <v>6.99</v>
      </c>
      <c r="O454">
        <v>0.46</v>
      </c>
      <c r="P454">
        <v>0</v>
      </c>
      <c r="Q454">
        <v>0</v>
      </c>
      <c r="R454">
        <v>0</v>
      </c>
      <c r="S454">
        <v>0</v>
      </c>
      <c r="T454">
        <v>0</v>
      </c>
      <c r="U454">
        <v>0</v>
      </c>
      <c r="V454">
        <v>-0.46</v>
      </c>
      <c r="W454">
        <v>-1.05</v>
      </c>
      <c r="X454">
        <v>-2.5</v>
      </c>
      <c r="Y454">
        <v>-0.99</v>
      </c>
      <c r="Z454">
        <v>0</v>
      </c>
      <c r="AA454">
        <v>2.4500000000000002</v>
      </c>
      <c r="AB454">
        <f>IFERROR(VLOOKUP(Table1[[#This Row],[sku]],Costs!A:B,2,0)*Table1[[#This Row],[quantity]],0)</f>
        <v>0.51</v>
      </c>
      <c r="AC454">
        <f>MONTH(Table1[[#This Row],[date/time]])</f>
        <v>11</v>
      </c>
    </row>
    <row r="455" spans="1:29" x14ac:dyDescent="0.25">
      <c r="A455" s="1">
        <v>44204.82104166667</v>
      </c>
      <c r="C455" t="s">
        <v>0</v>
      </c>
      <c r="D455">
        <v>413</v>
      </c>
      <c r="E455" t="s">
        <v>1671</v>
      </c>
      <c r="G455">
        <v>1</v>
      </c>
      <c r="H455" t="s">
        <v>1</v>
      </c>
      <c r="I455" t="s">
        <v>2</v>
      </c>
      <c r="J455" t="s">
        <v>725</v>
      </c>
      <c r="K455" t="s">
        <v>37</v>
      </c>
      <c r="L455" t="s">
        <v>726</v>
      </c>
      <c r="M455" t="s">
        <v>6</v>
      </c>
      <c r="N455">
        <v>6.29</v>
      </c>
      <c r="O455">
        <v>0.59</v>
      </c>
      <c r="P455">
        <v>0</v>
      </c>
      <c r="Q455">
        <v>0</v>
      </c>
      <c r="R455">
        <v>0</v>
      </c>
      <c r="S455">
        <v>0</v>
      </c>
      <c r="T455">
        <v>0</v>
      </c>
      <c r="U455">
        <v>0</v>
      </c>
      <c r="V455">
        <v>-0.59</v>
      </c>
      <c r="W455">
        <v>-1.07</v>
      </c>
      <c r="X455">
        <v>-2.5</v>
      </c>
      <c r="Y455">
        <v>-0.99</v>
      </c>
      <c r="Z455">
        <v>0</v>
      </c>
      <c r="AA455">
        <v>1.73</v>
      </c>
      <c r="AB455">
        <f>IFERROR(VLOOKUP(Table1[[#This Row],[sku]],Costs!A:B,2,0)*Table1[[#This Row],[quantity]],0)</f>
        <v>0.51</v>
      </c>
      <c r="AC455">
        <f>MONTH(Table1[[#This Row],[date/time]])</f>
        <v>1</v>
      </c>
    </row>
    <row r="456" spans="1:29" x14ac:dyDescent="0.25">
      <c r="A456" s="1">
        <v>43817.040682870371</v>
      </c>
      <c r="C456" t="s">
        <v>0</v>
      </c>
      <c r="D456">
        <v>414</v>
      </c>
      <c r="E456" t="s">
        <v>1671</v>
      </c>
      <c r="G456">
        <v>3</v>
      </c>
      <c r="H456" t="s">
        <v>1</v>
      </c>
      <c r="I456" t="s">
        <v>2</v>
      </c>
      <c r="J456" t="s">
        <v>543</v>
      </c>
      <c r="K456" t="s">
        <v>19</v>
      </c>
      <c r="L456" t="s">
        <v>544</v>
      </c>
      <c r="M456" t="s">
        <v>6</v>
      </c>
      <c r="N456">
        <v>20.97</v>
      </c>
      <c r="O456">
        <v>1.62</v>
      </c>
      <c r="P456">
        <v>0</v>
      </c>
      <c r="Q456">
        <v>0</v>
      </c>
      <c r="R456">
        <v>0</v>
      </c>
      <c r="S456">
        <v>0</v>
      </c>
      <c r="T456">
        <v>0</v>
      </c>
      <c r="U456">
        <v>0</v>
      </c>
      <c r="V456">
        <v>-1.62</v>
      </c>
      <c r="W456">
        <v>-3.15</v>
      </c>
      <c r="X456">
        <v>-7.23</v>
      </c>
      <c r="Y456">
        <v>-2.97</v>
      </c>
      <c r="Z456">
        <v>0</v>
      </c>
      <c r="AA456">
        <v>7.62</v>
      </c>
      <c r="AB456">
        <f>IFERROR(VLOOKUP(Table1[[#This Row],[sku]],Costs!A:B,2,0)*Table1[[#This Row],[quantity]],0)</f>
        <v>1.53</v>
      </c>
      <c r="AC456">
        <f>MONTH(Table1[[#This Row],[date/time]])</f>
        <v>12</v>
      </c>
    </row>
    <row r="457" spans="1:29" x14ac:dyDescent="0.25">
      <c r="A457" s="1">
        <v>44182.489768518521</v>
      </c>
      <c r="C457" t="s">
        <v>0</v>
      </c>
      <c r="D457">
        <v>415</v>
      </c>
      <c r="E457" t="s">
        <v>1671</v>
      </c>
      <c r="G457">
        <v>1</v>
      </c>
      <c r="H457" t="s">
        <v>1</v>
      </c>
      <c r="I457" t="s">
        <v>2</v>
      </c>
      <c r="J457" t="s">
        <v>677</v>
      </c>
      <c r="K457" t="s">
        <v>19</v>
      </c>
      <c r="L457" t="s">
        <v>678</v>
      </c>
      <c r="M457" t="s">
        <v>6</v>
      </c>
      <c r="N457">
        <v>6.99</v>
      </c>
      <c r="O457">
        <v>0.54</v>
      </c>
      <c r="P457">
        <v>0</v>
      </c>
      <c r="Q457">
        <v>0</v>
      </c>
      <c r="R457">
        <v>0</v>
      </c>
      <c r="S457">
        <v>0</v>
      </c>
      <c r="T457">
        <v>0</v>
      </c>
      <c r="U457">
        <v>0</v>
      </c>
      <c r="V457">
        <v>-1.08</v>
      </c>
      <c r="W457">
        <v>-2.1</v>
      </c>
      <c r="X457">
        <v>-2.5</v>
      </c>
      <c r="Y457">
        <v>-1.98</v>
      </c>
      <c r="Z457">
        <v>0</v>
      </c>
      <c r="AA457">
        <v>-0.13</v>
      </c>
      <c r="AB457">
        <f>IFERROR(VLOOKUP(Table1[[#This Row],[sku]],Costs!A:B,2,0)*Table1[[#This Row],[quantity]],0)</f>
        <v>0.51</v>
      </c>
      <c r="AC457">
        <f>MONTH(Table1[[#This Row],[date/time]])</f>
        <v>12</v>
      </c>
    </row>
    <row r="458" spans="1:29" x14ac:dyDescent="0.25">
      <c r="A458" s="1">
        <v>44182.489768518521</v>
      </c>
      <c r="C458" t="s">
        <v>0</v>
      </c>
      <c r="D458">
        <v>415</v>
      </c>
      <c r="E458" t="s">
        <v>1671</v>
      </c>
      <c r="G458">
        <v>1</v>
      </c>
      <c r="H458" t="s">
        <v>1</v>
      </c>
      <c r="I458" t="s">
        <v>2</v>
      </c>
      <c r="J458" t="s">
        <v>677</v>
      </c>
      <c r="K458" t="s">
        <v>19</v>
      </c>
      <c r="L458" t="s">
        <v>678</v>
      </c>
      <c r="N458">
        <v>6.99</v>
      </c>
      <c r="O458">
        <v>0.54</v>
      </c>
      <c r="P458">
        <v>0</v>
      </c>
      <c r="Q458">
        <v>0</v>
      </c>
      <c r="R458">
        <v>0</v>
      </c>
      <c r="S458">
        <v>0</v>
      </c>
      <c r="T458">
        <v>0</v>
      </c>
      <c r="U458">
        <v>0</v>
      </c>
      <c r="V458">
        <v>0</v>
      </c>
      <c r="W458">
        <v>0</v>
      </c>
      <c r="X458">
        <v>-2.5</v>
      </c>
      <c r="Y458">
        <v>0</v>
      </c>
      <c r="Z458">
        <v>0</v>
      </c>
      <c r="AA458">
        <v>5.03</v>
      </c>
      <c r="AB458">
        <f>IFERROR(VLOOKUP(Table1[[#This Row],[sku]],Costs!A:B,2,0)*Table1[[#This Row],[quantity]],0)</f>
        <v>0.51</v>
      </c>
      <c r="AC458">
        <f>MONTH(Table1[[#This Row],[date/time]])</f>
        <v>12</v>
      </c>
    </row>
    <row r="459" spans="1:29" x14ac:dyDescent="0.25">
      <c r="A459" s="1">
        <v>44330.704282407409</v>
      </c>
      <c r="C459" t="s">
        <v>0</v>
      </c>
      <c r="D459">
        <v>416</v>
      </c>
      <c r="E459" t="s">
        <v>1677</v>
      </c>
      <c r="G459">
        <v>1</v>
      </c>
      <c r="H459" t="s">
        <v>1</v>
      </c>
      <c r="I459" t="s">
        <v>2</v>
      </c>
      <c r="J459" t="s">
        <v>3</v>
      </c>
      <c r="K459" t="s">
        <v>4</v>
      </c>
      <c r="L459" t="s">
        <v>944</v>
      </c>
      <c r="M459" t="s">
        <v>6</v>
      </c>
      <c r="N459">
        <v>6.99</v>
      </c>
      <c r="O459">
        <v>0.59</v>
      </c>
      <c r="P459">
        <v>0</v>
      </c>
      <c r="Q459">
        <v>0</v>
      </c>
      <c r="R459">
        <v>0</v>
      </c>
      <c r="S459">
        <v>0</v>
      </c>
      <c r="T459">
        <v>0</v>
      </c>
      <c r="U459">
        <v>0</v>
      </c>
      <c r="V459">
        <v>-0.59</v>
      </c>
      <c r="W459">
        <v>-1.19</v>
      </c>
      <c r="X459">
        <v>-1.97</v>
      </c>
      <c r="Y459">
        <v>-0.99</v>
      </c>
      <c r="Z459">
        <v>0</v>
      </c>
      <c r="AA459">
        <v>2.84</v>
      </c>
      <c r="AB459">
        <f>IFERROR(VLOOKUP(Table1[[#This Row],[sku]],Costs!A:B,2,0)*Table1[[#This Row],[quantity]],0)</f>
        <v>1.29</v>
      </c>
      <c r="AC459">
        <f>MONTH(Table1[[#This Row],[date/time]])</f>
        <v>5</v>
      </c>
    </row>
    <row r="460" spans="1:29" x14ac:dyDescent="0.25">
      <c r="A460" s="1">
        <v>44044.064050925925</v>
      </c>
      <c r="C460" t="s">
        <v>0</v>
      </c>
      <c r="D460">
        <v>417</v>
      </c>
      <c r="E460" t="s">
        <v>1671</v>
      </c>
      <c r="G460">
        <v>1</v>
      </c>
      <c r="H460" t="s">
        <v>1</v>
      </c>
      <c r="I460" t="s">
        <v>2</v>
      </c>
      <c r="J460" t="s">
        <v>283</v>
      </c>
      <c r="K460" t="s">
        <v>44</v>
      </c>
      <c r="L460" t="s">
        <v>284</v>
      </c>
      <c r="N460">
        <v>6.99</v>
      </c>
      <c r="O460">
        <v>0</v>
      </c>
      <c r="P460">
        <v>0</v>
      </c>
      <c r="Q460">
        <v>0</v>
      </c>
      <c r="R460">
        <v>0</v>
      </c>
      <c r="S460">
        <v>0</v>
      </c>
      <c r="T460">
        <v>0</v>
      </c>
      <c r="U460">
        <v>0</v>
      </c>
      <c r="V460">
        <v>0</v>
      </c>
      <c r="W460">
        <v>-1.05</v>
      </c>
      <c r="X460">
        <v>-2.5</v>
      </c>
      <c r="Y460">
        <v>-0.99</v>
      </c>
      <c r="Z460">
        <v>0</v>
      </c>
      <c r="AA460">
        <v>2.4500000000000002</v>
      </c>
      <c r="AB460">
        <f>IFERROR(VLOOKUP(Table1[[#This Row],[sku]],Costs!A:B,2,0)*Table1[[#This Row],[quantity]],0)</f>
        <v>0.51</v>
      </c>
      <c r="AC460">
        <f>MONTH(Table1[[#This Row],[date/time]])</f>
        <v>8</v>
      </c>
    </row>
    <row r="461" spans="1:29" x14ac:dyDescent="0.25">
      <c r="A461" s="1">
        <v>44537.848263888889</v>
      </c>
      <c r="C461" t="s">
        <v>0</v>
      </c>
      <c r="D461">
        <v>418</v>
      </c>
      <c r="E461" t="s">
        <v>1671</v>
      </c>
      <c r="G461">
        <v>1</v>
      </c>
      <c r="H461" t="s">
        <v>1</v>
      </c>
      <c r="I461" t="s">
        <v>2</v>
      </c>
      <c r="J461" t="s">
        <v>1354</v>
      </c>
      <c r="K461" t="s">
        <v>9</v>
      </c>
      <c r="L461" t="s">
        <v>1355</v>
      </c>
      <c r="M461" t="s">
        <v>6</v>
      </c>
      <c r="N461">
        <v>6.99</v>
      </c>
      <c r="O461">
        <v>0.49</v>
      </c>
      <c r="P461">
        <v>0</v>
      </c>
      <c r="Q461">
        <v>0</v>
      </c>
      <c r="R461">
        <v>0</v>
      </c>
      <c r="S461">
        <v>0</v>
      </c>
      <c r="T461">
        <v>0</v>
      </c>
      <c r="U461">
        <v>0</v>
      </c>
      <c r="V461">
        <v>0</v>
      </c>
      <c r="W461">
        <v>0</v>
      </c>
      <c r="X461">
        <v>-0.49</v>
      </c>
      <c r="Y461">
        <v>-1.19</v>
      </c>
      <c r="Z461">
        <v>-2.7</v>
      </c>
      <c r="AA461">
        <v>-0.99</v>
      </c>
      <c r="AB461">
        <f>IFERROR(VLOOKUP(Table1[[#This Row],[sku]],Costs!A:B,2,0)*Table1[[#This Row],[quantity]],0)</f>
        <v>0.51</v>
      </c>
      <c r="AC461">
        <v>2.11</v>
      </c>
    </row>
    <row r="462" spans="1:29" x14ac:dyDescent="0.25">
      <c r="A462" s="1">
        <v>43969.416342592594</v>
      </c>
      <c r="C462" t="s">
        <v>0</v>
      </c>
      <c r="D462">
        <v>419</v>
      </c>
      <c r="E462" t="s">
        <v>1671</v>
      </c>
      <c r="G462">
        <v>1</v>
      </c>
      <c r="H462" t="s">
        <v>1</v>
      </c>
      <c r="I462" t="s">
        <v>2</v>
      </c>
      <c r="J462" t="s">
        <v>191</v>
      </c>
      <c r="K462" t="s">
        <v>172</v>
      </c>
      <c r="L462" t="s">
        <v>192</v>
      </c>
      <c r="M462" t="s">
        <v>6</v>
      </c>
      <c r="N462">
        <v>6.99</v>
      </c>
      <c r="O462">
        <v>0.57999999999999996</v>
      </c>
      <c r="P462">
        <v>0</v>
      </c>
      <c r="Q462">
        <v>0</v>
      </c>
      <c r="R462">
        <v>0</v>
      </c>
      <c r="S462">
        <v>0</v>
      </c>
      <c r="T462">
        <v>0</v>
      </c>
      <c r="U462">
        <v>0</v>
      </c>
      <c r="V462">
        <v>-0.57999999999999996</v>
      </c>
      <c r="W462">
        <v>-1.05</v>
      </c>
      <c r="X462">
        <v>-2.5</v>
      </c>
      <c r="Y462">
        <v>-0.99</v>
      </c>
      <c r="Z462">
        <v>0</v>
      </c>
      <c r="AA462">
        <v>2.4500000000000002</v>
      </c>
      <c r="AB462">
        <f>IFERROR(VLOOKUP(Table1[[#This Row],[sku]],Costs!A:B,2,0)*Table1[[#This Row],[quantity]],0)</f>
        <v>0.51</v>
      </c>
      <c r="AC462">
        <f>MONTH(Table1[[#This Row],[date/time]])</f>
        <v>5</v>
      </c>
    </row>
    <row r="463" spans="1:29" x14ac:dyDescent="0.25">
      <c r="A463" s="1">
        <v>44548.981863425928</v>
      </c>
      <c r="C463" t="s">
        <v>0</v>
      </c>
      <c r="D463">
        <v>420</v>
      </c>
      <c r="E463" t="s">
        <v>1671</v>
      </c>
      <c r="G463">
        <v>1</v>
      </c>
      <c r="H463" t="s">
        <v>1</v>
      </c>
      <c r="I463" t="s">
        <v>2</v>
      </c>
      <c r="J463" t="s">
        <v>1415</v>
      </c>
      <c r="K463" t="s">
        <v>77</v>
      </c>
      <c r="L463">
        <v>32608</v>
      </c>
      <c r="M463" t="s">
        <v>6</v>
      </c>
      <c r="N463">
        <v>6.99</v>
      </c>
      <c r="O463">
        <v>0.49</v>
      </c>
      <c r="P463">
        <v>0</v>
      </c>
      <c r="Q463">
        <v>0</v>
      </c>
      <c r="R463">
        <v>0</v>
      </c>
      <c r="S463">
        <v>0</v>
      </c>
      <c r="T463">
        <v>0</v>
      </c>
      <c r="U463">
        <v>0</v>
      </c>
      <c r="V463">
        <v>0</v>
      </c>
      <c r="W463">
        <v>0</v>
      </c>
      <c r="X463">
        <v>-0.49</v>
      </c>
      <c r="Y463">
        <v>-1.19</v>
      </c>
      <c r="Z463">
        <v>-2.7</v>
      </c>
      <c r="AA463">
        <v>-0.99</v>
      </c>
      <c r="AB463">
        <f>IFERROR(VLOOKUP(Table1[[#This Row],[sku]],Costs!A:B,2,0)*Table1[[#This Row],[quantity]],0)</f>
        <v>0.51</v>
      </c>
      <c r="AC463">
        <v>2.11</v>
      </c>
    </row>
    <row r="464" spans="1:29" x14ac:dyDescent="0.25">
      <c r="A464" s="1">
        <v>43986.875162037039</v>
      </c>
      <c r="C464" t="s">
        <v>0</v>
      </c>
      <c r="D464">
        <v>421</v>
      </c>
      <c r="E464" t="s">
        <v>1671</v>
      </c>
      <c r="G464">
        <v>1</v>
      </c>
      <c r="H464" t="s">
        <v>1</v>
      </c>
      <c r="I464" t="s">
        <v>2</v>
      </c>
      <c r="J464" t="s">
        <v>217</v>
      </c>
      <c r="K464" t="s">
        <v>9</v>
      </c>
      <c r="L464" t="s">
        <v>218</v>
      </c>
      <c r="M464" t="s">
        <v>6</v>
      </c>
      <c r="N464">
        <v>6.99</v>
      </c>
      <c r="O464">
        <v>0.49</v>
      </c>
      <c r="P464">
        <v>0</v>
      </c>
      <c r="Q464">
        <v>0</v>
      </c>
      <c r="R464">
        <v>0</v>
      </c>
      <c r="S464">
        <v>0</v>
      </c>
      <c r="T464">
        <v>0</v>
      </c>
      <c r="U464">
        <v>0</v>
      </c>
      <c r="V464">
        <v>-0.49</v>
      </c>
      <c r="W464">
        <v>-1.05</v>
      </c>
      <c r="X464">
        <v>-2.5</v>
      </c>
      <c r="Y464">
        <v>-0.99</v>
      </c>
      <c r="Z464">
        <v>0</v>
      </c>
      <c r="AA464">
        <v>2.4500000000000002</v>
      </c>
      <c r="AB464">
        <f>IFERROR(VLOOKUP(Table1[[#This Row],[sku]],Costs!A:B,2,0)*Table1[[#This Row],[quantity]],0)</f>
        <v>0.51</v>
      </c>
      <c r="AC464">
        <f>MONTH(Table1[[#This Row],[date/time]])</f>
        <v>6</v>
      </c>
    </row>
    <row r="465" spans="1:29" x14ac:dyDescent="0.25">
      <c r="A465" s="1">
        <v>43822.567800925928</v>
      </c>
      <c r="C465" t="s">
        <v>0</v>
      </c>
      <c r="D465">
        <v>422</v>
      </c>
      <c r="E465" t="s">
        <v>1671</v>
      </c>
      <c r="G465">
        <v>1</v>
      </c>
      <c r="H465" t="s">
        <v>1</v>
      </c>
      <c r="I465" t="s">
        <v>2</v>
      </c>
      <c r="J465" t="s">
        <v>611</v>
      </c>
      <c r="K465" t="s">
        <v>612</v>
      </c>
      <c r="L465" t="s">
        <v>613</v>
      </c>
      <c r="M465" t="s">
        <v>6</v>
      </c>
      <c r="N465">
        <v>6.99</v>
      </c>
      <c r="O465">
        <v>0.44</v>
      </c>
      <c r="P465">
        <v>0</v>
      </c>
      <c r="Q465">
        <v>0</v>
      </c>
      <c r="R465">
        <v>0</v>
      </c>
      <c r="S465">
        <v>0</v>
      </c>
      <c r="T465">
        <v>0</v>
      </c>
      <c r="U465">
        <v>0</v>
      </c>
      <c r="V465">
        <v>-0.44</v>
      </c>
      <c r="W465">
        <v>-1.05</v>
      </c>
      <c r="X465">
        <v>-2.41</v>
      </c>
      <c r="Y465">
        <v>-0.99</v>
      </c>
      <c r="Z465">
        <v>0</v>
      </c>
      <c r="AA465">
        <v>2.54</v>
      </c>
      <c r="AB465">
        <f>IFERROR(VLOOKUP(Table1[[#This Row],[sku]],Costs!A:B,2,0)*Table1[[#This Row],[quantity]],0)</f>
        <v>0.51</v>
      </c>
      <c r="AC465">
        <f>MONTH(Table1[[#This Row],[date/time]])</f>
        <v>12</v>
      </c>
    </row>
    <row r="466" spans="1:29" x14ac:dyDescent="0.25">
      <c r="A466" s="1">
        <v>44440.643865740742</v>
      </c>
      <c r="C466" t="s">
        <v>0</v>
      </c>
      <c r="D466">
        <v>423</v>
      </c>
      <c r="E466" t="s">
        <v>1673</v>
      </c>
      <c r="G466">
        <v>1</v>
      </c>
      <c r="H466" t="s">
        <v>1</v>
      </c>
      <c r="I466" t="s">
        <v>2</v>
      </c>
      <c r="J466" t="s">
        <v>1098</v>
      </c>
      <c r="K466" t="s">
        <v>28</v>
      </c>
      <c r="L466" t="s">
        <v>1099</v>
      </c>
      <c r="M466" t="s">
        <v>6</v>
      </c>
      <c r="N466">
        <v>7.99</v>
      </c>
      <c r="O466">
        <v>0.5</v>
      </c>
      <c r="P466">
        <v>0</v>
      </c>
      <c r="Q466">
        <v>0</v>
      </c>
      <c r="R466">
        <v>0</v>
      </c>
      <c r="S466">
        <v>0</v>
      </c>
      <c r="T466">
        <v>0</v>
      </c>
      <c r="U466">
        <v>0</v>
      </c>
      <c r="V466">
        <v>-0.5</v>
      </c>
      <c r="W466">
        <v>-1.36</v>
      </c>
      <c r="X466">
        <v>-2.16</v>
      </c>
      <c r="Y466">
        <v>-0.99</v>
      </c>
      <c r="Z466">
        <v>0</v>
      </c>
      <c r="AA466">
        <v>3.48</v>
      </c>
      <c r="AB466">
        <f>IFERROR(VLOOKUP(Table1[[#This Row],[sku]],Costs!A:B,2,0)*Table1[[#This Row],[quantity]],0)</f>
        <v>0.82</v>
      </c>
      <c r="AC466">
        <f>MONTH(Table1[[#This Row],[date/time]])</f>
        <v>9</v>
      </c>
    </row>
    <row r="467" spans="1:29" x14ac:dyDescent="0.25">
      <c r="A467" s="1">
        <v>44392.80369212963</v>
      </c>
      <c r="C467" t="s">
        <v>0</v>
      </c>
      <c r="D467">
        <v>424</v>
      </c>
      <c r="E467" t="s">
        <v>1677</v>
      </c>
      <c r="G467">
        <v>1</v>
      </c>
      <c r="H467" t="s">
        <v>1</v>
      </c>
      <c r="I467" t="s">
        <v>2</v>
      </c>
      <c r="J467" t="s">
        <v>988</v>
      </c>
      <c r="K467" t="s">
        <v>507</v>
      </c>
      <c r="L467" t="s">
        <v>989</v>
      </c>
      <c r="M467" t="s">
        <v>6</v>
      </c>
      <c r="N467">
        <v>5.49</v>
      </c>
      <c r="O467">
        <v>0.36</v>
      </c>
      <c r="P467">
        <v>0</v>
      </c>
      <c r="Q467">
        <v>0</v>
      </c>
      <c r="R467">
        <v>0</v>
      </c>
      <c r="S467">
        <v>0</v>
      </c>
      <c r="T467">
        <v>0</v>
      </c>
      <c r="U467">
        <v>0</v>
      </c>
      <c r="V467">
        <v>-0.36</v>
      </c>
      <c r="W467">
        <v>-0.93</v>
      </c>
      <c r="X467">
        <v>-2.16</v>
      </c>
      <c r="Y467">
        <v>-0.99</v>
      </c>
      <c r="Z467">
        <v>0</v>
      </c>
      <c r="AA467">
        <v>1.41</v>
      </c>
      <c r="AB467">
        <f>IFERROR(VLOOKUP(Table1[[#This Row],[sku]],Costs!A:B,2,0)*Table1[[#This Row],[quantity]],0)</f>
        <v>1.29</v>
      </c>
      <c r="AC467">
        <f>MONTH(Table1[[#This Row],[date/time]])</f>
        <v>7</v>
      </c>
    </row>
    <row r="468" spans="1:29" x14ac:dyDescent="0.25">
      <c r="A468" s="1">
        <v>44403.862673611111</v>
      </c>
      <c r="C468" t="s">
        <v>42</v>
      </c>
      <c r="D468">
        <v>424</v>
      </c>
      <c r="E468" t="s">
        <v>1677</v>
      </c>
      <c r="G468">
        <v>1</v>
      </c>
      <c r="H468" t="s">
        <v>1</v>
      </c>
      <c r="I468" t="s">
        <v>2</v>
      </c>
      <c r="J468" t="s">
        <v>988</v>
      </c>
      <c r="K468" t="s">
        <v>507</v>
      </c>
      <c r="L468" t="s">
        <v>989</v>
      </c>
      <c r="M468" t="s">
        <v>6</v>
      </c>
      <c r="N468">
        <v>-5.49</v>
      </c>
      <c r="O468">
        <v>-0.36</v>
      </c>
      <c r="P468">
        <v>0</v>
      </c>
      <c r="Q468">
        <v>0</v>
      </c>
      <c r="R468">
        <v>0</v>
      </c>
      <c r="S468">
        <v>0</v>
      </c>
      <c r="T468">
        <v>0</v>
      </c>
      <c r="U468">
        <v>0</v>
      </c>
      <c r="V468">
        <v>0.36</v>
      </c>
      <c r="W468">
        <v>0.74</v>
      </c>
      <c r="X468">
        <v>0</v>
      </c>
      <c r="Y468">
        <v>0.99</v>
      </c>
      <c r="Z468">
        <v>0</v>
      </c>
      <c r="AA468">
        <v>-3.76</v>
      </c>
      <c r="AB468">
        <f>IFERROR(VLOOKUP(Table1[[#This Row],[sku]],Costs!A:B,2,0)*Table1[[#This Row],[quantity]],0)</f>
        <v>1.29</v>
      </c>
      <c r="AC468">
        <f>MONTH(Table1[[#This Row],[date/time]])</f>
        <v>7</v>
      </c>
    </row>
    <row r="469" spans="1:29" x14ac:dyDescent="0.25">
      <c r="A469" s="1">
        <v>44426.744710648149</v>
      </c>
      <c r="C469" t="s">
        <v>0</v>
      </c>
      <c r="D469">
        <v>425</v>
      </c>
      <c r="E469" t="s">
        <v>1677</v>
      </c>
      <c r="G469">
        <v>1</v>
      </c>
      <c r="H469" t="s">
        <v>1</v>
      </c>
      <c r="I469" t="s">
        <v>2</v>
      </c>
      <c r="J469" t="s">
        <v>1044</v>
      </c>
      <c r="K469" t="s">
        <v>1045</v>
      </c>
      <c r="L469">
        <v>91001</v>
      </c>
      <c r="M469" t="s">
        <v>6</v>
      </c>
      <c r="N469">
        <v>6.99</v>
      </c>
      <c r="O469">
        <v>0.66</v>
      </c>
      <c r="P469">
        <v>0</v>
      </c>
      <c r="Q469">
        <v>0</v>
      </c>
      <c r="R469">
        <v>0</v>
      </c>
      <c r="S469">
        <v>0</v>
      </c>
      <c r="T469">
        <v>0</v>
      </c>
      <c r="U469">
        <v>0</v>
      </c>
      <c r="V469">
        <v>-0.66</v>
      </c>
      <c r="W469">
        <v>-1.19</v>
      </c>
      <c r="X469">
        <v>-2.16</v>
      </c>
      <c r="Y469">
        <v>-0.99</v>
      </c>
      <c r="Z469">
        <v>0</v>
      </c>
      <c r="AA469">
        <v>2.65</v>
      </c>
      <c r="AB469">
        <f>IFERROR(VLOOKUP(Table1[[#This Row],[sku]],Costs!A:B,2,0)*Table1[[#This Row],[quantity]],0)</f>
        <v>1.29</v>
      </c>
      <c r="AC469">
        <f>MONTH(Table1[[#This Row],[date/time]])</f>
        <v>8</v>
      </c>
    </row>
    <row r="470" spans="1:29" x14ac:dyDescent="0.25">
      <c r="A470" s="1">
        <v>43817.560324074075</v>
      </c>
      <c r="C470" t="s">
        <v>0</v>
      </c>
      <c r="D470">
        <v>426</v>
      </c>
      <c r="E470" t="s">
        <v>1671</v>
      </c>
      <c r="G470">
        <v>1</v>
      </c>
      <c r="H470" t="s">
        <v>1</v>
      </c>
      <c r="I470" t="s">
        <v>2</v>
      </c>
      <c r="J470" t="s">
        <v>549</v>
      </c>
      <c r="K470" t="s">
        <v>9</v>
      </c>
      <c r="L470">
        <v>30120</v>
      </c>
      <c r="N470">
        <v>6.99</v>
      </c>
      <c r="O470">
        <v>0</v>
      </c>
      <c r="P470">
        <v>0</v>
      </c>
      <c r="Q470">
        <v>0</v>
      </c>
      <c r="R470">
        <v>0</v>
      </c>
      <c r="S470">
        <v>0</v>
      </c>
      <c r="T470">
        <v>0</v>
      </c>
      <c r="U470">
        <v>0</v>
      </c>
      <c r="V470">
        <v>0</v>
      </c>
      <c r="W470">
        <v>-1.05</v>
      </c>
      <c r="X470">
        <v>-2.41</v>
      </c>
      <c r="Y470">
        <v>-0.99</v>
      </c>
      <c r="Z470">
        <v>0</v>
      </c>
      <c r="AA470">
        <v>2.54</v>
      </c>
      <c r="AB470">
        <f>IFERROR(VLOOKUP(Table1[[#This Row],[sku]],Costs!A:B,2,0)*Table1[[#This Row],[quantity]],0)</f>
        <v>0.51</v>
      </c>
      <c r="AC470">
        <f>MONTH(Table1[[#This Row],[date/time]])</f>
        <v>12</v>
      </c>
    </row>
    <row r="471" spans="1:29" x14ac:dyDescent="0.25">
      <c r="A471" s="1">
        <v>44499.848344907405</v>
      </c>
      <c r="C471" t="s">
        <v>0</v>
      </c>
      <c r="D471">
        <v>427</v>
      </c>
      <c r="E471" t="s">
        <v>1677</v>
      </c>
      <c r="G471">
        <v>1</v>
      </c>
      <c r="H471" t="s">
        <v>1</v>
      </c>
      <c r="I471" t="s">
        <v>2</v>
      </c>
      <c r="J471" t="s">
        <v>1272</v>
      </c>
      <c r="K471" t="s">
        <v>19</v>
      </c>
      <c r="L471" t="s">
        <v>1273</v>
      </c>
      <c r="M471" t="s">
        <v>6</v>
      </c>
      <c r="N471">
        <v>6.99</v>
      </c>
      <c r="O471">
        <v>0.54</v>
      </c>
      <c r="P471">
        <v>0</v>
      </c>
      <c r="Q471">
        <v>0</v>
      </c>
      <c r="R471">
        <v>0</v>
      </c>
      <c r="S471">
        <v>0</v>
      </c>
      <c r="T471">
        <v>0</v>
      </c>
      <c r="U471">
        <v>0</v>
      </c>
      <c r="V471">
        <v>-0.54</v>
      </c>
      <c r="W471">
        <v>-1.19</v>
      </c>
      <c r="X471">
        <v>-2.16</v>
      </c>
      <c r="Y471">
        <v>-0.99</v>
      </c>
      <c r="Z471">
        <v>0</v>
      </c>
      <c r="AA471">
        <v>2.65</v>
      </c>
      <c r="AB471">
        <f>IFERROR(VLOOKUP(Table1[[#This Row],[sku]],Costs!A:B,2,0)*Table1[[#This Row],[quantity]],0)</f>
        <v>1.29</v>
      </c>
      <c r="AC471">
        <f>MONTH(Table1[[#This Row],[date/time]])</f>
        <v>10</v>
      </c>
    </row>
    <row r="472" spans="1:29" x14ac:dyDescent="0.25">
      <c r="A472" s="1">
        <v>44412.104120370372</v>
      </c>
      <c r="C472" t="s">
        <v>0</v>
      </c>
      <c r="D472">
        <v>428</v>
      </c>
      <c r="E472" t="s">
        <v>1674</v>
      </c>
      <c r="G472">
        <v>1</v>
      </c>
      <c r="H472" t="s">
        <v>1</v>
      </c>
      <c r="I472" t="s">
        <v>2</v>
      </c>
      <c r="J472" t="s">
        <v>1016</v>
      </c>
      <c r="K472" t="s">
        <v>77</v>
      </c>
      <c r="L472" t="s">
        <v>1017</v>
      </c>
      <c r="M472" t="s">
        <v>6</v>
      </c>
      <c r="N472">
        <v>6.99</v>
      </c>
      <c r="O472">
        <v>0.49</v>
      </c>
      <c r="P472">
        <v>0</v>
      </c>
      <c r="Q472">
        <v>0</v>
      </c>
      <c r="R472">
        <v>0</v>
      </c>
      <c r="S472">
        <v>0</v>
      </c>
      <c r="T472">
        <v>0</v>
      </c>
      <c r="U472">
        <v>0</v>
      </c>
      <c r="V472">
        <v>-0.49</v>
      </c>
      <c r="W472">
        <v>-1.19</v>
      </c>
      <c r="X472">
        <v>-2.16</v>
      </c>
      <c r="Y472">
        <v>-0.99</v>
      </c>
      <c r="Z472">
        <v>0</v>
      </c>
      <c r="AA472">
        <v>2.65</v>
      </c>
      <c r="AB472">
        <f>IFERROR(VLOOKUP(Table1[[#This Row],[sku]],Costs!A:B,2,0)*Table1[[#This Row],[quantity]],0)</f>
        <v>0.83</v>
      </c>
      <c r="AC472">
        <f>MONTH(Table1[[#This Row],[date/time]])</f>
        <v>8</v>
      </c>
    </row>
    <row r="473" spans="1:29" x14ac:dyDescent="0.25">
      <c r="A473" s="1">
        <v>43839.407604166663</v>
      </c>
      <c r="C473" t="s">
        <v>0</v>
      </c>
      <c r="D473">
        <v>429</v>
      </c>
      <c r="E473" t="s">
        <v>1671</v>
      </c>
      <c r="G473">
        <v>1</v>
      </c>
      <c r="H473" t="s">
        <v>1</v>
      </c>
      <c r="I473" t="s">
        <v>2</v>
      </c>
      <c r="J473" t="s">
        <v>21</v>
      </c>
      <c r="K473" t="s">
        <v>22</v>
      </c>
      <c r="L473" t="s">
        <v>23</v>
      </c>
      <c r="M473" t="s">
        <v>6</v>
      </c>
      <c r="N473">
        <v>6.99</v>
      </c>
      <c r="O473">
        <v>0.56000000000000005</v>
      </c>
      <c r="P473">
        <v>0</v>
      </c>
      <c r="Q473">
        <v>0</v>
      </c>
      <c r="R473">
        <v>0</v>
      </c>
      <c r="S473">
        <v>0</v>
      </c>
      <c r="T473">
        <v>0</v>
      </c>
      <c r="U473">
        <v>0</v>
      </c>
      <c r="V473">
        <v>-0.56000000000000005</v>
      </c>
      <c r="W473">
        <v>-1.05</v>
      </c>
      <c r="X473">
        <v>-2.41</v>
      </c>
      <c r="Y473">
        <v>-0.99</v>
      </c>
      <c r="Z473">
        <v>0</v>
      </c>
      <c r="AA473">
        <v>2.54</v>
      </c>
      <c r="AB473">
        <f>IFERROR(VLOOKUP(Table1[[#This Row],[sku]],Costs!A:B,2,0)*Table1[[#This Row],[quantity]],0)</f>
        <v>0.51</v>
      </c>
      <c r="AC473">
        <f>MONTH(Table1[[#This Row],[date/time]])</f>
        <v>1</v>
      </c>
    </row>
    <row r="474" spans="1:29" x14ac:dyDescent="0.25">
      <c r="A474" s="1">
        <v>43792.597905092596</v>
      </c>
      <c r="C474" t="s">
        <v>0</v>
      </c>
      <c r="D474">
        <v>430</v>
      </c>
      <c r="E474" t="s">
        <v>1671</v>
      </c>
      <c r="G474">
        <v>1</v>
      </c>
      <c r="H474" t="s">
        <v>1</v>
      </c>
      <c r="I474" t="s">
        <v>2</v>
      </c>
      <c r="J474" t="s">
        <v>422</v>
      </c>
      <c r="K474" t="s">
        <v>52</v>
      </c>
      <c r="L474" t="s">
        <v>423</v>
      </c>
      <c r="N474">
        <v>6.99</v>
      </c>
      <c r="O474">
        <v>0</v>
      </c>
      <c r="P474">
        <v>0</v>
      </c>
      <c r="Q474">
        <v>0</v>
      </c>
      <c r="R474">
        <v>0</v>
      </c>
      <c r="S474">
        <v>0</v>
      </c>
      <c r="T474">
        <v>0</v>
      </c>
      <c r="U474">
        <v>0</v>
      </c>
      <c r="V474">
        <v>0</v>
      </c>
      <c r="W474">
        <v>-1.05</v>
      </c>
      <c r="X474">
        <v>-2.41</v>
      </c>
      <c r="Y474">
        <v>-0.99</v>
      </c>
      <c r="Z474">
        <v>0</v>
      </c>
      <c r="AA474">
        <v>2.54</v>
      </c>
      <c r="AB474">
        <f>IFERROR(VLOOKUP(Table1[[#This Row],[sku]],Costs!A:B,2,0)*Table1[[#This Row],[quantity]],0)</f>
        <v>0.51</v>
      </c>
      <c r="AC474">
        <f>MONTH(Table1[[#This Row],[date/time]])</f>
        <v>11</v>
      </c>
    </row>
    <row r="475" spans="1:29" x14ac:dyDescent="0.25">
      <c r="A475" s="1">
        <v>44402.796909722223</v>
      </c>
      <c r="C475" t="s">
        <v>0</v>
      </c>
      <c r="D475">
        <v>431</v>
      </c>
      <c r="E475" t="s">
        <v>1677</v>
      </c>
      <c r="G475">
        <v>1</v>
      </c>
      <c r="H475" t="s">
        <v>1</v>
      </c>
      <c r="I475" t="s">
        <v>2</v>
      </c>
      <c r="J475" t="s">
        <v>1004</v>
      </c>
      <c r="K475" t="s">
        <v>360</v>
      </c>
      <c r="L475">
        <v>11435</v>
      </c>
      <c r="M475" t="s">
        <v>6</v>
      </c>
      <c r="N475">
        <v>6.99</v>
      </c>
      <c r="O475">
        <v>0.62</v>
      </c>
      <c r="P475">
        <v>5.99</v>
      </c>
      <c r="Q475">
        <v>0</v>
      </c>
      <c r="R475">
        <v>0</v>
      </c>
      <c r="S475">
        <v>0</v>
      </c>
      <c r="T475">
        <v>-5.99</v>
      </c>
      <c r="U475">
        <v>0</v>
      </c>
      <c r="V475">
        <v>-0.62</v>
      </c>
      <c r="W475">
        <v>-1.19</v>
      </c>
      <c r="X475">
        <v>-2.16</v>
      </c>
      <c r="Y475">
        <v>-0.99</v>
      </c>
      <c r="Z475">
        <v>0</v>
      </c>
      <c r="AA475">
        <v>2.65</v>
      </c>
      <c r="AB475">
        <f>IFERROR(VLOOKUP(Table1[[#This Row],[sku]],Costs!A:B,2,0)*Table1[[#This Row],[quantity]],0)</f>
        <v>1.29</v>
      </c>
      <c r="AC475">
        <f>MONTH(Table1[[#This Row],[date/time]])</f>
        <v>7</v>
      </c>
    </row>
    <row r="476" spans="1:29" x14ac:dyDescent="0.25">
      <c r="A476" s="1">
        <v>44523.679189814815</v>
      </c>
      <c r="C476" t="s">
        <v>0</v>
      </c>
      <c r="D476">
        <v>432</v>
      </c>
      <c r="E476" t="s">
        <v>1671</v>
      </c>
      <c r="G476">
        <v>1</v>
      </c>
      <c r="H476" t="s">
        <v>1</v>
      </c>
      <c r="I476" t="s">
        <v>2</v>
      </c>
      <c r="J476" t="s">
        <v>341</v>
      </c>
      <c r="K476" t="s">
        <v>37</v>
      </c>
      <c r="L476" t="s">
        <v>1327</v>
      </c>
      <c r="M476" t="s">
        <v>6</v>
      </c>
      <c r="N476">
        <v>6.99</v>
      </c>
      <c r="O476">
        <v>0.6</v>
      </c>
      <c r="P476">
        <v>0</v>
      </c>
      <c r="Q476">
        <v>0</v>
      </c>
      <c r="R476">
        <v>0</v>
      </c>
      <c r="S476">
        <v>0</v>
      </c>
      <c r="T476">
        <v>0</v>
      </c>
      <c r="U476">
        <v>0</v>
      </c>
      <c r="V476">
        <v>0</v>
      </c>
      <c r="W476">
        <v>0</v>
      </c>
      <c r="X476">
        <v>-0.6</v>
      </c>
      <c r="Y476">
        <v>-1.19</v>
      </c>
      <c r="Z476">
        <v>-2.7</v>
      </c>
      <c r="AA476">
        <v>-0.99</v>
      </c>
      <c r="AB476">
        <f>IFERROR(VLOOKUP(Table1[[#This Row],[sku]],Costs!A:B,2,0)*Table1[[#This Row],[quantity]],0)</f>
        <v>0.51</v>
      </c>
      <c r="AC476">
        <v>2.11</v>
      </c>
    </row>
    <row r="477" spans="1:29" x14ac:dyDescent="0.25">
      <c r="A477" s="1">
        <v>44069.583784722221</v>
      </c>
      <c r="C477" t="s">
        <v>0</v>
      </c>
      <c r="D477">
        <v>433</v>
      </c>
      <c r="E477" t="s">
        <v>1671</v>
      </c>
      <c r="G477">
        <v>1</v>
      </c>
      <c r="H477" t="s">
        <v>1</v>
      </c>
      <c r="I477" t="s">
        <v>2</v>
      </c>
      <c r="J477" t="s">
        <v>299</v>
      </c>
      <c r="K477" t="s">
        <v>22</v>
      </c>
      <c r="L477" t="s">
        <v>300</v>
      </c>
      <c r="M477" t="s">
        <v>6</v>
      </c>
      <c r="N477">
        <v>6.99</v>
      </c>
      <c r="O477">
        <v>0.61</v>
      </c>
      <c r="P477">
        <v>0</v>
      </c>
      <c r="Q477">
        <v>0</v>
      </c>
      <c r="R477">
        <v>0</v>
      </c>
      <c r="S477">
        <v>0</v>
      </c>
      <c r="T477">
        <v>0</v>
      </c>
      <c r="U477">
        <v>0</v>
      </c>
      <c r="V477">
        <v>-0.61</v>
      </c>
      <c r="W477">
        <v>-1.05</v>
      </c>
      <c r="X477">
        <v>-2.5</v>
      </c>
      <c r="Y477">
        <v>-0.99</v>
      </c>
      <c r="Z477">
        <v>0</v>
      </c>
      <c r="AA477">
        <v>2.4500000000000002</v>
      </c>
      <c r="AB477">
        <f>IFERROR(VLOOKUP(Table1[[#This Row],[sku]],Costs!A:B,2,0)*Table1[[#This Row],[quantity]],0)</f>
        <v>0.51</v>
      </c>
      <c r="AC477">
        <f>MONTH(Table1[[#This Row],[date/time]])</f>
        <v>8</v>
      </c>
    </row>
    <row r="478" spans="1:29" x14ac:dyDescent="0.25">
      <c r="A478" s="1">
        <v>44557.859247685185</v>
      </c>
      <c r="C478" t="s">
        <v>0</v>
      </c>
      <c r="D478">
        <v>434</v>
      </c>
      <c r="E478" t="s">
        <v>1673</v>
      </c>
      <c r="G478">
        <v>1</v>
      </c>
      <c r="H478" t="s">
        <v>1</v>
      </c>
      <c r="I478" t="s">
        <v>2</v>
      </c>
      <c r="J478" t="s">
        <v>1454</v>
      </c>
      <c r="K478" t="s">
        <v>9</v>
      </c>
      <c r="L478" t="s">
        <v>1455</v>
      </c>
      <c r="M478" t="s">
        <v>6</v>
      </c>
      <c r="N478">
        <v>7.99</v>
      </c>
      <c r="O478">
        <v>0.56000000000000005</v>
      </c>
      <c r="P478">
        <v>0</v>
      </c>
      <c r="Q478">
        <v>0</v>
      </c>
      <c r="R478">
        <v>0</v>
      </c>
      <c r="S478">
        <v>0</v>
      </c>
      <c r="T478">
        <v>0</v>
      </c>
      <c r="U478">
        <v>0</v>
      </c>
      <c r="V478">
        <v>0</v>
      </c>
      <c r="W478">
        <v>0</v>
      </c>
      <c r="X478">
        <v>-0.56000000000000005</v>
      </c>
      <c r="Y478">
        <v>-1.36</v>
      </c>
      <c r="Z478">
        <v>-2.16</v>
      </c>
      <c r="AA478">
        <v>-0.99</v>
      </c>
      <c r="AB478">
        <f>IFERROR(VLOOKUP(Table1[[#This Row],[sku]],Costs!A:B,2,0)*Table1[[#This Row],[quantity]],0)</f>
        <v>0.82</v>
      </c>
      <c r="AC478">
        <v>3.48</v>
      </c>
    </row>
    <row r="479" spans="1:29" x14ac:dyDescent="0.25">
      <c r="A479" s="1">
        <v>44074.538171296299</v>
      </c>
      <c r="C479" t="s">
        <v>0</v>
      </c>
      <c r="D479">
        <v>435</v>
      </c>
      <c r="E479" t="s">
        <v>1671</v>
      </c>
      <c r="G479">
        <v>1</v>
      </c>
      <c r="H479" t="s">
        <v>1</v>
      </c>
      <c r="I479" t="s">
        <v>2</v>
      </c>
      <c r="J479" t="s">
        <v>308</v>
      </c>
      <c r="K479" t="s">
        <v>57</v>
      </c>
      <c r="L479" t="s">
        <v>309</v>
      </c>
      <c r="M479" t="s">
        <v>6</v>
      </c>
      <c r="N479">
        <v>6.99</v>
      </c>
      <c r="O479">
        <v>0.6</v>
      </c>
      <c r="P479">
        <v>0</v>
      </c>
      <c r="Q479">
        <v>0</v>
      </c>
      <c r="R479">
        <v>0</v>
      </c>
      <c r="S479">
        <v>0</v>
      </c>
      <c r="T479">
        <v>0</v>
      </c>
      <c r="U479">
        <v>0</v>
      </c>
      <c r="V479">
        <v>-0.6</v>
      </c>
      <c r="W479">
        <v>-1.05</v>
      </c>
      <c r="X479">
        <v>-2.5</v>
      </c>
      <c r="Y479">
        <v>-0.99</v>
      </c>
      <c r="Z479">
        <v>0</v>
      </c>
      <c r="AA479">
        <v>2.4500000000000002</v>
      </c>
      <c r="AB479">
        <f>IFERROR(VLOOKUP(Table1[[#This Row],[sku]],Costs!A:B,2,0)*Table1[[#This Row],[quantity]],0)</f>
        <v>0.51</v>
      </c>
      <c r="AC479">
        <f>MONTH(Table1[[#This Row],[date/time]])</f>
        <v>8</v>
      </c>
    </row>
    <row r="480" spans="1:29" x14ac:dyDescent="0.25">
      <c r="A480" s="1">
        <v>43803.1325462963</v>
      </c>
      <c r="C480" t="s">
        <v>0</v>
      </c>
      <c r="D480">
        <v>436</v>
      </c>
      <c r="E480" t="s">
        <v>1671</v>
      </c>
      <c r="G480">
        <v>1</v>
      </c>
      <c r="H480" t="s">
        <v>1</v>
      </c>
      <c r="I480" t="s">
        <v>2</v>
      </c>
      <c r="J480" t="s">
        <v>437</v>
      </c>
      <c r="K480" t="s">
        <v>57</v>
      </c>
      <c r="L480">
        <v>85249</v>
      </c>
      <c r="M480" t="s">
        <v>6</v>
      </c>
      <c r="N480">
        <v>6.99</v>
      </c>
      <c r="O480">
        <v>0.55000000000000004</v>
      </c>
      <c r="P480">
        <v>0</v>
      </c>
      <c r="Q480">
        <v>0</v>
      </c>
      <c r="R480">
        <v>0</v>
      </c>
      <c r="S480">
        <v>0</v>
      </c>
      <c r="T480">
        <v>0</v>
      </c>
      <c r="U480">
        <v>0</v>
      </c>
      <c r="V480">
        <v>-0.55000000000000004</v>
      </c>
      <c r="W480">
        <v>-1.05</v>
      </c>
      <c r="X480">
        <v>-2.41</v>
      </c>
      <c r="Y480">
        <v>-0.99</v>
      </c>
      <c r="Z480">
        <v>0</v>
      </c>
      <c r="AA480">
        <v>2.54</v>
      </c>
      <c r="AB480">
        <f>IFERROR(VLOOKUP(Table1[[#This Row],[sku]],Costs!A:B,2,0)*Table1[[#This Row],[quantity]],0)</f>
        <v>0.51</v>
      </c>
      <c r="AC480">
        <f>MONTH(Table1[[#This Row],[date/time]])</f>
        <v>12</v>
      </c>
    </row>
    <row r="481" spans="1:29" x14ac:dyDescent="0.25">
      <c r="A481" s="1">
        <v>44307.62841435185</v>
      </c>
      <c r="C481" t="s">
        <v>0</v>
      </c>
      <c r="D481">
        <v>437</v>
      </c>
      <c r="E481" t="s">
        <v>1673</v>
      </c>
      <c r="G481">
        <v>1</v>
      </c>
      <c r="H481" t="s">
        <v>1</v>
      </c>
      <c r="I481" t="s">
        <v>2</v>
      </c>
      <c r="J481" t="s">
        <v>901</v>
      </c>
      <c r="K481" t="s">
        <v>175</v>
      </c>
      <c r="L481" t="s">
        <v>902</v>
      </c>
      <c r="M481" t="s">
        <v>6</v>
      </c>
      <c r="N481">
        <v>6.99</v>
      </c>
      <c r="O481">
        <v>0.42</v>
      </c>
      <c r="P481">
        <v>5.99</v>
      </c>
      <c r="Q481">
        <v>0</v>
      </c>
      <c r="R481">
        <v>0</v>
      </c>
      <c r="S481">
        <v>0</v>
      </c>
      <c r="T481">
        <v>-5.99</v>
      </c>
      <c r="U481">
        <v>0</v>
      </c>
      <c r="V481">
        <v>-0.42</v>
      </c>
      <c r="W481">
        <v>-1.19</v>
      </c>
      <c r="X481">
        <v>-1.97</v>
      </c>
      <c r="Y481">
        <v>-0.99</v>
      </c>
      <c r="Z481">
        <v>0</v>
      </c>
      <c r="AA481">
        <v>2.84</v>
      </c>
      <c r="AB481">
        <f>IFERROR(VLOOKUP(Table1[[#This Row],[sku]],Costs!A:B,2,0)*Table1[[#This Row],[quantity]],0)</f>
        <v>0.82</v>
      </c>
      <c r="AC481">
        <f>MONTH(Table1[[#This Row],[date/time]])</f>
        <v>4</v>
      </c>
    </row>
    <row r="482" spans="1:29" x14ac:dyDescent="0.25">
      <c r="A482" s="1">
        <v>44598.635266203702</v>
      </c>
      <c r="C482" t="s">
        <v>0</v>
      </c>
      <c r="D482">
        <v>438</v>
      </c>
      <c r="E482" t="s">
        <v>1673</v>
      </c>
      <c r="G482">
        <v>1</v>
      </c>
      <c r="H482" t="s">
        <v>1</v>
      </c>
      <c r="I482" t="s">
        <v>2</v>
      </c>
      <c r="J482" t="s">
        <v>1342</v>
      </c>
      <c r="K482" t="s">
        <v>175</v>
      </c>
      <c r="L482" t="s">
        <v>1530</v>
      </c>
      <c r="M482" t="s">
        <v>6</v>
      </c>
      <c r="N482">
        <v>7.99</v>
      </c>
      <c r="O482">
        <v>0.48</v>
      </c>
      <c r="P482">
        <v>5.99</v>
      </c>
      <c r="Q482">
        <v>0</v>
      </c>
      <c r="R482">
        <v>0</v>
      </c>
      <c r="S482">
        <v>0</v>
      </c>
      <c r="T482">
        <v>0</v>
      </c>
      <c r="U482">
        <v>0</v>
      </c>
      <c r="V482">
        <v>-5.99</v>
      </c>
      <c r="W482">
        <v>0</v>
      </c>
      <c r="X482">
        <v>-0.48</v>
      </c>
      <c r="Y482">
        <v>-1.36</v>
      </c>
      <c r="Z482">
        <v>-2.35</v>
      </c>
      <c r="AA482">
        <v>-0.99</v>
      </c>
      <c r="AB482">
        <f>IFERROR(VLOOKUP(Table1[[#This Row],[sku]],Costs!A:B,2,0)*Table1[[#This Row],[quantity]],0)</f>
        <v>0.82</v>
      </c>
      <c r="AC482">
        <v>3.29</v>
      </c>
    </row>
    <row r="483" spans="1:29" x14ac:dyDescent="0.25">
      <c r="A483" s="1">
        <v>43815.237708333334</v>
      </c>
      <c r="C483" t="s">
        <v>0</v>
      </c>
      <c r="D483">
        <v>439</v>
      </c>
      <c r="E483" t="s">
        <v>1671</v>
      </c>
      <c r="G483">
        <v>1</v>
      </c>
      <c r="H483" t="s">
        <v>1</v>
      </c>
      <c r="I483" t="s">
        <v>2</v>
      </c>
      <c r="J483" t="s">
        <v>518</v>
      </c>
      <c r="K483" t="s">
        <v>175</v>
      </c>
      <c r="L483" t="s">
        <v>519</v>
      </c>
      <c r="M483" t="s">
        <v>6</v>
      </c>
      <c r="N483">
        <v>6.99</v>
      </c>
      <c r="O483">
        <v>0.42</v>
      </c>
      <c r="P483">
        <v>0</v>
      </c>
      <c r="Q483">
        <v>0</v>
      </c>
      <c r="R483">
        <v>0</v>
      </c>
      <c r="S483">
        <v>0</v>
      </c>
      <c r="T483">
        <v>0</v>
      </c>
      <c r="U483">
        <v>0</v>
      </c>
      <c r="V483">
        <v>-0.42</v>
      </c>
      <c r="W483">
        <v>-1.05</v>
      </c>
      <c r="X483">
        <v>-2.41</v>
      </c>
      <c r="Y483">
        <v>-0.99</v>
      </c>
      <c r="Z483">
        <v>0</v>
      </c>
      <c r="AA483">
        <v>2.54</v>
      </c>
      <c r="AB483">
        <f>IFERROR(VLOOKUP(Table1[[#This Row],[sku]],Costs!A:B,2,0)*Table1[[#This Row],[quantity]],0)</f>
        <v>0.51</v>
      </c>
      <c r="AC483">
        <f>MONTH(Table1[[#This Row],[date/time]])</f>
        <v>12</v>
      </c>
    </row>
    <row r="484" spans="1:29" x14ac:dyDescent="0.25">
      <c r="A484" s="1">
        <v>44514.023368055554</v>
      </c>
      <c r="C484" t="s">
        <v>0</v>
      </c>
      <c r="D484">
        <v>440</v>
      </c>
      <c r="E484" t="s">
        <v>1671</v>
      </c>
      <c r="G484">
        <v>1</v>
      </c>
      <c r="H484" t="s">
        <v>1</v>
      </c>
      <c r="I484" t="s">
        <v>2</v>
      </c>
      <c r="J484" t="s">
        <v>1309</v>
      </c>
      <c r="K484" t="s">
        <v>495</v>
      </c>
      <c r="L484" t="s">
        <v>1310</v>
      </c>
      <c r="M484" t="s">
        <v>6</v>
      </c>
      <c r="N484">
        <v>6.99</v>
      </c>
      <c r="O484">
        <v>0.56000000000000005</v>
      </c>
      <c r="P484">
        <v>0</v>
      </c>
      <c r="Q484">
        <v>0</v>
      </c>
      <c r="R484">
        <v>0</v>
      </c>
      <c r="S484">
        <v>0</v>
      </c>
      <c r="T484">
        <v>0</v>
      </c>
      <c r="U484">
        <v>0</v>
      </c>
      <c r="V484">
        <v>0</v>
      </c>
      <c r="W484">
        <v>0</v>
      </c>
      <c r="X484">
        <v>-0.56000000000000005</v>
      </c>
      <c r="Y484">
        <v>-1.19</v>
      </c>
      <c r="Z484">
        <v>-2.7</v>
      </c>
      <c r="AA484">
        <v>-0.99</v>
      </c>
      <c r="AB484">
        <f>IFERROR(VLOOKUP(Table1[[#This Row],[sku]],Costs!A:B,2,0)*Table1[[#This Row],[quantity]],0)</f>
        <v>0.51</v>
      </c>
      <c r="AC484">
        <v>2.11</v>
      </c>
    </row>
    <row r="485" spans="1:29" x14ac:dyDescent="0.25">
      <c r="A485" s="1">
        <v>43813.763703703706</v>
      </c>
      <c r="C485" t="s">
        <v>0</v>
      </c>
      <c r="D485">
        <v>441</v>
      </c>
      <c r="E485" t="s">
        <v>1671</v>
      </c>
      <c r="G485">
        <v>1</v>
      </c>
      <c r="H485" t="s">
        <v>1</v>
      </c>
      <c r="I485" t="s">
        <v>2</v>
      </c>
      <c r="J485" t="s">
        <v>511</v>
      </c>
      <c r="K485" t="s">
        <v>19</v>
      </c>
      <c r="L485" t="s">
        <v>512</v>
      </c>
      <c r="M485" t="s">
        <v>6</v>
      </c>
      <c r="N485">
        <v>6.99</v>
      </c>
      <c r="O485">
        <v>0.66</v>
      </c>
      <c r="P485">
        <v>0</v>
      </c>
      <c r="Q485">
        <v>0</v>
      </c>
      <c r="R485">
        <v>0</v>
      </c>
      <c r="S485">
        <v>0</v>
      </c>
      <c r="T485">
        <v>0</v>
      </c>
      <c r="U485">
        <v>0</v>
      </c>
      <c r="V485">
        <v>-0.66</v>
      </c>
      <c r="W485">
        <v>-1.05</v>
      </c>
      <c r="X485">
        <v>-2.41</v>
      </c>
      <c r="Y485">
        <v>-0.99</v>
      </c>
      <c r="Z485">
        <v>0</v>
      </c>
      <c r="AA485">
        <v>2.54</v>
      </c>
      <c r="AB485">
        <f>IFERROR(VLOOKUP(Table1[[#This Row],[sku]],Costs!A:B,2,0)*Table1[[#This Row],[quantity]],0)</f>
        <v>0.51</v>
      </c>
      <c r="AC485">
        <f>MONTH(Table1[[#This Row],[date/time]])</f>
        <v>12</v>
      </c>
    </row>
    <row r="486" spans="1:29" x14ac:dyDescent="0.25">
      <c r="A486" s="1">
        <v>44396.805173611108</v>
      </c>
      <c r="C486" t="s">
        <v>0</v>
      </c>
      <c r="D486">
        <v>442</v>
      </c>
      <c r="E486" t="s">
        <v>1671</v>
      </c>
      <c r="G486">
        <v>1</v>
      </c>
      <c r="H486" t="s">
        <v>1</v>
      </c>
      <c r="I486" t="s">
        <v>2</v>
      </c>
      <c r="J486" t="s">
        <v>993</v>
      </c>
      <c r="K486" t="s">
        <v>344</v>
      </c>
      <c r="L486" t="s">
        <v>994</v>
      </c>
      <c r="M486" t="s">
        <v>6</v>
      </c>
      <c r="N486">
        <v>5.49</v>
      </c>
      <c r="O486">
        <v>0.33</v>
      </c>
      <c r="P486">
        <v>0</v>
      </c>
      <c r="Q486">
        <v>0</v>
      </c>
      <c r="R486">
        <v>0</v>
      </c>
      <c r="S486">
        <v>0</v>
      </c>
      <c r="T486">
        <v>0</v>
      </c>
      <c r="U486">
        <v>0</v>
      </c>
      <c r="V486">
        <v>-0.33</v>
      </c>
      <c r="W486">
        <v>-0.93</v>
      </c>
      <c r="X486">
        <v>-2.7</v>
      </c>
      <c r="Y486">
        <v>-0.99</v>
      </c>
      <c r="Z486">
        <v>0</v>
      </c>
      <c r="AA486">
        <v>0.87</v>
      </c>
      <c r="AB486">
        <f>IFERROR(VLOOKUP(Table1[[#This Row],[sku]],Costs!A:B,2,0)*Table1[[#This Row],[quantity]],0)</f>
        <v>0.51</v>
      </c>
      <c r="AC486">
        <f>MONTH(Table1[[#This Row],[date/time]])</f>
        <v>7</v>
      </c>
    </row>
    <row r="487" spans="1:29" x14ac:dyDescent="0.25">
      <c r="A487" s="1">
        <v>44519.734490740739</v>
      </c>
      <c r="C487" t="s">
        <v>0</v>
      </c>
      <c r="D487">
        <v>443</v>
      </c>
      <c r="E487" t="s">
        <v>1675</v>
      </c>
      <c r="G487">
        <v>1</v>
      </c>
      <c r="H487" t="s">
        <v>1</v>
      </c>
      <c r="I487" t="s">
        <v>2</v>
      </c>
      <c r="J487" t="s">
        <v>1321</v>
      </c>
      <c r="K487" t="s">
        <v>19</v>
      </c>
      <c r="L487" t="s">
        <v>1322</v>
      </c>
      <c r="M487" t="s">
        <v>6</v>
      </c>
      <c r="N487">
        <v>6.99</v>
      </c>
      <c r="O487">
        <v>0.66</v>
      </c>
      <c r="P487">
        <v>5.99</v>
      </c>
      <c r="Q487">
        <v>0.56999999999999995</v>
      </c>
      <c r="R487">
        <v>0</v>
      </c>
      <c r="S487">
        <v>0</v>
      </c>
      <c r="T487">
        <v>0</v>
      </c>
      <c r="U487">
        <v>0</v>
      </c>
      <c r="V487">
        <v>0</v>
      </c>
      <c r="W487">
        <v>0</v>
      </c>
      <c r="X487">
        <v>-1.23</v>
      </c>
      <c r="Y487">
        <v>-1.19</v>
      </c>
      <c r="Z487">
        <v>-8.15</v>
      </c>
      <c r="AA487">
        <v>-0.99</v>
      </c>
      <c r="AB487">
        <f>IFERROR(VLOOKUP(Table1[[#This Row],[sku]],Costs!A:B,2,0)*Table1[[#This Row],[quantity]],0)</f>
        <v>0.83</v>
      </c>
      <c r="AC487">
        <v>2.65</v>
      </c>
    </row>
    <row r="488" spans="1:29" x14ac:dyDescent="0.25">
      <c r="A488" s="1">
        <v>44275.652546296296</v>
      </c>
      <c r="C488" t="s">
        <v>0</v>
      </c>
      <c r="D488">
        <v>444</v>
      </c>
      <c r="E488" t="s">
        <v>1673</v>
      </c>
      <c r="G488">
        <v>1</v>
      </c>
      <c r="H488" t="s">
        <v>1</v>
      </c>
      <c r="I488" t="s">
        <v>2</v>
      </c>
      <c r="J488" t="s">
        <v>824</v>
      </c>
      <c r="K488" t="s">
        <v>77</v>
      </c>
      <c r="L488" t="s">
        <v>825</v>
      </c>
      <c r="N488">
        <v>6.99</v>
      </c>
      <c r="O488">
        <v>0</v>
      </c>
      <c r="P488">
        <v>0</v>
      </c>
      <c r="Q488">
        <v>0</v>
      </c>
      <c r="R488">
        <v>0</v>
      </c>
      <c r="S488">
        <v>0</v>
      </c>
      <c r="T488">
        <v>0</v>
      </c>
      <c r="U488">
        <v>0</v>
      </c>
      <c r="V488">
        <v>0</v>
      </c>
      <c r="W488">
        <v>-1.19</v>
      </c>
      <c r="X488">
        <v>-1.97</v>
      </c>
      <c r="Y488">
        <v>-0.99</v>
      </c>
      <c r="Z488">
        <v>0</v>
      </c>
      <c r="AA488">
        <v>2.84</v>
      </c>
      <c r="AB488">
        <f>IFERROR(VLOOKUP(Table1[[#This Row],[sku]],Costs!A:B,2,0)*Table1[[#This Row],[quantity]],0)</f>
        <v>0.82</v>
      </c>
      <c r="AC488">
        <f>MONTH(Table1[[#This Row],[date/time]])</f>
        <v>3</v>
      </c>
    </row>
    <row r="489" spans="1:29" x14ac:dyDescent="0.25">
      <c r="A489" s="1">
        <v>43817.564050925925</v>
      </c>
      <c r="C489" t="s">
        <v>0</v>
      </c>
      <c r="D489">
        <v>445</v>
      </c>
      <c r="E489" t="s">
        <v>1671</v>
      </c>
      <c r="G489">
        <v>1</v>
      </c>
      <c r="H489" t="s">
        <v>1</v>
      </c>
      <c r="I489" t="s">
        <v>2</v>
      </c>
      <c r="J489" t="s">
        <v>550</v>
      </c>
      <c r="K489" t="s">
        <v>34</v>
      </c>
      <c r="L489" t="s">
        <v>551</v>
      </c>
      <c r="N489">
        <v>6.99</v>
      </c>
      <c r="O489">
        <v>0</v>
      </c>
      <c r="P489">
        <v>0</v>
      </c>
      <c r="Q489">
        <v>0</v>
      </c>
      <c r="R489">
        <v>0</v>
      </c>
      <c r="S489">
        <v>0</v>
      </c>
      <c r="T489">
        <v>0</v>
      </c>
      <c r="U489">
        <v>0</v>
      </c>
      <c r="V489">
        <v>0</v>
      </c>
      <c r="W489">
        <v>-1.05</v>
      </c>
      <c r="X489">
        <v>-2.41</v>
      </c>
      <c r="Y489">
        <v>-0.99</v>
      </c>
      <c r="Z489">
        <v>0</v>
      </c>
      <c r="AA489">
        <v>2.54</v>
      </c>
      <c r="AB489">
        <f>IFERROR(VLOOKUP(Table1[[#This Row],[sku]],Costs!A:B,2,0)*Table1[[#This Row],[quantity]],0)</f>
        <v>0.51</v>
      </c>
      <c r="AC489">
        <f>MONTH(Table1[[#This Row],[date/time]])</f>
        <v>12</v>
      </c>
    </row>
    <row r="490" spans="1:29" x14ac:dyDescent="0.25">
      <c r="A490" s="1">
        <v>43827.082476851851</v>
      </c>
      <c r="C490" t="s">
        <v>0</v>
      </c>
      <c r="D490">
        <v>446</v>
      </c>
      <c r="E490" t="s">
        <v>1671</v>
      </c>
      <c r="G490">
        <v>1</v>
      </c>
      <c r="H490" t="s">
        <v>1</v>
      </c>
      <c r="I490" t="s">
        <v>2</v>
      </c>
      <c r="J490" t="s">
        <v>618</v>
      </c>
      <c r="K490" t="s">
        <v>37</v>
      </c>
      <c r="L490" t="s">
        <v>619</v>
      </c>
      <c r="M490" t="s">
        <v>6</v>
      </c>
      <c r="N490">
        <v>6.99</v>
      </c>
      <c r="O490">
        <v>0.7</v>
      </c>
      <c r="P490">
        <v>0</v>
      </c>
      <c r="Q490">
        <v>0</v>
      </c>
      <c r="R490">
        <v>0</v>
      </c>
      <c r="S490">
        <v>0</v>
      </c>
      <c r="T490">
        <v>0</v>
      </c>
      <c r="U490">
        <v>0</v>
      </c>
      <c r="V490">
        <v>-0.7</v>
      </c>
      <c r="W490">
        <v>-1.05</v>
      </c>
      <c r="X490">
        <v>-2.41</v>
      </c>
      <c r="Y490">
        <v>-0.99</v>
      </c>
      <c r="Z490">
        <v>0</v>
      </c>
      <c r="AA490">
        <v>2.54</v>
      </c>
      <c r="AB490">
        <f>IFERROR(VLOOKUP(Table1[[#This Row],[sku]],Costs!A:B,2,0)*Table1[[#This Row],[quantity]],0)</f>
        <v>0.51</v>
      </c>
      <c r="AC490">
        <f>MONTH(Table1[[#This Row],[date/time]])</f>
        <v>12</v>
      </c>
    </row>
    <row r="491" spans="1:29" x14ac:dyDescent="0.25">
      <c r="A491" s="1">
        <v>44090.811180555553</v>
      </c>
      <c r="C491" t="s">
        <v>0</v>
      </c>
      <c r="D491">
        <v>447</v>
      </c>
      <c r="E491" t="s">
        <v>1671</v>
      </c>
      <c r="G491">
        <v>1</v>
      </c>
      <c r="H491" t="s">
        <v>1</v>
      </c>
      <c r="I491" t="s">
        <v>2</v>
      </c>
      <c r="J491" t="s">
        <v>329</v>
      </c>
      <c r="K491" t="s">
        <v>330</v>
      </c>
      <c r="L491" t="s">
        <v>331</v>
      </c>
      <c r="M491" t="s">
        <v>6</v>
      </c>
      <c r="N491">
        <v>6.99</v>
      </c>
      <c r="O491">
        <v>0.42</v>
      </c>
      <c r="P491">
        <v>0</v>
      </c>
      <c r="Q491">
        <v>0</v>
      </c>
      <c r="R491">
        <v>0</v>
      </c>
      <c r="S491">
        <v>0</v>
      </c>
      <c r="T491">
        <v>0</v>
      </c>
      <c r="U491">
        <v>0</v>
      </c>
      <c r="V491">
        <v>-0.42</v>
      </c>
      <c r="W491">
        <v>-1.05</v>
      </c>
      <c r="X491">
        <v>-2.5</v>
      </c>
      <c r="Y491">
        <v>-0.99</v>
      </c>
      <c r="Z491">
        <v>0</v>
      </c>
      <c r="AA491">
        <v>2.4500000000000002</v>
      </c>
      <c r="AB491">
        <f>IFERROR(VLOOKUP(Table1[[#This Row],[sku]],Costs!A:B,2,0)*Table1[[#This Row],[quantity]],0)</f>
        <v>0.51</v>
      </c>
      <c r="AC491">
        <f>MONTH(Table1[[#This Row],[date/time]])</f>
        <v>9</v>
      </c>
    </row>
    <row r="492" spans="1:29" x14ac:dyDescent="0.25">
      <c r="A492" s="1">
        <v>44405.856874999998</v>
      </c>
      <c r="C492" t="s">
        <v>0</v>
      </c>
      <c r="D492">
        <v>448</v>
      </c>
      <c r="E492" t="s">
        <v>1678</v>
      </c>
      <c r="G492">
        <v>1</v>
      </c>
      <c r="H492" t="s">
        <v>1</v>
      </c>
      <c r="I492" t="s">
        <v>2</v>
      </c>
      <c r="J492" t="s">
        <v>1007</v>
      </c>
      <c r="K492" t="s">
        <v>22</v>
      </c>
      <c r="L492" t="s">
        <v>1008</v>
      </c>
      <c r="M492" t="s">
        <v>6</v>
      </c>
      <c r="N492">
        <v>5.49</v>
      </c>
      <c r="O492">
        <v>0.45</v>
      </c>
      <c r="P492">
        <v>0</v>
      </c>
      <c r="Q492">
        <v>0</v>
      </c>
      <c r="R492">
        <v>0</v>
      </c>
      <c r="S492">
        <v>0</v>
      </c>
      <c r="T492">
        <v>0</v>
      </c>
      <c r="U492">
        <v>0</v>
      </c>
      <c r="V492">
        <v>-0.45</v>
      </c>
      <c r="W492">
        <v>-0.93</v>
      </c>
      <c r="X492">
        <v>-2.16</v>
      </c>
      <c r="Y492">
        <v>-0.99</v>
      </c>
      <c r="Z492">
        <v>0</v>
      </c>
      <c r="AA492">
        <v>1.41</v>
      </c>
      <c r="AB492">
        <f>IFERROR(VLOOKUP(Table1[[#This Row],[sku]],Costs!A:B,2,0)*Table1[[#This Row],[quantity]],0)</f>
        <v>1.29</v>
      </c>
      <c r="AC492">
        <f>MONTH(Table1[[#This Row],[date/time]])</f>
        <v>7</v>
      </c>
    </row>
    <row r="493" spans="1:29" x14ac:dyDescent="0.25">
      <c r="A493" s="1">
        <v>44309.359027777777</v>
      </c>
      <c r="C493" t="s">
        <v>0</v>
      </c>
      <c r="D493">
        <v>449</v>
      </c>
      <c r="E493" t="s">
        <v>1673</v>
      </c>
      <c r="G493">
        <v>1</v>
      </c>
      <c r="H493" t="s">
        <v>1</v>
      </c>
      <c r="I493" t="s">
        <v>2</v>
      </c>
      <c r="J493" t="s">
        <v>906</v>
      </c>
      <c r="K493" t="s">
        <v>77</v>
      </c>
      <c r="L493">
        <v>32570</v>
      </c>
      <c r="N493">
        <v>6.99</v>
      </c>
      <c r="O493">
        <v>0</v>
      </c>
      <c r="P493">
        <v>0</v>
      </c>
      <c r="Q493">
        <v>0</v>
      </c>
      <c r="R493">
        <v>0</v>
      </c>
      <c r="S493">
        <v>0</v>
      </c>
      <c r="T493">
        <v>0</v>
      </c>
      <c r="U493">
        <v>0</v>
      </c>
      <c r="V493">
        <v>0</v>
      </c>
      <c r="W493">
        <v>-1.19</v>
      </c>
      <c r="X493">
        <v>-1.97</v>
      </c>
      <c r="Y493">
        <v>-0.99</v>
      </c>
      <c r="Z493">
        <v>0</v>
      </c>
      <c r="AA493">
        <v>2.84</v>
      </c>
      <c r="AB493">
        <f>IFERROR(VLOOKUP(Table1[[#This Row],[sku]],Costs!A:B,2,0)*Table1[[#This Row],[quantity]],0)</f>
        <v>0.82</v>
      </c>
      <c r="AC493">
        <f>MONTH(Table1[[#This Row],[date/time]])</f>
        <v>4</v>
      </c>
    </row>
    <row r="494" spans="1:29" x14ac:dyDescent="0.25">
      <c r="A494" s="1">
        <v>44294.102222222224</v>
      </c>
      <c r="C494" t="s">
        <v>0</v>
      </c>
      <c r="D494">
        <v>450</v>
      </c>
      <c r="E494" t="s">
        <v>1673</v>
      </c>
      <c r="G494">
        <v>1</v>
      </c>
      <c r="H494" t="s">
        <v>1</v>
      </c>
      <c r="I494" t="s">
        <v>2</v>
      </c>
      <c r="J494" t="s">
        <v>871</v>
      </c>
      <c r="K494" t="s">
        <v>364</v>
      </c>
      <c r="L494">
        <v>68128</v>
      </c>
      <c r="M494" t="s">
        <v>6</v>
      </c>
      <c r="N494">
        <v>6.99</v>
      </c>
      <c r="O494">
        <v>0.52</v>
      </c>
      <c r="P494">
        <v>0.41</v>
      </c>
      <c r="Q494">
        <v>0.03</v>
      </c>
      <c r="R494">
        <v>0</v>
      </c>
      <c r="S494">
        <v>0</v>
      </c>
      <c r="T494">
        <v>0</v>
      </c>
      <c r="U494">
        <v>0</v>
      </c>
      <c r="V494">
        <v>-0.55000000000000004</v>
      </c>
      <c r="W494">
        <v>-1.19</v>
      </c>
      <c r="X494">
        <v>-2.38</v>
      </c>
      <c r="Y494">
        <v>-0.99</v>
      </c>
      <c r="Z494">
        <v>0</v>
      </c>
      <c r="AA494">
        <v>2.84</v>
      </c>
      <c r="AB494">
        <f>IFERROR(VLOOKUP(Table1[[#This Row],[sku]],Costs!A:B,2,0)*Table1[[#This Row],[quantity]],0)</f>
        <v>0.82</v>
      </c>
      <c r="AC494">
        <f>MONTH(Table1[[#This Row],[date/time]])</f>
        <v>4</v>
      </c>
    </row>
    <row r="495" spans="1:29" x14ac:dyDescent="0.25">
      <c r="A495" s="1">
        <v>44157.895405092589</v>
      </c>
      <c r="C495" t="s">
        <v>0</v>
      </c>
      <c r="D495">
        <v>451</v>
      </c>
      <c r="E495" t="s">
        <v>1671</v>
      </c>
      <c r="G495">
        <v>1</v>
      </c>
      <c r="H495" t="s">
        <v>1</v>
      </c>
      <c r="I495" t="s">
        <v>2</v>
      </c>
      <c r="J495" t="s">
        <v>639</v>
      </c>
      <c r="K495" t="s">
        <v>34</v>
      </c>
      <c r="L495" t="s">
        <v>640</v>
      </c>
      <c r="M495" t="s">
        <v>6</v>
      </c>
      <c r="N495">
        <v>6.99</v>
      </c>
      <c r="O495">
        <v>0.51</v>
      </c>
      <c r="P495">
        <v>0</v>
      </c>
      <c r="Q495">
        <v>0</v>
      </c>
      <c r="R495">
        <v>0</v>
      </c>
      <c r="S495">
        <v>0</v>
      </c>
      <c r="T495">
        <v>0</v>
      </c>
      <c r="U495">
        <v>0</v>
      </c>
      <c r="V495">
        <v>-0.51</v>
      </c>
      <c r="W495">
        <v>-1.05</v>
      </c>
      <c r="X495">
        <v>-2.5</v>
      </c>
      <c r="Y495">
        <v>-0.99</v>
      </c>
      <c r="Z495">
        <v>0</v>
      </c>
      <c r="AA495">
        <v>2.4500000000000002</v>
      </c>
      <c r="AB495">
        <f>IFERROR(VLOOKUP(Table1[[#This Row],[sku]],Costs!A:B,2,0)*Table1[[#This Row],[quantity]],0)</f>
        <v>0.51</v>
      </c>
      <c r="AC495">
        <f>MONTH(Table1[[#This Row],[date/time]])</f>
        <v>11</v>
      </c>
    </row>
    <row r="496" spans="1:29" x14ac:dyDescent="0.25">
      <c r="A496" s="1">
        <v>43999.561041666668</v>
      </c>
      <c r="C496" t="s">
        <v>0</v>
      </c>
      <c r="D496">
        <v>452</v>
      </c>
      <c r="E496" t="s">
        <v>1671</v>
      </c>
      <c r="G496">
        <v>1</v>
      </c>
      <c r="H496" t="s">
        <v>1</v>
      </c>
      <c r="I496" t="s">
        <v>2</v>
      </c>
      <c r="J496" t="s">
        <v>231</v>
      </c>
      <c r="K496" t="s">
        <v>22</v>
      </c>
      <c r="L496" t="s">
        <v>232</v>
      </c>
      <c r="M496" t="s">
        <v>6</v>
      </c>
      <c r="N496">
        <v>6.99</v>
      </c>
      <c r="O496">
        <v>0</v>
      </c>
      <c r="P496">
        <v>0</v>
      </c>
      <c r="Q496">
        <v>0</v>
      </c>
      <c r="R496">
        <v>0</v>
      </c>
      <c r="S496">
        <v>0</v>
      </c>
      <c r="T496">
        <v>0</v>
      </c>
      <c r="U496">
        <v>0</v>
      </c>
      <c r="V496">
        <v>0</v>
      </c>
      <c r="W496">
        <v>-1.05</v>
      </c>
      <c r="X496">
        <v>-2.5</v>
      </c>
      <c r="Y496">
        <v>-0.99</v>
      </c>
      <c r="Z496">
        <v>0</v>
      </c>
      <c r="AA496">
        <v>2.4500000000000002</v>
      </c>
      <c r="AB496">
        <f>IFERROR(VLOOKUP(Table1[[#This Row],[sku]],Costs!A:B,2,0)*Table1[[#This Row],[quantity]],0)</f>
        <v>0.51</v>
      </c>
      <c r="AC496">
        <f>MONTH(Table1[[#This Row],[date/time]])</f>
        <v>6</v>
      </c>
    </row>
    <row r="497" spans="1:29" x14ac:dyDescent="0.25">
      <c r="A497" s="1">
        <v>44086.346261574072</v>
      </c>
      <c r="C497" t="s">
        <v>0</v>
      </c>
      <c r="D497">
        <v>453</v>
      </c>
      <c r="E497" t="s">
        <v>1671</v>
      </c>
      <c r="G497">
        <v>1</v>
      </c>
      <c r="H497" t="s">
        <v>1</v>
      </c>
      <c r="I497" t="s">
        <v>2</v>
      </c>
      <c r="J497" t="s">
        <v>322</v>
      </c>
      <c r="K497" t="s">
        <v>19</v>
      </c>
      <c r="L497" t="s">
        <v>323</v>
      </c>
      <c r="M497" t="s">
        <v>6</v>
      </c>
      <c r="N497">
        <v>6.99</v>
      </c>
      <c r="O497">
        <v>0.65</v>
      </c>
      <c r="P497">
        <v>0</v>
      </c>
      <c r="Q497">
        <v>0</v>
      </c>
      <c r="R497">
        <v>0</v>
      </c>
      <c r="S497">
        <v>0</v>
      </c>
      <c r="T497">
        <v>0</v>
      </c>
      <c r="U497">
        <v>0</v>
      </c>
      <c r="V497">
        <v>-0.65</v>
      </c>
      <c r="W497">
        <v>-1.05</v>
      </c>
      <c r="X497">
        <v>-2.5</v>
      </c>
      <c r="Y497">
        <v>-0.99</v>
      </c>
      <c r="Z497">
        <v>0</v>
      </c>
      <c r="AA497">
        <v>2.4500000000000002</v>
      </c>
      <c r="AB497">
        <f>IFERROR(VLOOKUP(Table1[[#This Row],[sku]],Costs!A:B,2,0)*Table1[[#This Row],[quantity]],0)</f>
        <v>0.51</v>
      </c>
      <c r="AC497">
        <f>MONTH(Table1[[#This Row],[date/time]])</f>
        <v>9</v>
      </c>
    </row>
    <row r="498" spans="1:29" x14ac:dyDescent="0.25">
      <c r="A498" s="1">
        <v>43906.50577546296</v>
      </c>
      <c r="C498" t="s">
        <v>0</v>
      </c>
      <c r="D498">
        <v>454</v>
      </c>
      <c r="E498" t="s">
        <v>1671</v>
      </c>
      <c r="G498">
        <v>1</v>
      </c>
      <c r="H498" t="s">
        <v>1</v>
      </c>
      <c r="I498" t="s">
        <v>2</v>
      </c>
      <c r="J498" t="s">
        <v>120</v>
      </c>
      <c r="K498" t="s">
        <v>105</v>
      </c>
      <c r="L498" t="s">
        <v>121</v>
      </c>
      <c r="M498" t="s">
        <v>6</v>
      </c>
      <c r="N498">
        <v>6.99</v>
      </c>
      <c r="O498">
        <v>0.42</v>
      </c>
      <c r="P498">
        <v>0</v>
      </c>
      <c r="Q498">
        <v>0</v>
      </c>
      <c r="R498">
        <v>0</v>
      </c>
      <c r="S498">
        <v>0</v>
      </c>
      <c r="T498">
        <v>0</v>
      </c>
      <c r="U498">
        <v>0</v>
      </c>
      <c r="V498">
        <v>-0.84</v>
      </c>
      <c r="W498">
        <v>-2.1</v>
      </c>
      <c r="X498">
        <v>-2.5</v>
      </c>
      <c r="Y498">
        <v>-1.98</v>
      </c>
      <c r="Z498">
        <v>0</v>
      </c>
      <c r="AA498">
        <v>-0.01</v>
      </c>
      <c r="AB498">
        <f>IFERROR(VLOOKUP(Table1[[#This Row],[sku]],Costs!A:B,2,0)*Table1[[#This Row],[quantity]],0)</f>
        <v>0.51</v>
      </c>
      <c r="AC498">
        <f>MONTH(Table1[[#This Row],[date/time]])</f>
        <v>3</v>
      </c>
    </row>
    <row r="499" spans="1:29" x14ac:dyDescent="0.25">
      <c r="A499" s="1">
        <v>43906.50577546296</v>
      </c>
      <c r="C499" t="s">
        <v>0</v>
      </c>
      <c r="D499">
        <v>454</v>
      </c>
      <c r="E499" t="s">
        <v>1671</v>
      </c>
      <c r="G499">
        <v>1</v>
      </c>
      <c r="H499" t="s">
        <v>1</v>
      </c>
      <c r="I499" t="s">
        <v>2</v>
      </c>
      <c r="J499" t="s">
        <v>120</v>
      </c>
      <c r="K499" t="s">
        <v>105</v>
      </c>
      <c r="L499" t="s">
        <v>121</v>
      </c>
      <c r="N499">
        <v>6.99</v>
      </c>
      <c r="O499">
        <v>0.42</v>
      </c>
      <c r="P499">
        <v>0</v>
      </c>
      <c r="Q499">
        <v>0</v>
      </c>
      <c r="R499">
        <v>0</v>
      </c>
      <c r="S499">
        <v>0</v>
      </c>
      <c r="T499">
        <v>0</v>
      </c>
      <c r="U499">
        <v>0</v>
      </c>
      <c r="V499">
        <v>0</v>
      </c>
      <c r="W499">
        <v>0</v>
      </c>
      <c r="X499">
        <v>-2.5</v>
      </c>
      <c r="Y499">
        <v>0</v>
      </c>
      <c r="Z499">
        <v>0</v>
      </c>
      <c r="AA499">
        <v>4.91</v>
      </c>
      <c r="AB499">
        <f>IFERROR(VLOOKUP(Table1[[#This Row],[sku]],Costs!A:B,2,0)*Table1[[#This Row],[quantity]],0)</f>
        <v>0.51</v>
      </c>
      <c r="AC499">
        <f>MONTH(Table1[[#This Row],[date/time]])</f>
        <v>3</v>
      </c>
    </row>
    <row r="500" spans="1:29" x14ac:dyDescent="0.25">
      <c r="A500" s="1">
        <v>44546.30678240741</v>
      </c>
      <c r="C500" t="s">
        <v>0</v>
      </c>
      <c r="D500">
        <v>455</v>
      </c>
      <c r="E500" t="s">
        <v>1671</v>
      </c>
      <c r="G500">
        <v>1</v>
      </c>
      <c r="H500" t="s">
        <v>1</v>
      </c>
      <c r="I500" t="s">
        <v>2</v>
      </c>
      <c r="J500" t="s">
        <v>1394</v>
      </c>
      <c r="K500" t="s">
        <v>133</v>
      </c>
      <c r="L500" t="s">
        <v>1395</v>
      </c>
      <c r="M500" t="s">
        <v>6</v>
      </c>
      <c r="N500">
        <v>6.99</v>
      </c>
      <c r="O500">
        <v>0.45</v>
      </c>
      <c r="P500">
        <v>0</v>
      </c>
      <c r="Q500">
        <v>0</v>
      </c>
      <c r="R500">
        <v>0</v>
      </c>
      <c r="S500">
        <v>0</v>
      </c>
      <c r="T500">
        <v>0</v>
      </c>
      <c r="U500">
        <v>0</v>
      </c>
      <c r="V500">
        <v>0</v>
      </c>
      <c r="W500">
        <v>0</v>
      </c>
      <c r="X500">
        <v>-0.45</v>
      </c>
      <c r="Y500">
        <v>-1.19</v>
      </c>
      <c r="Z500">
        <v>-2.7</v>
      </c>
      <c r="AA500">
        <v>-0.99</v>
      </c>
      <c r="AB500">
        <f>IFERROR(VLOOKUP(Table1[[#This Row],[sku]],Costs!A:B,2,0)*Table1[[#This Row],[quantity]],0)</f>
        <v>0.51</v>
      </c>
      <c r="AC500">
        <v>2.11</v>
      </c>
    </row>
    <row r="501" spans="1:29" x14ac:dyDescent="0.25">
      <c r="A501" s="1">
        <v>44438.236597222225</v>
      </c>
      <c r="C501" t="s">
        <v>0</v>
      </c>
      <c r="D501">
        <v>456</v>
      </c>
      <c r="E501" t="s">
        <v>1671</v>
      </c>
      <c r="G501">
        <v>1</v>
      </c>
      <c r="H501" t="s">
        <v>1</v>
      </c>
      <c r="I501" t="s">
        <v>2</v>
      </c>
      <c r="J501" t="s">
        <v>1083</v>
      </c>
      <c r="K501" t="s">
        <v>34</v>
      </c>
      <c r="L501" t="s">
        <v>1084</v>
      </c>
      <c r="M501" t="s">
        <v>6</v>
      </c>
      <c r="N501">
        <v>6.99</v>
      </c>
      <c r="O501">
        <v>0.47</v>
      </c>
      <c r="P501">
        <v>0</v>
      </c>
      <c r="Q501">
        <v>0</v>
      </c>
      <c r="R501">
        <v>0</v>
      </c>
      <c r="S501">
        <v>0</v>
      </c>
      <c r="T501">
        <v>0</v>
      </c>
      <c r="U501">
        <v>0</v>
      </c>
      <c r="V501">
        <v>-0.47</v>
      </c>
      <c r="W501">
        <v>-1.19</v>
      </c>
      <c r="X501">
        <v>-2.7</v>
      </c>
      <c r="Y501">
        <v>-0.99</v>
      </c>
      <c r="Z501">
        <v>0</v>
      </c>
      <c r="AA501">
        <v>2.11</v>
      </c>
      <c r="AB501">
        <f>IFERROR(VLOOKUP(Table1[[#This Row],[sku]],Costs!A:B,2,0)*Table1[[#This Row],[quantity]],0)</f>
        <v>0.51</v>
      </c>
      <c r="AC501">
        <f>MONTH(Table1[[#This Row],[date/time]])</f>
        <v>8</v>
      </c>
    </row>
    <row r="502" spans="1:29" x14ac:dyDescent="0.25">
      <c r="A502" s="1">
        <v>44599.661400462966</v>
      </c>
      <c r="C502" t="s">
        <v>0</v>
      </c>
      <c r="D502">
        <v>457</v>
      </c>
      <c r="E502" t="s">
        <v>1671</v>
      </c>
      <c r="G502">
        <v>1</v>
      </c>
      <c r="H502" t="s">
        <v>1</v>
      </c>
      <c r="I502" t="s">
        <v>2</v>
      </c>
      <c r="J502" t="s">
        <v>1533</v>
      </c>
      <c r="K502" t="s">
        <v>47</v>
      </c>
      <c r="L502" t="s">
        <v>1534</v>
      </c>
      <c r="M502" t="s">
        <v>6</v>
      </c>
      <c r="N502">
        <v>6.99</v>
      </c>
      <c r="O502">
        <v>0.63</v>
      </c>
      <c r="P502">
        <v>0</v>
      </c>
      <c r="Q502">
        <v>0</v>
      </c>
      <c r="R502">
        <v>0</v>
      </c>
      <c r="S502">
        <v>0</v>
      </c>
      <c r="T502">
        <v>0</v>
      </c>
      <c r="U502">
        <v>0</v>
      </c>
      <c r="V502">
        <v>0</v>
      </c>
      <c r="W502">
        <v>0</v>
      </c>
      <c r="X502">
        <v>-0.63</v>
      </c>
      <c r="Y502">
        <v>-1.19</v>
      </c>
      <c r="Z502">
        <v>-2.92</v>
      </c>
      <c r="AA502">
        <v>-0.99</v>
      </c>
      <c r="AB502">
        <f>IFERROR(VLOOKUP(Table1[[#This Row],[sku]],Costs!A:B,2,0)*Table1[[#This Row],[quantity]],0)</f>
        <v>0.51</v>
      </c>
      <c r="AC502">
        <v>1.89</v>
      </c>
    </row>
    <row r="503" spans="1:29" x14ac:dyDescent="0.25">
      <c r="A503" s="1">
        <v>43810.986608796295</v>
      </c>
      <c r="C503" t="s">
        <v>0</v>
      </c>
      <c r="D503">
        <v>458</v>
      </c>
      <c r="E503" t="s">
        <v>1671</v>
      </c>
      <c r="G503">
        <v>1</v>
      </c>
      <c r="H503" t="s">
        <v>1</v>
      </c>
      <c r="I503" t="s">
        <v>2</v>
      </c>
      <c r="J503" t="s">
        <v>491</v>
      </c>
      <c r="K503" t="s">
        <v>207</v>
      </c>
      <c r="L503" t="s">
        <v>492</v>
      </c>
      <c r="N503">
        <v>6.99</v>
      </c>
      <c r="O503">
        <v>0</v>
      </c>
      <c r="P503">
        <v>0</v>
      </c>
      <c r="Q503">
        <v>0</v>
      </c>
      <c r="R503">
        <v>0</v>
      </c>
      <c r="S503">
        <v>0</v>
      </c>
      <c r="T503">
        <v>0</v>
      </c>
      <c r="U503">
        <v>0</v>
      </c>
      <c r="V503">
        <v>0</v>
      </c>
      <c r="W503">
        <v>-1.05</v>
      </c>
      <c r="X503">
        <v>-2.41</v>
      </c>
      <c r="Y503">
        <v>-0.99</v>
      </c>
      <c r="Z503">
        <v>0</v>
      </c>
      <c r="AA503">
        <v>2.54</v>
      </c>
      <c r="AB503">
        <f>IFERROR(VLOOKUP(Table1[[#This Row],[sku]],Costs!A:B,2,0)*Table1[[#This Row],[quantity]],0)</f>
        <v>0.51</v>
      </c>
      <c r="AC503">
        <f>MONTH(Table1[[#This Row],[date/time]])</f>
        <v>12</v>
      </c>
    </row>
    <row r="504" spans="1:29" x14ac:dyDescent="0.25">
      <c r="A504" s="1">
        <v>44417.324942129628</v>
      </c>
      <c r="C504" t="s">
        <v>0</v>
      </c>
      <c r="D504">
        <v>459</v>
      </c>
      <c r="E504" t="s">
        <v>1673</v>
      </c>
      <c r="G504">
        <v>1</v>
      </c>
      <c r="H504" t="s">
        <v>1</v>
      </c>
      <c r="I504" t="s">
        <v>2</v>
      </c>
      <c r="J504" t="s">
        <v>1024</v>
      </c>
      <c r="K504" t="s">
        <v>105</v>
      </c>
      <c r="L504" t="s">
        <v>1025</v>
      </c>
      <c r="M504" t="s">
        <v>6</v>
      </c>
      <c r="N504">
        <v>7.99</v>
      </c>
      <c r="O504">
        <v>0.48</v>
      </c>
      <c r="P504">
        <v>0</v>
      </c>
      <c r="Q504">
        <v>0</v>
      </c>
      <c r="R504">
        <v>0</v>
      </c>
      <c r="S504">
        <v>0</v>
      </c>
      <c r="T504">
        <v>0</v>
      </c>
      <c r="U504">
        <v>0</v>
      </c>
      <c r="V504">
        <v>-0.48</v>
      </c>
      <c r="W504">
        <v>-1.36</v>
      </c>
      <c r="X504">
        <v>-2.16</v>
      </c>
      <c r="Y504">
        <v>-0.99</v>
      </c>
      <c r="Z504">
        <v>0</v>
      </c>
      <c r="AA504">
        <v>3.48</v>
      </c>
      <c r="AB504">
        <f>IFERROR(VLOOKUP(Table1[[#This Row],[sku]],Costs!A:B,2,0)*Table1[[#This Row],[quantity]],0)</f>
        <v>0.82</v>
      </c>
      <c r="AC504">
        <f>MONTH(Table1[[#This Row],[date/time]])</f>
        <v>8</v>
      </c>
    </row>
    <row r="505" spans="1:29" x14ac:dyDescent="0.25">
      <c r="A505" s="1">
        <v>43817.967581018522</v>
      </c>
      <c r="C505" t="s">
        <v>0</v>
      </c>
      <c r="D505">
        <v>460</v>
      </c>
      <c r="E505" t="s">
        <v>1671</v>
      </c>
      <c r="G505">
        <v>1</v>
      </c>
      <c r="H505" t="s">
        <v>1</v>
      </c>
      <c r="I505" t="s">
        <v>2</v>
      </c>
      <c r="J505" t="s">
        <v>560</v>
      </c>
      <c r="K505" t="s">
        <v>561</v>
      </c>
      <c r="L505">
        <v>11385</v>
      </c>
      <c r="M505" t="s">
        <v>6</v>
      </c>
      <c r="N505">
        <v>6.99</v>
      </c>
      <c r="O505">
        <v>0.62</v>
      </c>
      <c r="P505">
        <v>0</v>
      </c>
      <c r="Q505">
        <v>0</v>
      </c>
      <c r="R505">
        <v>0</v>
      </c>
      <c r="S505">
        <v>0</v>
      </c>
      <c r="T505">
        <v>0</v>
      </c>
      <c r="U505">
        <v>0</v>
      </c>
      <c r="V505">
        <v>-0.62</v>
      </c>
      <c r="W505">
        <v>-1.05</v>
      </c>
      <c r="X505">
        <v>-2.41</v>
      </c>
      <c r="Y505">
        <v>-0.99</v>
      </c>
      <c r="Z505">
        <v>0</v>
      </c>
      <c r="AA505">
        <v>2.54</v>
      </c>
      <c r="AB505">
        <f>IFERROR(VLOOKUP(Table1[[#This Row],[sku]],Costs!A:B,2,0)*Table1[[#This Row],[quantity]],0)</f>
        <v>0.51</v>
      </c>
      <c r="AC505">
        <f>MONTH(Table1[[#This Row],[date/time]])</f>
        <v>12</v>
      </c>
    </row>
    <row r="506" spans="1:29" x14ac:dyDescent="0.25">
      <c r="A506" s="1">
        <v>43984.822256944448</v>
      </c>
      <c r="C506" t="s">
        <v>0</v>
      </c>
      <c r="D506">
        <v>461</v>
      </c>
      <c r="E506" t="s">
        <v>1671</v>
      </c>
      <c r="G506">
        <v>1</v>
      </c>
      <c r="H506" t="s">
        <v>1</v>
      </c>
      <c r="I506" t="s">
        <v>2</v>
      </c>
      <c r="J506" t="s">
        <v>211</v>
      </c>
      <c r="K506" t="s">
        <v>194</v>
      </c>
      <c r="L506">
        <v>43832</v>
      </c>
      <c r="M506" t="s">
        <v>6</v>
      </c>
      <c r="N506">
        <v>6.99</v>
      </c>
      <c r="O506">
        <v>0.51</v>
      </c>
      <c r="P506">
        <v>0</v>
      </c>
      <c r="Q506">
        <v>0</v>
      </c>
      <c r="R506">
        <v>0</v>
      </c>
      <c r="S506">
        <v>0</v>
      </c>
      <c r="T506">
        <v>0</v>
      </c>
      <c r="U506">
        <v>0</v>
      </c>
      <c r="V506">
        <v>-0.51</v>
      </c>
      <c r="W506">
        <v>-1.05</v>
      </c>
      <c r="X506">
        <v>-2.5</v>
      </c>
      <c r="Y506">
        <v>-0.99</v>
      </c>
      <c r="Z506">
        <v>0</v>
      </c>
      <c r="AA506">
        <v>2.4500000000000002</v>
      </c>
      <c r="AB506">
        <f>IFERROR(VLOOKUP(Table1[[#This Row],[sku]],Costs!A:B,2,0)*Table1[[#This Row],[quantity]],0)</f>
        <v>0.51</v>
      </c>
      <c r="AC506">
        <f>MONTH(Table1[[#This Row],[date/time]])</f>
        <v>6</v>
      </c>
    </row>
    <row r="507" spans="1:29" x14ac:dyDescent="0.25">
      <c r="A507" s="1">
        <v>44548.570092592592</v>
      </c>
      <c r="C507" t="s">
        <v>0</v>
      </c>
      <c r="D507">
        <v>462</v>
      </c>
      <c r="E507" t="s">
        <v>1671</v>
      </c>
      <c r="G507">
        <v>1</v>
      </c>
      <c r="H507" t="s">
        <v>1</v>
      </c>
      <c r="I507" t="s">
        <v>2</v>
      </c>
      <c r="J507" t="s">
        <v>1409</v>
      </c>
      <c r="K507" t="s">
        <v>100</v>
      </c>
      <c r="L507" t="s">
        <v>1410</v>
      </c>
      <c r="M507" t="s">
        <v>6</v>
      </c>
      <c r="N507">
        <v>6.99</v>
      </c>
      <c r="O507">
        <v>0.53</v>
      </c>
      <c r="P507">
        <v>0</v>
      </c>
      <c r="Q507">
        <v>0</v>
      </c>
      <c r="R507">
        <v>0</v>
      </c>
      <c r="S507">
        <v>0</v>
      </c>
      <c r="T507">
        <v>0</v>
      </c>
      <c r="U507">
        <v>0</v>
      </c>
      <c r="V507">
        <v>0</v>
      </c>
      <c r="W507">
        <v>0</v>
      </c>
      <c r="X507">
        <v>-0.53</v>
      </c>
      <c r="Y507">
        <v>-1.19</v>
      </c>
      <c r="Z507">
        <v>-2.7</v>
      </c>
      <c r="AA507">
        <v>-0.99</v>
      </c>
      <c r="AB507">
        <f>IFERROR(VLOOKUP(Table1[[#This Row],[sku]],Costs!A:B,2,0)*Table1[[#This Row],[quantity]],0)</f>
        <v>0.51</v>
      </c>
      <c r="AC507">
        <v>2.11</v>
      </c>
    </row>
    <row r="508" spans="1:29" x14ac:dyDescent="0.25">
      <c r="A508" s="1">
        <v>44425.344490740739</v>
      </c>
      <c r="C508" t="s">
        <v>0</v>
      </c>
      <c r="D508">
        <v>463</v>
      </c>
      <c r="E508" t="s">
        <v>1671</v>
      </c>
      <c r="G508">
        <v>1</v>
      </c>
      <c r="H508" t="s">
        <v>1</v>
      </c>
      <c r="I508" t="s">
        <v>2</v>
      </c>
      <c r="J508" t="s">
        <v>1039</v>
      </c>
      <c r="K508" t="s">
        <v>44</v>
      </c>
      <c r="L508" t="s">
        <v>1040</v>
      </c>
      <c r="N508">
        <v>6.99</v>
      </c>
      <c r="O508">
        <v>0</v>
      </c>
      <c r="P508">
        <v>0</v>
      </c>
      <c r="Q508">
        <v>0</v>
      </c>
      <c r="R508">
        <v>0</v>
      </c>
      <c r="S508">
        <v>0</v>
      </c>
      <c r="T508">
        <v>0</v>
      </c>
      <c r="U508">
        <v>0</v>
      </c>
      <c r="V508">
        <v>0</v>
      </c>
      <c r="W508">
        <v>-1.19</v>
      </c>
      <c r="X508">
        <v>-2.7</v>
      </c>
      <c r="Y508">
        <v>-0.99</v>
      </c>
      <c r="Z508">
        <v>0</v>
      </c>
      <c r="AA508">
        <v>2.11</v>
      </c>
      <c r="AB508">
        <f>IFERROR(VLOOKUP(Table1[[#This Row],[sku]],Costs!A:B,2,0)*Table1[[#This Row],[quantity]],0)</f>
        <v>0.51</v>
      </c>
      <c r="AC508">
        <f>MONTH(Table1[[#This Row],[date/time]])</f>
        <v>8</v>
      </c>
    </row>
    <row r="509" spans="1:29" x14ac:dyDescent="0.25">
      <c r="A509" s="1">
        <v>44518.614108796297</v>
      </c>
      <c r="C509" t="s">
        <v>0</v>
      </c>
      <c r="D509">
        <v>464</v>
      </c>
      <c r="E509" t="s">
        <v>1677</v>
      </c>
      <c r="G509">
        <v>1</v>
      </c>
      <c r="H509" t="s">
        <v>1</v>
      </c>
      <c r="I509" t="s">
        <v>2</v>
      </c>
      <c r="J509" t="s">
        <v>606</v>
      </c>
      <c r="K509" t="s">
        <v>22</v>
      </c>
      <c r="L509" t="s">
        <v>1319</v>
      </c>
      <c r="M509" t="s">
        <v>6</v>
      </c>
      <c r="N509">
        <v>6.99</v>
      </c>
      <c r="O509">
        <v>0.52</v>
      </c>
      <c r="P509">
        <v>0</v>
      </c>
      <c r="Q509">
        <v>0</v>
      </c>
      <c r="R509">
        <v>0</v>
      </c>
      <c r="S509">
        <v>0</v>
      </c>
      <c r="T509">
        <v>0</v>
      </c>
      <c r="U509">
        <v>0</v>
      </c>
      <c r="V509">
        <v>0</v>
      </c>
      <c r="W509">
        <v>0</v>
      </c>
      <c r="X509">
        <v>-0.52</v>
      </c>
      <c r="Y509">
        <v>-1.19</v>
      </c>
      <c r="Z509">
        <v>-2.16</v>
      </c>
      <c r="AA509">
        <v>-0.99</v>
      </c>
      <c r="AB509">
        <f>IFERROR(VLOOKUP(Table1[[#This Row],[sku]],Costs!A:B,2,0)*Table1[[#This Row],[quantity]],0)</f>
        <v>1.29</v>
      </c>
      <c r="AC509">
        <v>2.65</v>
      </c>
    </row>
    <row r="510" spans="1:29" x14ac:dyDescent="0.25">
      <c r="A510" s="1">
        <v>44574.964525462965</v>
      </c>
      <c r="C510" t="s">
        <v>0</v>
      </c>
      <c r="D510">
        <v>465</v>
      </c>
      <c r="E510" t="s">
        <v>1673</v>
      </c>
      <c r="G510">
        <v>1</v>
      </c>
      <c r="H510" t="s">
        <v>1</v>
      </c>
      <c r="I510" t="s">
        <v>2</v>
      </c>
      <c r="J510" t="s">
        <v>1415</v>
      </c>
      <c r="K510" t="s">
        <v>77</v>
      </c>
      <c r="L510" t="s">
        <v>1494</v>
      </c>
      <c r="M510" t="s">
        <v>6</v>
      </c>
      <c r="N510">
        <v>7.99</v>
      </c>
      <c r="O510">
        <v>0.56000000000000005</v>
      </c>
      <c r="P510">
        <v>0</v>
      </c>
      <c r="Q510">
        <v>0</v>
      </c>
      <c r="R510">
        <v>0</v>
      </c>
      <c r="S510">
        <v>0</v>
      </c>
      <c r="T510">
        <v>0</v>
      </c>
      <c r="U510">
        <v>0</v>
      </c>
      <c r="V510">
        <v>0</v>
      </c>
      <c r="W510">
        <v>0</v>
      </c>
      <c r="X510">
        <v>-0.56000000000000005</v>
      </c>
      <c r="Y510">
        <v>-1.36</v>
      </c>
      <c r="Z510">
        <v>-2.16</v>
      </c>
      <c r="AA510">
        <v>-0.99</v>
      </c>
      <c r="AB510">
        <f>IFERROR(VLOOKUP(Table1[[#This Row],[sku]],Costs!A:B,2,0)*Table1[[#This Row],[quantity]],0)</f>
        <v>0.82</v>
      </c>
      <c r="AC510">
        <v>3.48</v>
      </c>
    </row>
    <row r="511" spans="1:29" x14ac:dyDescent="0.25">
      <c r="A511" s="1">
        <v>44233.416608796295</v>
      </c>
      <c r="C511" t="s">
        <v>0</v>
      </c>
      <c r="D511">
        <v>466</v>
      </c>
      <c r="E511" t="s">
        <v>1674</v>
      </c>
      <c r="G511">
        <v>1</v>
      </c>
      <c r="H511" t="s">
        <v>1</v>
      </c>
      <c r="I511" t="s">
        <v>2</v>
      </c>
      <c r="J511" t="s">
        <v>764</v>
      </c>
      <c r="K511" t="s">
        <v>34</v>
      </c>
      <c r="L511" t="s">
        <v>765</v>
      </c>
      <c r="M511" t="s">
        <v>6</v>
      </c>
      <c r="N511">
        <v>6.99</v>
      </c>
      <c r="O511">
        <v>0.47</v>
      </c>
      <c r="P511">
        <v>0.21</v>
      </c>
      <c r="Q511">
        <v>0</v>
      </c>
      <c r="R511">
        <v>0</v>
      </c>
      <c r="S511">
        <v>0</v>
      </c>
      <c r="T511">
        <v>-0.21</v>
      </c>
      <c r="U511">
        <v>0</v>
      </c>
      <c r="V511">
        <v>-0.47</v>
      </c>
      <c r="W511">
        <v>-1.19</v>
      </c>
      <c r="X511">
        <v>-1.97</v>
      </c>
      <c r="Y511">
        <v>-0.99</v>
      </c>
      <c r="Z511">
        <v>0</v>
      </c>
      <c r="AA511">
        <v>2.84</v>
      </c>
      <c r="AB511">
        <f>IFERROR(VLOOKUP(Table1[[#This Row],[sku]],Costs!A:B,2,0)*Table1[[#This Row],[quantity]],0)</f>
        <v>0.83</v>
      </c>
      <c r="AC511">
        <f>MONTH(Table1[[#This Row],[date/time]])</f>
        <v>2</v>
      </c>
    </row>
    <row r="512" spans="1:29" x14ac:dyDescent="0.25">
      <c r="A512" s="1">
        <v>43883.111631944441</v>
      </c>
      <c r="C512" t="s">
        <v>0</v>
      </c>
      <c r="D512">
        <v>467</v>
      </c>
      <c r="E512" t="s">
        <v>1671</v>
      </c>
      <c r="G512">
        <v>1</v>
      </c>
      <c r="H512" t="s">
        <v>1</v>
      </c>
      <c r="I512" t="s">
        <v>2</v>
      </c>
      <c r="J512" t="s">
        <v>83</v>
      </c>
      <c r="K512" t="s">
        <v>77</v>
      </c>
      <c r="L512" t="s">
        <v>84</v>
      </c>
      <c r="N512">
        <v>6.99</v>
      </c>
      <c r="O512">
        <v>0</v>
      </c>
      <c r="P512">
        <v>0</v>
      </c>
      <c r="Q512">
        <v>0</v>
      </c>
      <c r="R512">
        <v>0</v>
      </c>
      <c r="S512">
        <v>0</v>
      </c>
      <c r="T512">
        <v>0</v>
      </c>
      <c r="U512">
        <v>0</v>
      </c>
      <c r="V512">
        <v>0</v>
      </c>
      <c r="W512">
        <v>-1.05</v>
      </c>
      <c r="X512">
        <v>-2.5</v>
      </c>
      <c r="Y512">
        <v>-0.99</v>
      </c>
      <c r="Z512">
        <v>0</v>
      </c>
      <c r="AA512">
        <v>2.4500000000000002</v>
      </c>
      <c r="AB512">
        <f>IFERROR(VLOOKUP(Table1[[#This Row],[sku]],Costs!A:B,2,0)*Table1[[#This Row],[quantity]],0)</f>
        <v>0.51</v>
      </c>
      <c r="AC512">
        <f>MONTH(Table1[[#This Row],[date/time]])</f>
        <v>2</v>
      </c>
    </row>
    <row r="513" spans="1:29" x14ac:dyDescent="0.25">
      <c r="A513" s="1">
        <v>44589.363842592589</v>
      </c>
      <c r="C513" t="s">
        <v>0</v>
      </c>
      <c r="D513">
        <v>468</v>
      </c>
      <c r="E513" t="s">
        <v>1673</v>
      </c>
      <c r="G513">
        <v>1</v>
      </c>
      <c r="H513" t="s">
        <v>1</v>
      </c>
      <c r="I513" t="s">
        <v>2</v>
      </c>
      <c r="J513" t="s">
        <v>493</v>
      </c>
      <c r="K513" t="s">
        <v>19</v>
      </c>
      <c r="L513" t="s">
        <v>1513</v>
      </c>
      <c r="M513" t="s">
        <v>6</v>
      </c>
      <c r="N513">
        <v>7.99</v>
      </c>
      <c r="O513">
        <v>0.75</v>
      </c>
      <c r="P513">
        <v>0</v>
      </c>
      <c r="Q513">
        <v>0</v>
      </c>
      <c r="R513">
        <v>0</v>
      </c>
      <c r="S513">
        <v>0</v>
      </c>
      <c r="T513">
        <v>0</v>
      </c>
      <c r="U513">
        <v>0</v>
      </c>
      <c r="V513">
        <v>0</v>
      </c>
      <c r="W513">
        <v>0</v>
      </c>
      <c r="X513">
        <v>-0.75</v>
      </c>
      <c r="Y513">
        <v>-1.36</v>
      </c>
      <c r="Z513">
        <v>-2.35</v>
      </c>
      <c r="AA513">
        <v>-0.99</v>
      </c>
      <c r="AB513">
        <f>IFERROR(VLOOKUP(Table1[[#This Row],[sku]],Costs!A:B,2,0)*Table1[[#This Row],[quantity]],0)</f>
        <v>0.82</v>
      </c>
      <c r="AC513">
        <v>3.29</v>
      </c>
    </row>
    <row r="514" spans="1:29" x14ac:dyDescent="0.25">
      <c r="A514" s="1">
        <v>44400.656238425923</v>
      </c>
      <c r="C514" t="s">
        <v>0</v>
      </c>
      <c r="D514">
        <v>469</v>
      </c>
      <c r="E514" t="s">
        <v>1671</v>
      </c>
      <c r="G514">
        <v>1</v>
      </c>
      <c r="H514" t="s">
        <v>1</v>
      </c>
      <c r="I514" t="s">
        <v>2</v>
      </c>
      <c r="J514" t="s">
        <v>999</v>
      </c>
      <c r="K514" t="s">
        <v>94</v>
      </c>
      <c r="L514" t="s">
        <v>1000</v>
      </c>
      <c r="M514" t="s">
        <v>6</v>
      </c>
      <c r="N514">
        <v>6.99</v>
      </c>
      <c r="O514">
        <v>0.57999999999999996</v>
      </c>
      <c r="P514">
        <v>0.28000000000000003</v>
      </c>
      <c r="Q514">
        <v>0</v>
      </c>
      <c r="R514">
        <v>0</v>
      </c>
      <c r="S514">
        <v>0</v>
      </c>
      <c r="T514">
        <v>-0.28000000000000003</v>
      </c>
      <c r="U514">
        <v>0</v>
      </c>
      <c r="V514">
        <v>-0.57999999999999996</v>
      </c>
      <c r="W514">
        <v>-1.19</v>
      </c>
      <c r="X514">
        <v>-2.7</v>
      </c>
      <c r="Y514">
        <v>-0.99</v>
      </c>
      <c r="Z514">
        <v>0</v>
      </c>
      <c r="AA514">
        <v>2.11</v>
      </c>
      <c r="AB514">
        <f>IFERROR(VLOOKUP(Table1[[#This Row],[sku]],Costs!A:B,2,0)*Table1[[#This Row],[quantity]],0)</f>
        <v>0.51</v>
      </c>
      <c r="AC514">
        <f>MONTH(Table1[[#This Row],[date/time]])</f>
        <v>7</v>
      </c>
    </row>
    <row r="515" spans="1:29" x14ac:dyDescent="0.25">
      <c r="A515" s="1">
        <v>44188.345694444448</v>
      </c>
      <c r="C515" t="s">
        <v>0</v>
      </c>
      <c r="D515">
        <v>470</v>
      </c>
      <c r="E515" t="s">
        <v>1671</v>
      </c>
      <c r="G515">
        <v>1</v>
      </c>
      <c r="H515" t="s">
        <v>1</v>
      </c>
      <c r="I515" t="s">
        <v>2</v>
      </c>
      <c r="J515" t="s">
        <v>518</v>
      </c>
      <c r="K515" t="s">
        <v>175</v>
      </c>
      <c r="L515" t="s">
        <v>712</v>
      </c>
      <c r="M515" t="s">
        <v>6</v>
      </c>
      <c r="N515">
        <v>6.29</v>
      </c>
      <c r="O515">
        <v>0.38</v>
      </c>
      <c r="P515">
        <v>0</v>
      </c>
      <c r="Q515">
        <v>0</v>
      </c>
      <c r="R515">
        <v>0</v>
      </c>
      <c r="S515">
        <v>0</v>
      </c>
      <c r="T515">
        <v>0</v>
      </c>
      <c r="U515">
        <v>0</v>
      </c>
      <c r="V515">
        <v>-0.38</v>
      </c>
      <c r="W515">
        <v>-1.07</v>
      </c>
      <c r="X515">
        <v>-2.5</v>
      </c>
      <c r="Y515">
        <v>-0.99</v>
      </c>
      <c r="Z515">
        <v>0</v>
      </c>
      <c r="AA515">
        <v>1.73</v>
      </c>
      <c r="AB515">
        <f>IFERROR(VLOOKUP(Table1[[#This Row],[sku]],Costs!A:B,2,0)*Table1[[#This Row],[quantity]],0)</f>
        <v>0.51</v>
      </c>
      <c r="AC515">
        <f>MONTH(Table1[[#This Row],[date/time]])</f>
        <v>12</v>
      </c>
    </row>
    <row r="516" spans="1:29" x14ac:dyDescent="0.25">
      <c r="A516" s="1">
        <v>43821.46979166667</v>
      </c>
      <c r="C516" t="s">
        <v>0</v>
      </c>
      <c r="D516">
        <v>471</v>
      </c>
      <c r="E516" t="s">
        <v>1671</v>
      </c>
      <c r="G516">
        <v>1</v>
      </c>
      <c r="H516" t="s">
        <v>1</v>
      </c>
      <c r="I516" t="s">
        <v>2</v>
      </c>
      <c r="J516" t="s">
        <v>600</v>
      </c>
      <c r="K516" t="s">
        <v>77</v>
      </c>
      <c r="L516" t="s">
        <v>601</v>
      </c>
      <c r="N516">
        <v>6.99</v>
      </c>
      <c r="O516">
        <v>0</v>
      </c>
      <c r="P516">
        <v>0</v>
      </c>
      <c r="Q516">
        <v>0</v>
      </c>
      <c r="R516">
        <v>0</v>
      </c>
      <c r="S516">
        <v>0</v>
      </c>
      <c r="T516">
        <v>0</v>
      </c>
      <c r="U516">
        <v>0</v>
      </c>
      <c r="V516">
        <v>0</v>
      </c>
      <c r="W516">
        <v>-1.05</v>
      </c>
      <c r="X516">
        <v>-2.41</v>
      </c>
      <c r="Y516">
        <v>-0.99</v>
      </c>
      <c r="Z516">
        <v>0</v>
      </c>
      <c r="AA516">
        <v>2.54</v>
      </c>
      <c r="AB516">
        <f>IFERROR(VLOOKUP(Table1[[#This Row],[sku]],Costs!A:B,2,0)*Table1[[#This Row],[quantity]],0)</f>
        <v>0.51</v>
      </c>
      <c r="AC516">
        <f>MONTH(Table1[[#This Row],[date/time]])</f>
        <v>12</v>
      </c>
    </row>
    <row r="517" spans="1:29" x14ac:dyDescent="0.25">
      <c r="A517" s="1">
        <v>44604.406875000001</v>
      </c>
      <c r="C517" t="s">
        <v>0</v>
      </c>
      <c r="D517">
        <v>472</v>
      </c>
      <c r="E517" t="s">
        <v>1673</v>
      </c>
      <c r="G517">
        <v>1</v>
      </c>
      <c r="H517" t="s">
        <v>1</v>
      </c>
      <c r="I517" t="s">
        <v>2</v>
      </c>
      <c r="J517" t="s">
        <v>1548</v>
      </c>
      <c r="K517" t="s">
        <v>525</v>
      </c>
      <c r="L517" t="s">
        <v>1549</v>
      </c>
      <c r="N517">
        <v>7.99</v>
      </c>
      <c r="O517">
        <v>0</v>
      </c>
      <c r="P517">
        <v>0</v>
      </c>
      <c r="Q517">
        <v>0</v>
      </c>
      <c r="R517">
        <v>0</v>
      </c>
      <c r="S517">
        <v>0</v>
      </c>
      <c r="T517">
        <v>0</v>
      </c>
      <c r="U517">
        <v>0</v>
      </c>
      <c r="V517">
        <v>0</v>
      </c>
      <c r="W517">
        <v>0</v>
      </c>
      <c r="X517">
        <v>0</v>
      </c>
      <c r="Y517">
        <v>-1.36</v>
      </c>
      <c r="Z517">
        <v>-2.35</v>
      </c>
      <c r="AA517">
        <v>-0.99</v>
      </c>
      <c r="AB517">
        <f>IFERROR(VLOOKUP(Table1[[#This Row],[sku]],Costs!A:B,2,0)*Table1[[#This Row],[quantity]],0)</f>
        <v>0.82</v>
      </c>
      <c r="AC517">
        <v>3.29</v>
      </c>
    </row>
    <row r="518" spans="1:29" x14ac:dyDescent="0.25">
      <c r="A518" s="1">
        <v>44536.492546296293</v>
      </c>
      <c r="C518" t="s">
        <v>0</v>
      </c>
      <c r="D518">
        <v>473</v>
      </c>
      <c r="E518" t="s">
        <v>1673</v>
      </c>
      <c r="G518">
        <v>1</v>
      </c>
      <c r="H518" t="s">
        <v>1</v>
      </c>
      <c r="I518" t="s">
        <v>2</v>
      </c>
      <c r="J518" t="s">
        <v>1352</v>
      </c>
      <c r="K518" t="s">
        <v>31</v>
      </c>
      <c r="L518" t="s">
        <v>1353</v>
      </c>
      <c r="M518" t="s">
        <v>6</v>
      </c>
      <c r="N518">
        <v>7.99</v>
      </c>
      <c r="O518">
        <v>0.52</v>
      </c>
      <c r="P518">
        <v>5.99</v>
      </c>
      <c r="Q518">
        <v>0</v>
      </c>
      <c r="R518">
        <v>0</v>
      </c>
      <c r="S518">
        <v>0</v>
      </c>
      <c r="T518">
        <v>0</v>
      </c>
      <c r="U518">
        <v>0</v>
      </c>
      <c r="V518">
        <v>-5.99</v>
      </c>
      <c r="W518">
        <v>0</v>
      </c>
      <c r="X518">
        <v>-0.52</v>
      </c>
      <c r="Y518">
        <v>-1.36</v>
      </c>
      <c r="Z518">
        <v>-2.16</v>
      </c>
      <c r="AA518">
        <v>-0.99</v>
      </c>
      <c r="AB518">
        <f>IFERROR(VLOOKUP(Table1[[#This Row],[sku]],Costs!A:B,2,0)*Table1[[#This Row],[quantity]],0)</f>
        <v>0.82</v>
      </c>
      <c r="AC518">
        <v>3.48</v>
      </c>
    </row>
    <row r="519" spans="1:29" x14ac:dyDescent="0.25">
      <c r="A519" s="1">
        <v>43817.787835648145</v>
      </c>
      <c r="C519" t="s">
        <v>0</v>
      </c>
      <c r="D519">
        <v>474</v>
      </c>
      <c r="E519" t="s">
        <v>1671</v>
      </c>
      <c r="G519">
        <v>2</v>
      </c>
      <c r="H519" t="s">
        <v>1</v>
      </c>
      <c r="I519" t="s">
        <v>2</v>
      </c>
      <c r="J519" t="s">
        <v>554</v>
      </c>
      <c r="K519" t="s">
        <v>94</v>
      </c>
      <c r="L519" t="s">
        <v>555</v>
      </c>
      <c r="M519" t="s">
        <v>6</v>
      </c>
      <c r="N519">
        <v>13.98</v>
      </c>
      <c r="O519">
        <v>1.1599999999999999</v>
      </c>
      <c r="P519">
        <v>0</v>
      </c>
      <c r="Q519">
        <v>0</v>
      </c>
      <c r="R519">
        <v>0</v>
      </c>
      <c r="S519">
        <v>0</v>
      </c>
      <c r="T519">
        <v>0</v>
      </c>
      <c r="U519">
        <v>0</v>
      </c>
      <c r="V519">
        <v>-1.1599999999999999</v>
      </c>
      <c r="W519">
        <v>-2.1</v>
      </c>
      <c r="X519">
        <v>-4.82</v>
      </c>
      <c r="Y519">
        <v>-1.98</v>
      </c>
      <c r="Z519">
        <v>0</v>
      </c>
      <c r="AA519">
        <v>5.08</v>
      </c>
      <c r="AB519">
        <f>IFERROR(VLOOKUP(Table1[[#This Row],[sku]],Costs!A:B,2,0)*Table1[[#This Row],[quantity]],0)</f>
        <v>1.02</v>
      </c>
      <c r="AC519">
        <f>MONTH(Table1[[#This Row],[date/time]])</f>
        <v>12</v>
      </c>
    </row>
    <row r="520" spans="1:29" x14ac:dyDescent="0.25">
      <c r="A520" s="1">
        <v>44586.435428240744</v>
      </c>
      <c r="C520" t="s">
        <v>0</v>
      </c>
      <c r="D520">
        <v>475</v>
      </c>
      <c r="E520" t="s">
        <v>1671</v>
      </c>
      <c r="G520">
        <v>1</v>
      </c>
      <c r="H520" t="s">
        <v>1</v>
      </c>
      <c r="I520" t="s">
        <v>2</v>
      </c>
      <c r="J520" t="s">
        <v>355</v>
      </c>
      <c r="K520" t="s">
        <v>57</v>
      </c>
      <c r="L520" t="s">
        <v>1509</v>
      </c>
      <c r="M520" t="s">
        <v>6</v>
      </c>
      <c r="N520">
        <v>6.99</v>
      </c>
      <c r="O520">
        <v>0.55000000000000004</v>
      </c>
      <c r="P520">
        <v>0</v>
      </c>
      <c r="Q520">
        <v>0</v>
      </c>
      <c r="R520">
        <v>0</v>
      </c>
      <c r="S520">
        <v>0</v>
      </c>
      <c r="T520">
        <v>0</v>
      </c>
      <c r="U520">
        <v>0</v>
      </c>
      <c r="V520">
        <v>0</v>
      </c>
      <c r="W520">
        <v>0</v>
      </c>
      <c r="X520">
        <v>-0.55000000000000004</v>
      </c>
      <c r="Y520">
        <v>-1.19</v>
      </c>
      <c r="Z520">
        <v>-2.92</v>
      </c>
      <c r="AA520">
        <v>-0.99</v>
      </c>
      <c r="AB520">
        <f>IFERROR(VLOOKUP(Table1[[#This Row],[sku]],Costs!A:B,2,0)*Table1[[#This Row],[quantity]],0)</f>
        <v>0.51</v>
      </c>
      <c r="AC520">
        <v>1.89</v>
      </c>
    </row>
    <row r="521" spans="1:29" x14ac:dyDescent="0.25">
      <c r="A521" s="1">
        <v>44211.028692129628</v>
      </c>
      <c r="C521" t="s">
        <v>0</v>
      </c>
      <c r="D521">
        <v>476</v>
      </c>
      <c r="E521" t="s">
        <v>1671</v>
      </c>
      <c r="G521">
        <v>1</v>
      </c>
      <c r="H521" t="s">
        <v>1</v>
      </c>
      <c r="I521" t="s">
        <v>2</v>
      </c>
      <c r="J521" t="s">
        <v>740</v>
      </c>
      <c r="K521" t="s">
        <v>77</v>
      </c>
      <c r="L521" t="s">
        <v>741</v>
      </c>
      <c r="N521">
        <v>6.29</v>
      </c>
      <c r="O521">
        <v>0</v>
      </c>
      <c r="P521">
        <v>0</v>
      </c>
      <c r="Q521">
        <v>0</v>
      </c>
      <c r="R521">
        <v>0</v>
      </c>
      <c r="S521">
        <v>0</v>
      </c>
      <c r="T521">
        <v>0</v>
      </c>
      <c r="U521">
        <v>0</v>
      </c>
      <c r="V521">
        <v>0</v>
      </c>
      <c r="W521">
        <v>-1.07</v>
      </c>
      <c r="X521">
        <v>-2.5</v>
      </c>
      <c r="Y521">
        <v>-0.99</v>
      </c>
      <c r="Z521">
        <v>0</v>
      </c>
      <c r="AA521">
        <v>1.73</v>
      </c>
      <c r="AB521">
        <f>IFERROR(VLOOKUP(Table1[[#This Row],[sku]],Costs!A:B,2,0)*Table1[[#This Row],[quantity]],0)</f>
        <v>0.51</v>
      </c>
      <c r="AC521">
        <f>MONTH(Table1[[#This Row],[date/time]])</f>
        <v>1</v>
      </c>
    </row>
    <row r="522" spans="1:29" x14ac:dyDescent="0.25">
      <c r="A522" s="1">
        <v>44294.338055555556</v>
      </c>
      <c r="C522" t="s">
        <v>0</v>
      </c>
      <c r="D522">
        <v>477</v>
      </c>
      <c r="E522" t="s">
        <v>1673</v>
      </c>
      <c r="G522">
        <v>1</v>
      </c>
      <c r="H522" t="s">
        <v>1</v>
      </c>
      <c r="I522" t="s">
        <v>2</v>
      </c>
      <c r="J522" t="s">
        <v>872</v>
      </c>
      <c r="K522" t="s">
        <v>873</v>
      </c>
      <c r="L522">
        <v>3303</v>
      </c>
      <c r="N522">
        <v>6.99</v>
      </c>
      <c r="O522">
        <v>0</v>
      </c>
      <c r="P522">
        <v>0</v>
      </c>
      <c r="Q522">
        <v>0</v>
      </c>
      <c r="R522">
        <v>0</v>
      </c>
      <c r="S522">
        <v>0</v>
      </c>
      <c r="T522">
        <v>0</v>
      </c>
      <c r="U522">
        <v>0</v>
      </c>
      <c r="V522">
        <v>0</v>
      </c>
      <c r="W522">
        <v>-1.19</v>
      </c>
      <c r="X522">
        <v>-1.97</v>
      </c>
      <c r="Y522">
        <v>-0.99</v>
      </c>
      <c r="Z522">
        <v>0</v>
      </c>
      <c r="AA522">
        <v>2.84</v>
      </c>
      <c r="AB522">
        <f>IFERROR(VLOOKUP(Table1[[#This Row],[sku]],Costs!A:B,2,0)*Table1[[#This Row],[quantity]],0)</f>
        <v>0.82</v>
      </c>
      <c r="AC522">
        <f>MONTH(Table1[[#This Row],[date/time]])</f>
        <v>4</v>
      </c>
    </row>
    <row r="523" spans="1:29" x14ac:dyDescent="0.25">
      <c r="A523" s="1">
        <v>44236.954965277779</v>
      </c>
      <c r="C523" t="s">
        <v>0</v>
      </c>
      <c r="D523">
        <v>478</v>
      </c>
      <c r="E523" t="s">
        <v>1671</v>
      </c>
      <c r="G523">
        <v>1</v>
      </c>
      <c r="H523" t="s">
        <v>1</v>
      </c>
      <c r="I523" t="s">
        <v>2</v>
      </c>
      <c r="J523" t="s">
        <v>3</v>
      </c>
      <c r="K523" t="s">
        <v>4</v>
      </c>
      <c r="L523" t="s">
        <v>772</v>
      </c>
      <c r="M523" t="s">
        <v>6</v>
      </c>
      <c r="N523">
        <v>6.99</v>
      </c>
      <c r="O523">
        <v>0.59</v>
      </c>
      <c r="P523">
        <v>0</v>
      </c>
      <c r="Q523">
        <v>0</v>
      </c>
      <c r="R523">
        <v>0</v>
      </c>
      <c r="S523">
        <v>0</v>
      </c>
      <c r="T523">
        <v>0</v>
      </c>
      <c r="U523">
        <v>0</v>
      </c>
      <c r="V523">
        <v>-0.59</v>
      </c>
      <c r="W523">
        <v>-1.19</v>
      </c>
      <c r="X523">
        <v>-2.5</v>
      </c>
      <c r="Y523">
        <v>-0.99</v>
      </c>
      <c r="Z523">
        <v>0</v>
      </c>
      <c r="AA523">
        <v>2.31</v>
      </c>
      <c r="AB523">
        <f>IFERROR(VLOOKUP(Table1[[#This Row],[sku]],Costs!A:B,2,0)*Table1[[#This Row],[quantity]],0)</f>
        <v>0.51</v>
      </c>
      <c r="AC523">
        <f>MONTH(Table1[[#This Row],[date/time]])</f>
        <v>2</v>
      </c>
    </row>
    <row r="524" spans="1:29" x14ac:dyDescent="0.25">
      <c r="A524" s="1">
        <v>43935.967361111114</v>
      </c>
      <c r="C524" t="s">
        <v>0</v>
      </c>
      <c r="D524">
        <v>479</v>
      </c>
      <c r="E524" t="s">
        <v>1671</v>
      </c>
      <c r="G524">
        <v>1</v>
      </c>
      <c r="H524" t="s">
        <v>1</v>
      </c>
      <c r="I524" t="s">
        <v>2</v>
      </c>
      <c r="J524" t="s">
        <v>135</v>
      </c>
      <c r="K524" t="s">
        <v>57</v>
      </c>
      <c r="L524" t="s">
        <v>136</v>
      </c>
      <c r="M524" t="s">
        <v>6</v>
      </c>
      <c r="N524">
        <v>6.99</v>
      </c>
      <c r="O524">
        <v>0.65</v>
      </c>
      <c r="P524">
        <v>0</v>
      </c>
      <c r="Q524">
        <v>0</v>
      </c>
      <c r="R524">
        <v>0</v>
      </c>
      <c r="S524">
        <v>0</v>
      </c>
      <c r="T524">
        <v>0</v>
      </c>
      <c r="U524">
        <v>0</v>
      </c>
      <c r="V524">
        <v>-0.65</v>
      </c>
      <c r="W524">
        <v>-1.05</v>
      </c>
      <c r="X524">
        <v>-2.5</v>
      </c>
      <c r="Y524">
        <v>-0.99</v>
      </c>
      <c r="Z524">
        <v>0</v>
      </c>
      <c r="AA524">
        <v>2.4500000000000002</v>
      </c>
      <c r="AB524">
        <f>IFERROR(VLOOKUP(Table1[[#This Row],[sku]],Costs!A:B,2,0)*Table1[[#This Row],[quantity]],0)</f>
        <v>0.51</v>
      </c>
      <c r="AC524">
        <f>MONTH(Table1[[#This Row],[date/time]])</f>
        <v>4</v>
      </c>
    </row>
    <row r="525" spans="1:29" x14ac:dyDescent="0.25">
      <c r="A525" s="1">
        <v>44132.81082175926</v>
      </c>
      <c r="C525" t="s">
        <v>0</v>
      </c>
      <c r="D525">
        <v>480</v>
      </c>
      <c r="E525" t="s">
        <v>1671</v>
      </c>
      <c r="G525">
        <v>1</v>
      </c>
      <c r="H525" t="s">
        <v>1</v>
      </c>
      <c r="I525" t="s">
        <v>2</v>
      </c>
      <c r="J525" t="s">
        <v>379</v>
      </c>
      <c r="K525" t="s">
        <v>31</v>
      </c>
      <c r="L525" t="s">
        <v>380</v>
      </c>
      <c r="M525" t="s">
        <v>6</v>
      </c>
      <c r="N525">
        <v>6.99</v>
      </c>
      <c r="O525">
        <v>0.44</v>
      </c>
      <c r="P525">
        <v>0</v>
      </c>
      <c r="Q525">
        <v>0</v>
      </c>
      <c r="R525">
        <v>0</v>
      </c>
      <c r="S525">
        <v>0</v>
      </c>
      <c r="T525">
        <v>0</v>
      </c>
      <c r="U525">
        <v>0</v>
      </c>
      <c r="V525">
        <v>-0.44</v>
      </c>
      <c r="W525">
        <v>-1.05</v>
      </c>
      <c r="X525">
        <v>-2.5</v>
      </c>
      <c r="Y525">
        <v>-0.99</v>
      </c>
      <c r="Z525">
        <v>0</v>
      </c>
      <c r="AA525">
        <v>2.4500000000000002</v>
      </c>
      <c r="AB525">
        <f>IFERROR(VLOOKUP(Table1[[#This Row],[sku]],Costs!A:B,2,0)*Table1[[#This Row],[quantity]],0)</f>
        <v>0.51</v>
      </c>
      <c r="AC525">
        <f>MONTH(Table1[[#This Row],[date/time]])</f>
        <v>10</v>
      </c>
    </row>
    <row r="526" spans="1:29" x14ac:dyDescent="0.25">
      <c r="A526" s="1">
        <v>44143.601527777777</v>
      </c>
      <c r="C526" t="s">
        <v>0</v>
      </c>
      <c r="D526">
        <v>481</v>
      </c>
      <c r="E526" t="s">
        <v>1671</v>
      </c>
      <c r="G526">
        <v>1</v>
      </c>
      <c r="H526" t="s">
        <v>1</v>
      </c>
      <c r="I526" t="s">
        <v>2</v>
      </c>
      <c r="J526" t="s">
        <v>195</v>
      </c>
      <c r="K526" t="s">
        <v>469</v>
      </c>
      <c r="L526" t="s">
        <v>634</v>
      </c>
      <c r="N526">
        <v>6.99</v>
      </c>
      <c r="O526">
        <v>0</v>
      </c>
      <c r="P526">
        <v>0</v>
      </c>
      <c r="Q526">
        <v>0</v>
      </c>
      <c r="R526">
        <v>0</v>
      </c>
      <c r="S526">
        <v>0</v>
      </c>
      <c r="T526">
        <v>0</v>
      </c>
      <c r="U526">
        <v>0</v>
      </c>
      <c r="V526">
        <v>0</v>
      </c>
      <c r="W526">
        <v>-1.05</v>
      </c>
      <c r="X526">
        <v>-2.5</v>
      </c>
      <c r="Y526">
        <v>-0.99</v>
      </c>
      <c r="Z526">
        <v>0</v>
      </c>
      <c r="AA526">
        <v>2.4500000000000002</v>
      </c>
      <c r="AB526">
        <f>IFERROR(VLOOKUP(Table1[[#This Row],[sku]],Costs!A:B,2,0)*Table1[[#This Row],[quantity]],0)</f>
        <v>0.51</v>
      </c>
      <c r="AC526">
        <f>MONTH(Table1[[#This Row],[date/time]])</f>
        <v>11</v>
      </c>
    </row>
    <row r="527" spans="1:29" x14ac:dyDescent="0.25">
      <c r="A527" s="1">
        <v>44112.972800925927</v>
      </c>
      <c r="C527" t="s">
        <v>0</v>
      </c>
      <c r="D527">
        <v>482</v>
      </c>
      <c r="E527" t="s">
        <v>1671</v>
      </c>
      <c r="G527">
        <v>1</v>
      </c>
      <c r="H527" t="s">
        <v>1</v>
      </c>
      <c r="I527" t="s">
        <v>2</v>
      </c>
      <c r="J527" t="s">
        <v>359</v>
      </c>
      <c r="K527" t="s">
        <v>360</v>
      </c>
      <c r="L527">
        <v>11727</v>
      </c>
      <c r="M527" t="s">
        <v>6</v>
      </c>
      <c r="N527">
        <v>6.99</v>
      </c>
      <c r="O527">
        <v>0.6</v>
      </c>
      <c r="P527">
        <v>0.32</v>
      </c>
      <c r="Q527">
        <v>0.03</v>
      </c>
      <c r="R527">
        <v>0</v>
      </c>
      <c r="S527">
        <v>0</v>
      </c>
      <c r="T527">
        <v>0</v>
      </c>
      <c r="U527">
        <v>0</v>
      </c>
      <c r="V527">
        <v>-0.63</v>
      </c>
      <c r="W527">
        <v>-1.05</v>
      </c>
      <c r="X527">
        <v>-2.82</v>
      </c>
      <c r="Y527">
        <v>-0.99</v>
      </c>
      <c r="Z527">
        <v>0</v>
      </c>
      <c r="AA527">
        <v>2.4500000000000002</v>
      </c>
      <c r="AB527">
        <f>IFERROR(VLOOKUP(Table1[[#This Row],[sku]],Costs!A:B,2,0)*Table1[[#This Row],[quantity]],0)</f>
        <v>0.51</v>
      </c>
      <c r="AC527">
        <f>MONTH(Table1[[#This Row],[date/time]])</f>
        <v>10</v>
      </c>
    </row>
    <row r="528" spans="1:29" x14ac:dyDescent="0.25">
      <c r="A528" s="1">
        <v>44548.494768518518</v>
      </c>
      <c r="C528" t="s">
        <v>0</v>
      </c>
      <c r="D528">
        <v>483</v>
      </c>
      <c r="E528" t="s">
        <v>1671</v>
      </c>
      <c r="G528">
        <v>1</v>
      </c>
      <c r="H528" t="s">
        <v>1</v>
      </c>
      <c r="I528" t="s">
        <v>2</v>
      </c>
      <c r="J528" t="s">
        <v>1194</v>
      </c>
      <c r="K528" t="s">
        <v>9</v>
      </c>
      <c r="L528" t="s">
        <v>1406</v>
      </c>
      <c r="M528" t="s">
        <v>6</v>
      </c>
      <c r="N528">
        <v>6.99</v>
      </c>
      <c r="O528">
        <v>0.42</v>
      </c>
      <c r="P528">
        <v>0</v>
      </c>
      <c r="Q528">
        <v>0</v>
      </c>
      <c r="R528">
        <v>0</v>
      </c>
      <c r="S528">
        <v>0</v>
      </c>
      <c r="T528">
        <v>0</v>
      </c>
      <c r="U528">
        <v>0</v>
      </c>
      <c r="V528">
        <v>0</v>
      </c>
      <c r="W528">
        <v>0</v>
      </c>
      <c r="X528">
        <v>-0.42</v>
      </c>
      <c r="Y528">
        <v>-1.19</v>
      </c>
      <c r="Z528">
        <v>-2.7</v>
      </c>
      <c r="AA528">
        <v>-0.99</v>
      </c>
      <c r="AB528">
        <f>IFERROR(VLOOKUP(Table1[[#This Row],[sku]],Costs!A:B,2,0)*Table1[[#This Row],[quantity]],0)</f>
        <v>0.51</v>
      </c>
      <c r="AC528">
        <v>2.11</v>
      </c>
    </row>
    <row r="529" spans="1:29" x14ac:dyDescent="0.25">
      <c r="A529" s="1">
        <v>44309.784571759257</v>
      </c>
      <c r="C529" t="s">
        <v>0</v>
      </c>
      <c r="D529">
        <v>484</v>
      </c>
      <c r="E529" t="s">
        <v>1673</v>
      </c>
      <c r="G529">
        <v>1</v>
      </c>
      <c r="H529" t="s">
        <v>1</v>
      </c>
      <c r="I529" t="s">
        <v>2</v>
      </c>
      <c r="J529" t="s">
        <v>908</v>
      </c>
      <c r="K529" t="s">
        <v>34</v>
      </c>
      <c r="L529">
        <v>28303</v>
      </c>
      <c r="M529" t="s">
        <v>6</v>
      </c>
      <c r="N529">
        <v>6.99</v>
      </c>
      <c r="O529">
        <v>0.49</v>
      </c>
      <c r="P529">
        <v>0</v>
      </c>
      <c r="Q529">
        <v>0</v>
      </c>
      <c r="R529">
        <v>0</v>
      </c>
      <c r="S529">
        <v>0</v>
      </c>
      <c r="T529">
        <v>0</v>
      </c>
      <c r="U529">
        <v>0</v>
      </c>
      <c r="V529">
        <v>-0.49</v>
      </c>
      <c r="W529">
        <v>-1.19</v>
      </c>
      <c r="X529">
        <v>-1.97</v>
      </c>
      <c r="Y529">
        <v>-0.99</v>
      </c>
      <c r="Z529">
        <v>0</v>
      </c>
      <c r="AA529">
        <v>2.84</v>
      </c>
      <c r="AB529">
        <f>IFERROR(VLOOKUP(Table1[[#This Row],[sku]],Costs!A:B,2,0)*Table1[[#This Row],[quantity]],0)</f>
        <v>0.82</v>
      </c>
      <c r="AC529">
        <f>MONTH(Table1[[#This Row],[date/time]])</f>
        <v>4</v>
      </c>
    </row>
    <row r="530" spans="1:29" x14ac:dyDescent="0.25">
      <c r="A530" s="1">
        <v>43818.226747685185</v>
      </c>
      <c r="C530" t="s">
        <v>0</v>
      </c>
      <c r="D530">
        <v>485</v>
      </c>
      <c r="E530" t="s">
        <v>1671</v>
      </c>
      <c r="G530">
        <v>1</v>
      </c>
      <c r="H530" t="s">
        <v>1</v>
      </c>
      <c r="I530" t="s">
        <v>2</v>
      </c>
      <c r="J530" t="s">
        <v>564</v>
      </c>
      <c r="K530" t="s">
        <v>19</v>
      </c>
      <c r="L530" t="s">
        <v>565</v>
      </c>
      <c r="M530" t="s">
        <v>6</v>
      </c>
      <c r="N530">
        <v>6.99</v>
      </c>
      <c r="O530">
        <v>0.59</v>
      </c>
      <c r="P530">
        <v>0</v>
      </c>
      <c r="Q530">
        <v>0</v>
      </c>
      <c r="R530">
        <v>0</v>
      </c>
      <c r="S530">
        <v>0</v>
      </c>
      <c r="T530">
        <v>0</v>
      </c>
      <c r="U530">
        <v>0</v>
      </c>
      <c r="V530">
        <v>-0.59</v>
      </c>
      <c r="W530">
        <v>-1.05</v>
      </c>
      <c r="X530">
        <v>-2.41</v>
      </c>
      <c r="Y530">
        <v>-0.99</v>
      </c>
      <c r="Z530">
        <v>0</v>
      </c>
      <c r="AA530">
        <v>2.54</v>
      </c>
      <c r="AB530">
        <f>IFERROR(VLOOKUP(Table1[[#This Row],[sku]],Costs!A:B,2,0)*Table1[[#This Row],[quantity]],0)</f>
        <v>0.51</v>
      </c>
      <c r="AC530">
        <f>MONTH(Table1[[#This Row],[date/time]])</f>
        <v>12</v>
      </c>
    </row>
    <row r="531" spans="1:29" x14ac:dyDescent="0.25">
      <c r="A531" s="1">
        <v>44530.508946759262</v>
      </c>
      <c r="C531" t="s">
        <v>0</v>
      </c>
      <c r="D531">
        <v>486</v>
      </c>
      <c r="E531" t="s">
        <v>1671</v>
      </c>
      <c r="G531">
        <v>1</v>
      </c>
      <c r="H531" t="s">
        <v>1</v>
      </c>
      <c r="I531" t="s">
        <v>2</v>
      </c>
      <c r="J531" t="s">
        <v>1342</v>
      </c>
      <c r="K531" t="s">
        <v>175</v>
      </c>
      <c r="L531" t="s">
        <v>1343</v>
      </c>
      <c r="M531" t="s">
        <v>6</v>
      </c>
      <c r="N531">
        <v>6.99</v>
      </c>
      <c r="O531">
        <v>0.42</v>
      </c>
      <c r="P531">
        <v>0</v>
      </c>
      <c r="Q531">
        <v>0</v>
      </c>
      <c r="R531">
        <v>0</v>
      </c>
      <c r="S531">
        <v>0</v>
      </c>
      <c r="T531">
        <v>0</v>
      </c>
      <c r="U531">
        <v>0</v>
      </c>
      <c r="V531">
        <v>0</v>
      </c>
      <c r="W531">
        <v>0</v>
      </c>
      <c r="X531">
        <v>-0.42</v>
      </c>
      <c r="Y531">
        <v>-1.19</v>
      </c>
      <c r="Z531">
        <v>-2.7</v>
      </c>
      <c r="AA531">
        <v>-0.99</v>
      </c>
      <c r="AB531">
        <f>IFERROR(VLOOKUP(Table1[[#This Row],[sku]],Costs!A:B,2,0)*Table1[[#This Row],[quantity]],0)</f>
        <v>0.51</v>
      </c>
      <c r="AC531">
        <v>2.11</v>
      </c>
    </row>
    <row r="532" spans="1:29" x14ac:dyDescent="0.25">
      <c r="A532" s="1">
        <v>44490.587708333333</v>
      </c>
      <c r="C532" t="s">
        <v>0</v>
      </c>
      <c r="D532">
        <v>487</v>
      </c>
      <c r="E532" t="s">
        <v>1673</v>
      </c>
      <c r="G532">
        <v>1</v>
      </c>
      <c r="H532" t="s">
        <v>1</v>
      </c>
      <c r="I532" t="s">
        <v>2</v>
      </c>
      <c r="J532" t="s">
        <v>1248</v>
      </c>
      <c r="K532" t="s">
        <v>1249</v>
      </c>
      <c r="L532">
        <v>72662</v>
      </c>
      <c r="M532" t="s">
        <v>6</v>
      </c>
      <c r="N532">
        <v>7.99</v>
      </c>
      <c r="O532">
        <v>0.62</v>
      </c>
      <c r="P532">
        <v>0</v>
      </c>
      <c r="Q532">
        <v>0</v>
      </c>
      <c r="R532">
        <v>0</v>
      </c>
      <c r="S532">
        <v>0</v>
      </c>
      <c r="T532">
        <v>0</v>
      </c>
      <c r="U532">
        <v>0</v>
      </c>
      <c r="V532">
        <v>-0.62</v>
      </c>
      <c r="W532">
        <v>-1.36</v>
      </c>
      <c r="X532">
        <v>-2.16</v>
      </c>
      <c r="Y532">
        <v>-0.99</v>
      </c>
      <c r="Z532">
        <v>0</v>
      </c>
      <c r="AA532">
        <v>3.48</v>
      </c>
      <c r="AB532">
        <f>IFERROR(VLOOKUP(Table1[[#This Row],[sku]],Costs!A:B,2,0)*Table1[[#This Row],[quantity]],0)</f>
        <v>0.82</v>
      </c>
      <c r="AC532">
        <f>MONTH(Table1[[#This Row],[date/time]])</f>
        <v>10</v>
      </c>
    </row>
    <row r="533" spans="1:29" x14ac:dyDescent="0.25">
      <c r="A533" s="1">
        <v>44575.305694444447</v>
      </c>
      <c r="C533" t="s">
        <v>0</v>
      </c>
      <c r="D533">
        <v>488</v>
      </c>
      <c r="E533" t="s">
        <v>1673</v>
      </c>
      <c r="G533">
        <v>1</v>
      </c>
      <c r="H533" t="s">
        <v>1</v>
      </c>
      <c r="I533" t="s">
        <v>2</v>
      </c>
      <c r="J533" t="s">
        <v>1495</v>
      </c>
      <c r="K533" t="s">
        <v>94</v>
      </c>
      <c r="L533" t="s">
        <v>1496</v>
      </c>
      <c r="M533" t="s">
        <v>6</v>
      </c>
      <c r="N533">
        <v>7.99</v>
      </c>
      <c r="O533">
        <v>0.66</v>
      </c>
      <c r="P533">
        <v>5.99</v>
      </c>
      <c r="Q533">
        <v>0</v>
      </c>
      <c r="R533">
        <v>0</v>
      </c>
      <c r="S533">
        <v>0</v>
      </c>
      <c r="T533">
        <v>0</v>
      </c>
      <c r="U533">
        <v>0</v>
      </c>
      <c r="V533">
        <v>-5.99</v>
      </c>
      <c r="W533">
        <v>0</v>
      </c>
      <c r="X533">
        <v>-0.66</v>
      </c>
      <c r="Y533">
        <v>-1.36</v>
      </c>
      <c r="Z533">
        <v>-2.16</v>
      </c>
      <c r="AA533">
        <v>-0.99</v>
      </c>
      <c r="AB533">
        <f>IFERROR(VLOOKUP(Table1[[#This Row],[sku]],Costs!A:B,2,0)*Table1[[#This Row],[quantity]],0)</f>
        <v>0.82</v>
      </c>
      <c r="AC533">
        <v>3.48</v>
      </c>
    </row>
    <row r="534" spans="1:29" x14ac:dyDescent="0.25">
      <c r="A534" s="1">
        <v>43981.81046296296</v>
      </c>
      <c r="C534" t="s">
        <v>0</v>
      </c>
      <c r="D534">
        <v>489</v>
      </c>
      <c r="E534" t="s">
        <v>1671</v>
      </c>
      <c r="G534">
        <v>1</v>
      </c>
      <c r="H534" t="s">
        <v>1</v>
      </c>
      <c r="I534" t="s">
        <v>2</v>
      </c>
      <c r="J534" t="s">
        <v>206</v>
      </c>
      <c r="K534" t="s">
        <v>207</v>
      </c>
      <c r="L534" t="s">
        <v>208</v>
      </c>
      <c r="M534" t="s">
        <v>6</v>
      </c>
      <c r="N534">
        <v>6.99</v>
      </c>
      <c r="O534">
        <v>0.38</v>
      </c>
      <c r="P534">
        <v>5.99</v>
      </c>
      <c r="Q534">
        <v>0.33</v>
      </c>
      <c r="R534">
        <v>0</v>
      </c>
      <c r="S534">
        <v>0</v>
      </c>
      <c r="T534">
        <v>0</v>
      </c>
      <c r="U534">
        <v>0</v>
      </c>
      <c r="V534">
        <v>-0.71</v>
      </c>
      <c r="W534">
        <v>-1.05</v>
      </c>
      <c r="X534">
        <v>-8.49</v>
      </c>
      <c r="Y534">
        <v>-0.99</v>
      </c>
      <c r="Z534">
        <v>0</v>
      </c>
      <c r="AA534">
        <v>2.4500000000000002</v>
      </c>
      <c r="AB534">
        <f>IFERROR(VLOOKUP(Table1[[#This Row],[sku]],Costs!A:B,2,0)*Table1[[#This Row],[quantity]],0)</f>
        <v>0.51</v>
      </c>
      <c r="AC534">
        <f>MONTH(Table1[[#This Row],[date/time]])</f>
        <v>5</v>
      </c>
    </row>
    <row r="535" spans="1:29" x14ac:dyDescent="0.25">
      <c r="A535" s="1">
        <v>44268.631388888891</v>
      </c>
      <c r="C535" t="s">
        <v>0</v>
      </c>
      <c r="D535">
        <v>490</v>
      </c>
      <c r="E535" t="s">
        <v>1673</v>
      </c>
      <c r="G535">
        <v>1</v>
      </c>
      <c r="H535" t="s">
        <v>1</v>
      </c>
      <c r="I535" t="s">
        <v>2</v>
      </c>
      <c r="J535" t="s">
        <v>816</v>
      </c>
      <c r="K535" t="s">
        <v>22</v>
      </c>
      <c r="L535" t="s">
        <v>817</v>
      </c>
      <c r="M535" t="s">
        <v>6</v>
      </c>
      <c r="N535">
        <v>6.99</v>
      </c>
      <c r="O535">
        <v>0.56000000000000005</v>
      </c>
      <c r="P535">
        <v>0.02</v>
      </c>
      <c r="Q535">
        <v>0</v>
      </c>
      <c r="R535">
        <v>0</v>
      </c>
      <c r="S535">
        <v>0</v>
      </c>
      <c r="T535">
        <v>-0.02</v>
      </c>
      <c r="U535">
        <v>0</v>
      </c>
      <c r="V535">
        <v>-0.56000000000000005</v>
      </c>
      <c r="W535">
        <v>-1.19</v>
      </c>
      <c r="X535">
        <v>-1.97</v>
      </c>
      <c r="Y535">
        <v>-0.99</v>
      </c>
      <c r="Z535">
        <v>0</v>
      </c>
      <c r="AA535">
        <v>2.84</v>
      </c>
      <c r="AB535">
        <f>IFERROR(VLOOKUP(Table1[[#This Row],[sku]],Costs!A:B,2,0)*Table1[[#This Row],[quantity]],0)</f>
        <v>0.82</v>
      </c>
      <c r="AC535">
        <f>MONTH(Table1[[#This Row],[date/time]])</f>
        <v>3</v>
      </c>
    </row>
    <row r="536" spans="1:29" x14ac:dyDescent="0.25">
      <c r="A536" s="1">
        <v>44432.931967592594</v>
      </c>
      <c r="C536" t="s">
        <v>0</v>
      </c>
      <c r="D536">
        <v>491</v>
      </c>
      <c r="E536" t="s">
        <v>1677</v>
      </c>
      <c r="G536">
        <v>1</v>
      </c>
      <c r="H536" t="s">
        <v>1</v>
      </c>
      <c r="I536" t="s">
        <v>2</v>
      </c>
      <c r="J536" t="s">
        <v>1065</v>
      </c>
      <c r="K536" t="s">
        <v>19</v>
      </c>
      <c r="L536" t="s">
        <v>1066</v>
      </c>
      <c r="M536" t="s">
        <v>6</v>
      </c>
      <c r="N536">
        <v>6.99</v>
      </c>
      <c r="O536">
        <v>0.64</v>
      </c>
      <c r="P536">
        <v>0</v>
      </c>
      <c r="Q536">
        <v>0</v>
      </c>
      <c r="R536">
        <v>0</v>
      </c>
      <c r="S536">
        <v>0</v>
      </c>
      <c r="T536">
        <v>0</v>
      </c>
      <c r="U536">
        <v>0</v>
      </c>
      <c r="V536">
        <v>-0.64</v>
      </c>
      <c r="W536">
        <v>-1.19</v>
      </c>
      <c r="X536">
        <v>-2.16</v>
      </c>
      <c r="Y536">
        <v>-0.99</v>
      </c>
      <c r="Z536">
        <v>0</v>
      </c>
      <c r="AA536">
        <v>2.65</v>
      </c>
      <c r="AB536">
        <f>IFERROR(VLOOKUP(Table1[[#This Row],[sku]],Costs!A:B,2,0)*Table1[[#This Row],[quantity]],0)</f>
        <v>1.29</v>
      </c>
      <c r="AC536">
        <f>MONTH(Table1[[#This Row],[date/time]])</f>
        <v>8</v>
      </c>
    </row>
    <row r="537" spans="1:29" x14ac:dyDescent="0.25">
      <c r="A537" s="1">
        <v>43803.440613425926</v>
      </c>
      <c r="C537" t="s">
        <v>0</v>
      </c>
      <c r="D537">
        <v>492</v>
      </c>
      <c r="E537" t="s">
        <v>1671</v>
      </c>
      <c r="G537">
        <v>1</v>
      </c>
      <c r="H537" t="s">
        <v>1</v>
      </c>
      <c r="I537" t="s">
        <v>2</v>
      </c>
      <c r="J537" t="s">
        <v>438</v>
      </c>
      <c r="K537" t="s">
        <v>207</v>
      </c>
      <c r="L537" t="s">
        <v>439</v>
      </c>
      <c r="N537">
        <v>6.99</v>
      </c>
      <c r="O537">
        <v>0</v>
      </c>
      <c r="P537">
        <v>0</v>
      </c>
      <c r="Q537">
        <v>0</v>
      </c>
      <c r="R537">
        <v>0</v>
      </c>
      <c r="S537">
        <v>0</v>
      </c>
      <c r="T537">
        <v>0</v>
      </c>
      <c r="U537">
        <v>0</v>
      </c>
      <c r="V537">
        <v>0</v>
      </c>
      <c r="W537">
        <v>-2.1</v>
      </c>
      <c r="X537">
        <v>-2.41</v>
      </c>
      <c r="Y537">
        <v>-1.98</v>
      </c>
      <c r="Z537">
        <v>0</v>
      </c>
      <c r="AA537">
        <v>0.5</v>
      </c>
      <c r="AB537">
        <f>IFERROR(VLOOKUP(Table1[[#This Row],[sku]],Costs!A:B,2,0)*Table1[[#This Row],[quantity]],0)</f>
        <v>0.51</v>
      </c>
      <c r="AC537">
        <f>MONTH(Table1[[#This Row],[date/time]])</f>
        <v>12</v>
      </c>
    </row>
    <row r="538" spans="1:29" x14ac:dyDescent="0.25">
      <c r="A538" s="1">
        <v>43803.440613425926</v>
      </c>
      <c r="C538" t="s">
        <v>0</v>
      </c>
      <c r="D538">
        <v>492</v>
      </c>
      <c r="E538" t="s">
        <v>1671</v>
      </c>
      <c r="G538">
        <v>1</v>
      </c>
      <c r="H538" t="s">
        <v>1</v>
      </c>
      <c r="I538" t="s">
        <v>2</v>
      </c>
      <c r="J538" t="s">
        <v>438</v>
      </c>
      <c r="K538" t="s">
        <v>207</v>
      </c>
      <c r="L538" t="s">
        <v>439</v>
      </c>
      <c r="N538">
        <v>6.99</v>
      </c>
      <c r="O538">
        <v>0</v>
      </c>
      <c r="P538">
        <v>0</v>
      </c>
      <c r="Q538">
        <v>0</v>
      </c>
      <c r="R538">
        <v>0</v>
      </c>
      <c r="S538">
        <v>0</v>
      </c>
      <c r="T538">
        <v>0</v>
      </c>
      <c r="U538">
        <v>0</v>
      </c>
      <c r="V538">
        <v>0</v>
      </c>
      <c r="W538">
        <v>0</v>
      </c>
      <c r="X538">
        <v>-2.41</v>
      </c>
      <c r="Y538">
        <v>0</v>
      </c>
      <c r="Z538">
        <v>0</v>
      </c>
      <c r="AA538">
        <v>4.58</v>
      </c>
      <c r="AB538">
        <f>IFERROR(VLOOKUP(Table1[[#This Row],[sku]],Costs!A:B,2,0)*Table1[[#This Row],[quantity]],0)</f>
        <v>0.51</v>
      </c>
      <c r="AC538">
        <f>MONTH(Table1[[#This Row],[date/time]])</f>
        <v>12</v>
      </c>
    </row>
    <row r="539" spans="1:29" x14ac:dyDescent="0.25">
      <c r="A539" s="1">
        <v>44423.771041666667</v>
      </c>
      <c r="C539" t="s">
        <v>0</v>
      </c>
      <c r="D539">
        <v>493</v>
      </c>
      <c r="E539" t="s">
        <v>1677</v>
      </c>
      <c r="G539">
        <v>1</v>
      </c>
      <c r="H539" t="s">
        <v>1</v>
      </c>
      <c r="I539" t="s">
        <v>2</v>
      </c>
      <c r="J539" t="s">
        <v>1035</v>
      </c>
      <c r="K539" t="s">
        <v>1036</v>
      </c>
      <c r="L539">
        <v>37918</v>
      </c>
      <c r="M539" t="s">
        <v>6</v>
      </c>
      <c r="N539">
        <v>6.99</v>
      </c>
      <c r="O539">
        <v>0.65</v>
      </c>
      <c r="P539">
        <v>0</v>
      </c>
      <c r="Q539">
        <v>0</v>
      </c>
      <c r="R539">
        <v>0</v>
      </c>
      <c r="S539">
        <v>0</v>
      </c>
      <c r="T539">
        <v>0</v>
      </c>
      <c r="U539">
        <v>0</v>
      </c>
      <c r="V539">
        <v>-0.65</v>
      </c>
      <c r="W539">
        <v>-1.19</v>
      </c>
      <c r="X539">
        <v>-2.16</v>
      </c>
      <c r="Y539">
        <v>-0.99</v>
      </c>
      <c r="Z539">
        <v>0</v>
      </c>
      <c r="AA539">
        <v>2.65</v>
      </c>
      <c r="AB539">
        <f>IFERROR(VLOOKUP(Table1[[#This Row],[sku]],Costs!A:B,2,0)*Table1[[#This Row],[quantity]],0)</f>
        <v>1.29</v>
      </c>
      <c r="AC539">
        <f>MONTH(Table1[[#This Row],[date/time]])</f>
        <v>8</v>
      </c>
    </row>
    <row r="540" spans="1:29" x14ac:dyDescent="0.25">
      <c r="A540" s="1">
        <v>44414.691817129627</v>
      </c>
      <c r="C540" t="s">
        <v>0</v>
      </c>
      <c r="D540">
        <v>494</v>
      </c>
      <c r="E540" t="s">
        <v>1677</v>
      </c>
      <c r="G540">
        <v>1</v>
      </c>
      <c r="H540" t="s">
        <v>1</v>
      </c>
      <c r="I540" t="s">
        <v>2</v>
      </c>
      <c r="J540" t="s">
        <v>1011</v>
      </c>
      <c r="K540" t="s">
        <v>22</v>
      </c>
      <c r="L540" t="s">
        <v>1012</v>
      </c>
      <c r="M540" t="s">
        <v>6</v>
      </c>
      <c r="N540">
        <v>6.99</v>
      </c>
      <c r="O540">
        <v>0.56000000000000005</v>
      </c>
      <c r="P540">
        <v>0</v>
      </c>
      <c r="Q540">
        <v>0</v>
      </c>
      <c r="R540">
        <v>0</v>
      </c>
      <c r="S540">
        <v>0</v>
      </c>
      <c r="T540">
        <v>0</v>
      </c>
      <c r="U540">
        <v>0</v>
      </c>
      <c r="V540">
        <v>-0.56000000000000005</v>
      </c>
      <c r="W540">
        <v>-1.19</v>
      </c>
      <c r="X540">
        <v>-2.16</v>
      </c>
      <c r="Y540">
        <v>-0.99</v>
      </c>
      <c r="Z540">
        <v>0</v>
      </c>
      <c r="AA540">
        <v>2.65</v>
      </c>
      <c r="AB540">
        <f>IFERROR(VLOOKUP(Table1[[#This Row],[sku]],Costs!A:B,2,0)*Table1[[#This Row],[quantity]],0)</f>
        <v>1.29</v>
      </c>
      <c r="AC540">
        <f>MONTH(Table1[[#This Row],[date/time]])</f>
        <v>8</v>
      </c>
    </row>
    <row r="541" spans="1:29" x14ac:dyDescent="0.25">
      <c r="A541" s="1">
        <v>44768.495659722219</v>
      </c>
      <c r="C541" t="s">
        <v>0</v>
      </c>
      <c r="D541">
        <v>495</v>
      </c>
      <c r="E541" t="s">
        <v>1674</v>
      </c>
      <c r="G541">
        <v>1</v>
      </c>
      <c r="H541" t="s">
        <v>1</v>
      </c>
      <c r="I541" t="s">
        <v>2</v>
      </c>
      <c r="J541" t="s">
        <v>686</v>
      </c>
      <c r="K541" t="s">
        <v>175</v>
      </c>
      <c r="L541" t="s">
        <v>1626</v>
      </c>
      <c r="M541" t="s">
        <v>6</v>
      </c>
      <c r="N541">
        <v>6.99</v>
      </c>
      <c r="O541">
        <v>0.42</v>
      </c>
      <c r="P541">
        <v>0</v>
      </c>
      <c r="Q541">
        <v>0</v>
      </c>
      <c r="R541">
        <v>0</v>
      </c>
      <c r="S541">
        <v>0</v>
      </c>
      <c r="T541">
        <v>0</v>
      </c>
      <c r="U541">
        <v>0</v>
      </c>
      <c r="V541">
        <v>0</v>
      </c>
      <c r="W541">
        <v>0</v>
      </c>
      <c r="X541">
        <v>-0.42</v>
      </c>
      <c r="Y541">
        <v>-1.19</v>
      </c>
      <c r="Z541">
        <v>-2.4700000000000002</v>
      </c>
      <c r="AA541">
        <v>-0.99</v>
      </c>
      <c r="AB541">
        <f>IFERROR(VLOOKUP(Table1[[#This Row],[sku]],Costs!A:B,2,0)*Table1[[#This Row],[quantity]],0)</f>
        <v>0.83</v>
      </c>
      <c r="AC541">
        <v>2.34</v>
      </c>
    </row>
    <row r="542" spans="1:29" x14ac:dyDescent="0.25">
      <c r="A542" s="1">
        <v>44467.626435185186</v>
      </c>
      <c r="C542" t="s">
        <v>0</v>
      </c>
      <c r="D542">
        <v>496</v>
      </c>
      <c r="E542" t="s">
        <v>1677</v>
      </c>
      <c r="G542">
        <v>1</v>
      </c>
      <c r="H542" t="s">
        <v>1</v>
      </c>
      <c r="I542" t="s">
        <v>2</v>
      </c>
      <c r="J542" t="s">
        <v>1180</v>
      </c>
      <c r="K542" t="s">
        <v>28</v>
      </c>
      <c r="L542" t="s">
        <v>1181</v>
      </c>
      <c r="M542" t="s">
        <v>6</v>
      </c>
      <c r="N542">
        <v>6.99</v>
      </c>
      <c r="O542">
        <v>0.44</v>
      </c>
      <c r="P542">
        <v>0</v>
      </c>
      <c r="Q542">
        <v>0</v>
      </c>
      <c r="R542">
        <v>0</v>
      </c>
      <c r="S542">
        <v>0</v>
      </c>
      <c r="T542">
        <v>0</v>
      </c>
      <c r="U542">
        <v>0</v>
      </c>
      <c r="V542">
        <v>-0.44</v>
      </c>
      <c r="W542">
        <v>-1.19</v>
      </c>
      <c r="X542">
        <v>-2.16</v>
      </c>
      <c r="Y542">
        <v>-0.99</v>
      </c>
      <c r="Z542">
        <v>0</v>
      </c>
      <c r="AA542">
        <v>2.65</v>
      </c>
      <c r="AB542">
        <f>IFERROR(VLOOKUP(Table1[[#This Row],[sku]],Costs!A:B,2,0)*Table1[[#This Row],[quantity]],0)</f>
        <v>1.29</v>
      </c>
      <c r="AC542">
        <f>MONTH(Table1[[#This Row],[date/time]])</f>
        <v>9</v>
      </c>
    </row>
    <row r="543" spans="1:29" x14ac:dyDescent="0.25">
      <c r="A543" s="1">
        <v>44550.590173611112</v>
      </c>
      <c r="C543" t="s">
        <v>0</v>
      </c>
      <c r="D543">
        <v>497</v>
      </c>
      <c r="E543" t="s">
        <v>1673</v>
      </c>
      <c r="G543">
        <v>1</v>
      </c>
      <c r="H543" t="s">
        <v>1</v>
      </c>
      <c r="I543" t="s">
        <v>2</v>
      </c>
      <c r="J543" t="s">
        <v>844</v>
      </c>
      <c r="K543" t="s">
        <v>100</v>
      </c>
      <c r="L543" t="s">
        <v>1428</v>
      </c>
      <c r="M543" t="s">
        <v>6</v>
      </c>
      <c r="N543">
        <v>7.99</v>
      </c>
      <c r="O543">
        <v>0.59</v>
      </c>
      <c r="P543">
        <v>0</v>
      </c>
      <c r="Q543">
        <v>0</v>
      </c>
      <c r="R543">
        <v>0</v>
      </c>
      <c r="S543">
        <v>0</v>
      </c>
      <c r="T543">
        <v>0</v>
      </c>
      <c r="U543">
        <v>0</v>
      </c>
      <c r="V543">
        <v>0</v>
      </c>
      <c r="W543">
        <v>0</v>
      </c>
      <c r="X543">
        <v>-0.59</v>
      </c>
      <c r="Y543">
        <v>-1.36</v>
      </c>
      <c r="Z543">
        <v>-2.16</v>
      </c>
      <c r="AA543">
        <v>-0.99</v>
      </c>
      <c r="AB543">
        <f>IFERROR(VLOOKUP(Table1[[#This Row],[sku]],Costs!A:B,2,0)*Table1[[#This Row],[quantity]],0)</f>
        <v>0.82</v>
      </c>
      <c r="AC543">
        <v>3.48</v>
      </c>
    </row>
    <row r="544" spans="1:29" x14ac:dyDescent="0.25">
      <c r="A544" s="1">
        <v>43841.123599537037</v>
      </c>
      <c r="C544" t="s">
        <v>0</v>
      </c>
      <c r="D544">
        <v>498</v>
      </c>
      <c r="E544" t="s">
        <v>1671</v>
      </c>
      <c r="G544">
        <v>1</v>
      </c>
      <c r="H544" t="s">
        <v>1</v>
      </c>
      <c r="I544" t="s">
        <v>2</v>
      </c>
      <c r="J544" t="s">
        <v>27</v>
      </c>
      <c r="K544" t="s">
        <v>28</v>
      </c>
      <c r="L544" t="s">
        <v>29</v>
      </c>
      <c r="M544" t="s">
        <v>6</v>
      </c>
      <c r="N544">
        <v>6.99</v>
      </c>
      <c r="O544">
        <v>0.44</v>
      </c>
      <c r="P544">
        <v>0</v>
      </c>
      <c r="Q544">
        <v>0</v>
      </c>
      <c r="R544">
        <v>0</v>
      </c>
      <c r="S544">
        <v>0</v>
      </c>
      <c r="T544">
        <v>0</v>
      </c>
      <c r="U544">
        <v>0</v>
      </c>
      <c r="V544">
        <v>-0.44</v>
      </c>
      <c r="W544">
        <v>-1.05</v>
      </c>
      <c r="X544">
        <v>-2.41</v>
      </c>
      <c r="Y544">
        <v>-0.99</v>
      </c>
      <c r="Z544">
        <v>0</v>
      </c>
      <c r="AA544">
        <v>2.54</v>
      </c>
      <c r="AB544">
        <f>IFERROR(VLOOKUP(Table1[[#This Row],[sku]],Costs!A:B,2,0)*Table1[[#This Row],[quantity]],0)</f>
        <v>0.51</v>
      </c>
      <c r="AC544">
        <f>MONTH(Table1[[#This Row],[date/time]])</f>
        <v>1</v>
      </c>
    </row>
    <row r="545" spans="1:29" x14ac:dyDescent="0.25">
      <c r="A545" s="1">
        <v>43804.521643518521</v>
      </c>
      <c r="C545" t="s">
        <v>0</v>
      </c>
      <c r="D545">
        <v>499</v>
      </c>
      <c r="E545" t="s">
        <v>1671</v>
      </c>
      <c r="G545">
        <v>1</v>
      </c>
      <c r="H545" t="s">
        <v>1</v>
      </c>
      <c r="I545" t="s">
        <v>2</v>
      </c>
      <c r="J545" t="s">
        <v>443</v>
      </c>
      <c r="K545" t="s">
        <v>351</v>
      </c>
      <c r="L545" t="s">
        <v>444</v>
      </c>
      <c r="M545" t="s">
        <v>6</v>
      </c>
      <c r="N545">
        <v>6.99</v>
      </c>
      <c r="O545">
        <v>0.36</v>
      </c>
      <c r="P545">
        <v>0</v>
      </c>
      <c r="Q545">
        <v>0</v>
      </c>
      <c r="R545">
        <v>0</v>
      </c>
      <c r="S545">
        <v>0</v>
      </c>
      <c r="T545">
        <v>0</v>
      </c>
      <c r="U545">
        <v>0</v>
      </c>
      <c r="V545">
        <v>-0.36</v>
      </c>
      <c r="W545">
        <v>-1.05</v>
      </c>
      <c r="X545">
        <v>-2.41</v>
      </c>
      <c r="Y545">
        <v>-0.99</v>
      </c>
      <c r="Z545">
        <v>0</v>
      </c>
      <c r="AA545">
        <v>2.54</v>
      </c>
      <c r="AB545">
        <f>IFERROR(VLOOKUP(Table1[[#This Row],[sku]],Costs!A:B,2,0)*Table1[[#This Row],[quantity]],0)</f>
        <v>0.51</v>
      </c>
      <c r="AC545">
        <f>MONTH(Table1[[#This Row],[date/time]])</f>
        <v>12</v>
      </c>
    </row>
    <row r="546" spans="1:29" x14ac:dyDescent="0.25">
      <c r="A546" s="1">
        <v>43811.896851851852</v>
      </c>
      <c r="C546" t="s">
        <v>0</v>
      </c>
      <c r="D546">
        <v>500</v>
      </c>
      <c r="E546" t="s">
        <v>1671</v>
      </c>
      <c r="G546">
        <v>1</v>
      </c>
      <c r="H546" t="s">
        <v>1</v>
      </c>
      <c r="I546" t="s">
        <v>2</v>
      </c>
      <c r="J546" t="s">
        <v>3</v>
      </c>
      <c r="K546" t="s">
        <v>4</v>
      </c>
      <c r="L546" t="s">
        <v>501</v>
      </c>
      <c r="M546" t="s">
        <v>6</v>
      </c>
      <c r="N546">
        <v>6.99</v>
      </c>
      <c r="O546">
        <v>0.57999999999999996</v>
      </c>
      <c r="P546">
        <v>0</v>
      </c>
      <c r="Q546">
        <v>0</v>
      </c>
      <c r="R546">
        <v>0</v>
      </c>
      <c r="S546">
        <v>0</v>
      </c>
      <c r="T546">
        <v>0</v>
      </c>
      <c r="U546">
        <v>0</v>
      </c>
      <c r="V546">
        <v>-0.57999999999999996</v>
      </c>
      <c r="W546">
        <v>-1.05</v>
      </c>
      <c r="X546">
        <v>-2.41</v>
      </c>
      <c r="Y546">
        <v>-0.99</v>
      </c>
      <c r="Z546">
        <v>0</v>
      </c>
      <c r="AA546">
        <v>2.54</v>
      </c>
      <c r="AB546">
        <f>IFERROR(VLOOKUP(Table1[[#This Row],[sku]],Costs!A:B,2,0)*Table1[[#This Row],[quantity]],0)</f>
        <v>0.51</v>
      </c>
      <c r="AC546">
        <f>MONTH(Table1[[#This Row],[date/time]])</f>
        <v>12</v>
      </c>
    </row>
    <row r="547" spans="1:29" x14ac:dyDescent="0.25">
      <c r="A547" s="1">
        <v>44367.020648148151</v>
      </c>
      <c r="C547" t="s">
        <v>0</v>
      </c>
      <c r="D547">
        <v>501</v>
      </c>
      <c r="E547" t="s">
        <v>1671</v>
      </c>
      <c r="G547">
        <v>1</v>
      </c>
      <c r="H547" t="s">
        <v>1</v>
      </c>
      <c r="I547" t="s">
        <v>2</v>
      </c>
      <c r="J547" t="s">
        <v>967</v>
      </c>
      <c r="K547" t="s">
        <v>9</v>
      </c>
      <c r="L547" t="s">
        <v>968</v>
      </c>
      <c r="M547" t="s">
        <v>6</v>
      </c>
      <c r="N547">
        <v>6.99</v>
      </c>
      <c r="O547">
        <v>0.42</v>
      </c>
      <c r="P547">
        <v>0.22</v>
      </c>
      <c r="Q547">
        <v>0</v>
      </c>
      <c r="R547">
        <v>0</v>
      </c>
      <c r="S547">
        <v>0</v>
      </c>
      <c r="T547">
        <v>-0.22</v>
      </c>
      <c r="U547">
        <v>0</v>
      </c>
      <c r="V547">
        <v>-0.42</v>
      </c>
      <c r="W547">
        <v>-1.19</v>
      </c>
      <c r="X547">
        <v>-2.7</v>
      </c>
      <c r="Y547">
        <v>-0.99</v>
      </c>
      <c r="Z547">
        <v>0</v>
      </c>
      <c r="AA547">
        <v>2.11</v>
      </c>
      <c r="AB547">
        <f>IFERROR(VLOOKUP(Table1[[#This Row],[sku]],Costs!A:B,2,0)*Table1[[#This Row],[quantity]],0)</f>
        <v>0.51</v>
      </c>
      <c r="AC547">
        <f>MONTH(Table1[[#This Row],[date/time]])</f>
        <v>6</v>
      </c>
    </row>
    <row r="548" spans="1:29" x14ac:dyDescent="0.25">
      <c r="A548" s="1">
        <v>44312.596134259256</v>
      </c>
      <c r="C548" t="s">
        <v>0</v>
      </c>
      <c r="D548">
        <v>502</v>
      </c>
      <c r="E548" t="s">
        <v>1671</v>
      </c>
      <c r="G548">
        <v>1</v>
      </c>
      <c r="H548" t="s">
        <v>1</v>
      </c>
      <c r="I548" t="s">
        <v>2</v>
      </c>
      <c r="J548" t="s">
        <v>182</v>
      </c>
      <c r="K548" t="s">
        <v>100</v>
      </c>
      <c r="L548" t="s">
        <v>916</v>
      </c>
      <c r="M548" t="s">
        <v>6</v>
      </c>
      <c r="N548">
        <v>6.99</v>
      </c>
      <c r="O548">
        <v>0.55000000000000004</v>
      </c>
      <c r="P548">
        <v>1.5</v>
      </c>
      <c r="Q548">
        <v>0</v>
      </c>
      <c r="R548">
        <v>0</v>
      </c>
      <c r="S548">
        <v>0</v>
      </c>
      <c r="T548">
        <v>-1.5</v>
      </c>
      <c r="U548">
        <v>0</v>
      </c>
      <c r="V548">
        <v>-0.55000000000000004</v>
      </c>
      <c r="W548">
        <v>-1.19</v>
      </c>
      <c r="X548">
        <v>-2.5</v>
      </c>
      <c r="Y548">
        <v>-0.99</v>
      </c>
      <c r="Z548">
        <v>0</v>
      </c>
      <c r="AA548">
        <v>2.31</v>
      </c>
      <c r="AB548">
        <f>IFERROR(VLOOKUP(Table1[[#This Row],[sku]],Costs!A:B,2,0)*Table1[[#This Row],[quantity]],0)</f>
        <v>0.51</v>
      </c>
      <c r="AC548">
        <f>MONTH(Table1[[#This Row],[date/time]])</f>
        <v>4</v>
      </c>
    </row>
    <row r="549" spans="1:29" x14ac:dyDescent="0.25">
      <c r="A549" s="1">
        <v>44162.79314814815</v>
      </c>
      <c r="C549" t="s">
        <v>0</v>
      </c>
      <c r="D549">
        <v>503</v>
      </c>
      <c r="E549" t="s">
        <v>1672</v>
      </c>
      <c r="G549">
        <v>1</v>
      </c>
      <c r="H549" t="s">
        <v>1</v>
      </c>
      <c r="I549" t="s">
        <v>2</v>
      </c>
      <c r="J549" t="s">
        <v>645</v>
      </c>
      <c r="K549" t="s">
        <v>94</v>
      </c>
      <c r="L549" t="s">
        <v>646</v>
      </c>
      <c r="M549" t="s">
        <v>6</v>
      </c>
      <c r="N549">
        <v>6.99</v>
      </c>
      <c r="O549">
        <v>0.57999999999999996</v>
      </c>
      <c r="P549">
        <v>0</v>
      </c>
      <c r="Q549">
        <v>0</v>
      </c>
      <c r="R549">
        <v>0</v>
      </c>
      <c r="S549">
        <v>0</v>
      </c>
      <c r="T549">
        <v>0</v>
      </c>
      <c r="U549">
        <v>0</v>
      </c>
      <c r="V549">
        <v>-0.57999999999999996</v>
      </c>
      <c r="W549">
        <v>-1.19</v>
      </c>
      <c r="X549">
        <v>-1.97</v>
      </c>
      <c r="Y549">
        <v>-0.99</v>
      </c>
      <c r="Z549">
        <v>0</v>
      </c>
      <c r="AA549">
        <v>2.84</v>
      </c>
      <c r="AB549">
        <f>IFERROR(VLOOKUP(Table1[[#This Row],[sku]],Costs!A:B,2,0)*Table1[[#This Row],[quantity]],0)</f>
        <v>0.88</v>
      </c>
      <c r="AC549">
        <f>MONTH(Table1[[#This Row],[date/time]])</f>
        <v>11</v>
      </c>
    </row>
    <row r="550" spans="1:29" x14ac:dyDescent="0.25">
      <c r="A550" s="1">
        <v>43819.481145833335</v>
      </c>
      <c r="C550" t="s">
        <v>0</v>
      </c>
      <c r="D550">
        <v>504</v>
      </c>
      <c r="E550" t="s">
        <v>1671</v>
      </c>
      <c r="G550">
        <v>1</v>
      </c>
      <c r="H550" t="s">
        <v>1</v>
      </c>
      <c r="I550" t="s">
        <v>2</v>
      </c>
      <c r="J550" t="s">
        <v>578</v>
      </c>
      <c r="K550" t="s">
        <v>19</v>
      </c>
      <c r="L550" t="s">
        <v>579</v>
      </c>
      <c r="M550" t="s">
        <v>6</v>
      </c>
      <c r="N550">
        <v>6.99</v>
      </c>
      <c r="O550">
        <v>0.51</v>
      </c>
      <c r="P550">
        <v>0</v>
      </c>
      <c r="Q550">
        <v>0</v>
      </c>
      <c r="R550">
        <v>0</v>
      </c>
      <c r="S550">
        <v>0</v>
      </c>
      <c r="T550">
        <v>0</v>
      </c>
      <c r="U550">
        <v>0</v>
      </c>
      <c r="V550">
        <v>-0.51</v>
      </c>
      <c r="W550">
        <v>-1.05</v>
      </c>
      <c r="X550">
        <v>-2.41</v>
      </c>
      <c r="Y550">
        <v>-0.99</v>
      </c>
      <c r="Z550">
        <v>0</v>
      </c>
      <c r="AA550">
        <v>2.54</v>
      </c>
      <c r="AB550">
        <f>IFERROR(VLOOKUP(Table1[[#This Row],[sku]],Costs!A:B,2,0)*Table1[[#This Row],[quantity]],0)</f>
        <v>0.51</v>
      </c>
      <c r="AC550">
        <f>MONTH(Table1[[#This Row],[date/time]])</f>
        <v>12</v>
      </c>
    </row>
    <row r="551" spans="1:29" x14ac:dyDescent="0.25">
      <c r="A551" s="1">
        <v>43819.575706018521</v>
      </c>
      <c r="C551" t="s">
        <v>0</v>
      </c>
      <c r="D551">
        <v>505</v>
      </c>
      <c r="E551" t="s">
        <v>1671</v>
      </c>
      <c r="G551">
        <v>1</v>
      </c>
      <c r="H551" t="s">
        <v>1</v>
      </c>
      <c r="I551" t="s">
        <v>2</v>
      </c>
      <c r="J551" t="s">
        <v>582</v>
      </c>
      <c r="K551" t="s">
        <v>133</v>
      </c>
      <c r="L551" t="s">
        <v>583</v>
      </c>
      <c r="M551" t="s">
        <v>6</v>
      </c>
      <c r="N551">
        <v>6.99</v>
      </c>
      <c r="O551">
        <v>0.47</v>
      </c>
      <c r="P551">
        <v>0</v>
      </c>
      <c r="Q551">
        <v>0</v>
      </c>
      <c r="R551">
        <v>0</v>
      </c>
      <c r="S551">
        <v>0</v>
      </c>
      <c r="T551">
        <v>0</v>
      </c>
      <c r="U551">
        <v>0</v>
      </c>
      <c r="V551">
        <v>-0.47</v>
      </c>
      <c r="W551">
        <v>-1.05</v>
      </c>
      <c r="X551">
        <v>-2.41</v>
      </c>
      <c r="Y551">
        <v>-0.99</v>
      </c>
      <c r="Z551">
        <v>0</v>
      </c>
      <c r="AA551">
        <v>2.54</v>
      </c>
      <c r="AB551">
        <f>IFERROR(VLOOKUP(Table1[[#This Row],[sku]],Costs!A:B,2,0)*Table1[[#This Row],[quantity]],0)</f>
        <v>0.51</v>
      </c>
      <c r="AC551">
        <f>MONTH(Table1[[#This Row],[date/time]])</f>
        <v>12</v>
      </c>
    </row>
    <row r="552" spans="1:29" x14ac:dyDescent="0.25">
      <c r="A552" s="1">
        <v>43822.306018518517</v>
      </c>
      <c r="C552" t="s">
        <v>0</v>
      </c>
      <c r="D552">
        <v>506</v>
      </c>
      <c r="E552" t="s">
        <v>1671</v>
      </c>
      <c r="G552">
        <v>1</v>
      </c>
      <c r="H552" t="s">
        <v>1</v>
      </c>
      <c r="I552" t="s">
        <v>2</v>
      </c>
      <c r="J552" t="s">
        <v>608</v>
      </c>
      <c r="K552" t="s">
        <v>22</v>
      </c>
      <c r="L552" t="s">
        <v>609</v>
      </c>
      <c r="M552" t="s">
        <v>6</v>
      </c>
      <c r="N552">
        <v>6.99</v>
      </c>
      <c r="O552">
        <v>0.61</v>
      </c>
      <c r="P552">
        <v>0</v>
      </c>
      <c r="Q552">
        <v>0</v>
      </c>
      <c r="R552">
        <v>0</v>
      </c>
      <c r="S552">
        <v>0</v>
      </c>
      <c r="T552">
        <v>0</v>
      </c>
      <c r="U552">
        <v>0</v>
      </c>
      <c r="V552">
        <v>-0.61</v>
      </c>
      <c r="W552">
        <v>-1.05</v>
      </c>
      <c r="X552">
        <v>-2.41</v>
      </c>
      <c r="Y552">
        <v>-0.99</v>
      </c>
      <c r="Z552">
        <v>0</v>
      </c>
      <c r="AA552">
        <v>2.54</v>
      </c>
      <c r="AB552">
        <f>IFERROR(VLOOKUP(Table1[[#This Row],[sku]],Costs!A:B,2,0)*Table1[[#This Row],[quantity]],0)</f>
        <v>0.51</v>
      </c>
      <c r="AC552">
        <f>MONTH(Table1[[#This Row],[date/time]])</f>
        <v>12</v>
      </c>
    </row>
    <row r="553" spans="1:29" x14ac:dyDescent="0.25">
      <c r="A553" s="1">
        <v>44211.328229166669</v>
      </c>
      <c r="C553" t="s">
        <v>0</v>
      </c>
      <c r="D553">
        <v>507</v>
      </c>
      <c r="E553" t="s">
        <v>1674</v>
      </c>
      <c r="G553">
        <v>1</v>
      </c>
      <c r="H553" t="s">
        <v>1</v>
      </c>
      <c r="I553" t="s">
        <v>2</v>
      </c>
      <c r="J553" t="s">
        <v>742</v>
      </c>
      <c r="K553" t="s">
        <v>94</v>
      </c>
      <c r="L553" t="s">
        <v>743</v>
      </c>
      <c r="M553" t="s">
        <v>6</v>
      </c>
      <c r="N553">
        <v>6.29</v>
      </c>
      <c r="O553">
        <v>0.52</v>
      </c>
      <c r="P553">
        <v>0</v>
      </c>
      <c r="Q553">
        <v>0</v>
      </c>
      <c r="R553">
        <v>0</v>
      </c>
      <c r="S553">
        <v>0</v>
      </c>
      <c r="T553">
        <v>0</v>
      </c>
      <c r="U553">
        <v>0</v>
      </c>
      <c r="V553">
        <v>-0.52</v>
      </c>
      <c r="W553">
        <v>-1.07</v>
      </c>
      <c r="X553">
        <v>-1.97</v>
      </c>
      <c r="Y553">
        <v>-0.99</v>
      </c>
      <c r="Z553">
        <v>0</v>
      </c>
      <c r="AA553">
        <v>2.2599999999999998</v>
      </c>
      <c r="AB553">
        <f>IFERROR(VLOOKUP(Table1[[#This Row],[sku]],Costs!A:B,2,0)*Table1[[#This Row],[quantity]],0)</f>
        <v>0.83</v>
      </c>
      <c r="AC553">
        <f>MONTH(Table1[[#This Row],[date/time]])</f>
        <v>1</v>
      </c>
    </row>
    <row r="554" spans="1:29" x14ac:dyDescent="0.25">
      <c r="A554" s="1">
        <v>44294.517071759263</v>
      </c>
      <c r="C554" t="s">
        <v>0</v>
      </c>
      <c r="D554">
        <v>508</v>
      </c>
      <c r="E554" t="s">
        <v>1673</v>
      </c>
      <c r="G554">
        <v>1</v>
      </c>
      <c r="H554" t="s">
        <v>1</v>
      </c>
      <c r="I554" t="s">
        <v>2</v>
      </c>
      <c r="J554" t="s">
        <v>874</v>
      </c>
      <c r="K554" t="s">
        <v>34</v>
      </c>
      <c r="L554">
        <v>27265</v>
      </c>
      <c r="M554" t="s">
        <v>6</v>
      </c>
      <c r="N554">
        <v>6.99</v>
      </c>
      <c r="O554">
        <v>0.47</v>
      </c>
      <c r="P554">
        <v>0</v>
      </c>
      <c r="Q554">
        <v>0</v>
      </c>
      <c r="R554">
        <v>0</v>
      </c>
      <c r="S554">
        <v>0</v>
      </c>
      <c r="T554">
        <v>0</v>
      </c>
      <c r="U554">
        <v>0</v>
      </c>
      <c r="V554">
        <v>-0.47</v>
      </c>
      <c r="W554">
        <v>-1.19</v>
      </c>
      <c r="X554">
        <v>-1.97</v>
      </c>
      <c r="Y554">
        <v>-0.99</v>
      </c>
      <c r="Z554">
        <v>0</v>
      </c>
      <c r="AA554">
        <v>2.84</v>
      </c>
      <c r="AB554">
        <f>IFERROR(VLOOKUP(Table1[[#This Row],[sku]],Costs!A:B,2,0)*Table1[[#This Row],[quantity]],0)</f>
        <v>0.82</v>
      </c>
      <c r="AC554">
        <f>MONTH(Table1[[#This Row],[date/time]])</f>
        <v>4</v>
      </c>
    </row>
    <row r="555" spans="1:29" x14ac:dyDescent="0.25">
      <c r="A555" s="1">
        <v>44584.251435185186</v>
      </c>
      <c r="C555" t="s">
        <v>0</v>
      </c>
      <c r="D555">
        <v>509</v>
      </c>
      <c r="E555" t="s">
        <v>1673</v>
      </c>
      <c r="G555">
        <v>1</v>
      </c>
      <c r="H555" t="s">
        <v>1</v>
      </c>
      <c r="I555" t="s">
        <v>2</v>
      </c>
      <c r="J555" t="s">
        <v>487</v>
      </c>
      <c r="K555" t="s">
        <v>28</v>
      </c>
      <c r="L555" t="s">
        <v>1120</v>
      </c>
      <c r="M555" t="s">
        <v>6</v>
      </c>
      <c r="N555">
        <v>7.99</v>
      </c>
      <c r="O555">
        <v>0.5</v>
      </c>
      <c r="P555">
        <v>0</v>
      </c>
      <c r="Q555">
        <v>0</v>
      </c>
      <c r="R555">
        <v>0</v>
      </c>
      <c r="S555">
        <v>0</v>
      </c>
      <c r="T555">
        <v>0</v>
      </c>
      <c r="U555">
        <v>0</v>
      </c>
      <c r="V555">
        <v>0</v>
      </c>
      <c r="W555">
        <v>0</v>
      </c>
      <c r="X555">
        <v>-0.5</v>
      </c>
      <c r="Y555">
        <v>-1.36</v>
      </c>
      <c r="Z555">
        <v>-2.35</v>
      </c>
      <c r="AA555">
        <v>-0.99</v>
      </c>
      <c r="AB555">
        <f>IFERROR(VLOOKUP(Table1[[#This Row],[sku]],Costs!A:B,2,0)*Table1[[#This Row],[quantity]],0)</f>
        <v>0.82</v>
      </c>
      <c r="AC555">
        <v>3.29</v>
      </c>
    </row>
    <row r="556" spans="1:29" x14ac:dyDescent="0.25">
      <c r="A556" s="1">
        <v>44409.771192129629</v>
      </c>
      <c r="C556" t="s">
        <v>0</v>
      </c>
      <c r="D556">
        <v>510</v>
      </c>
      <c r="E556" t="s">
        <v>1677</v>
      </c>
      <c r="G556">
        <v>1</v>
      </c>
      <c r="H556" t="s">
        <v>1</v>
      </c>
      <c r="I556" t="s">
        <v>2</v>
      </c>
      <c r="J556" t="s">
        <v>1013</v>
      </c>
      <c r="K556" t="s">
        <v>344</v>
      </c>
      <c r="L556" t="s">
        <v>1014</v>
      </c>
      <c r="M556" t="s">
        <v>6</v>
      </c>
      <c r="N556">
        <v>5.49</v>
      </c>
      <c r="O556">
        <v>0.33</v>
      </c>
      <c r="P556">
        <v>0</v>
      </c>
      <c r="Q556">
        <v>0</v>
      </c>
      <c r="R556">
        <v>0</v>
      </c>
      <c r="S556">
        <v>0</v>
      </c>
      <c r="T556">
        <v>0</v>
      </c>
      <c r="U556">
        <v>0</v>
      </c>
      <c r="V556">
        <v>-0.33</v>
      </c>
      <c r="W556">
        <v>-0.93</v>
      </c>
      <c r="X556">
        <v>-2.16</v>
      </c>
      <c r="Y556">
        <v>-0.99</v>
      </c>
      <c r="Z556">
        <v>0</v>
      </c>
      <c r="AA556">
        <v>1.41</v>
      </c>
      <c r="AB556">
        <f>IFERROR(VLOOKUP(Table1[[#This Row],[sku]],Costs!A:B,2,0)*Table1[[#This Row],[quantity]],0)</f>
        <v>1.29</v>
      </c>
      <c r="AC556">
        <f>MONTH(Table1[[#This Row],[date/time]])</f>
        <v>8</v>
      </c>
    </row>
    <row r="557" spans="1:29" x14ac:dyDescent="0.25">
      <c r="A557" s="1">
        <v>44599.105173611111</v>
      </c>
      <c r="C557" t="s">
        <v>0</v>
      </c>
      <c r="D557">
        <v>511</v>
      </c>
      <c r="E557" t="s">
        <v>1675</v>
      </c>
      <c r="G557">
        <v>3</v>
      </c>
      <c r="H557" t="s">
        <v>1</v>
      </c>
      <c r="I557" t="s">
        <v>2</v>
      </c>
      <c r="J557" t="s">
        <v>541</v>
      </c>
      <c r="K557" t="s">
        <v>133</v>
      </c>
      <c r="L557" t="s">
        <v>1529</v>
      </c>
      <c r="M557" t="s">
        <v>6</v>
      </c>
      <c r="N557">
        <v>20.97</v>
      </c>
      <c r="O557">
        <v>1.56</v>
      </c>
      <c r="P557">
        <v>0</v>
      </c>
      <c r="Q557">
        <v>0</v>
      </c>
      <c r="R557">
        <v>0</v>
      </c>
      <c r="S557">
        <v>0</v>
      </c>
      <c r="T557">
        <v>0</v>
      </c>
      <c r="U557">
        <v>0</v>
      </c>
      <c r="V557">
        <v>0</v>
      </c>
      <c r="W557">
        <v>0</v>
      </c>
      <c r="X557">
        <v>-1.56</v>
      </c>
      <c r="Y557">
        <v>-3.57</v>
      </c>
      <c r="Z557">
        <v>-7.05</v>
      </c>
      <c r="AA557">
        <v>-2.97</v>
      </c>
      <c r="AB557">
        <f>IFERROR(VLOOKUP(Table1[[#This Row],[sku]],Costs!A:B,2,0)*Table1[[#This Row],[quantity]],0)</f>
        <v>2.4899999999999998</v>
      </c>
      <c r="AC557">
        <v>7.38</v>
      </c>
    </row>
    <row r="558" spans="1:29" x14ac:dyDescent="0.25">
      <c r="A558" s="1">
        <v>44693.368784722225</v>
      </c>
      <c r="C558" t="s">
        <v>0</v>
      </c>
      <c r="D558">
        <v>512</v>
      </c>
      <c r="E558" t="s">
        <v>1671</v>
      </c>
      <c r="G558">
        <v>1</v>
      </c>
      <c r="H558" t="s">
        <v>1</v>
      </c>
      <c r="I558" t="s">
        <v>2</v>
      </c>
      <c r="J558" t="s">
        <v>1603</v>
      </c>
      <c r="K558" t="s">
        <v>37</v>
      </c>
      <c r="L558" t="s">
        <v>1604</v>
      </c>
      <c r="M558" t="s">
        <v>6</v>
      </c>
      <c r="N558">
        <v>6.99</v>
      </c>
      <c r="O558">
        <v>0.56000000000000005</v>
      </c>
      <c r="P558">
        <v>0</v>
      </c>
      <c r="Q558">
        <v>0</v>
      </c>
      <c r="R558">
        <v>0</v>
      </c>
      <c r="S558">
        <v>0</v>
      </c>
      <c r="T558">
        <v>0</v>
      </c>
      <c r="U558">
        <v>0</v>
      </c>
      <c r="V558">
        <v>0</v>
      </c>
      <c r="W558">
        <v>0</v>
      </c>
      <c r="X558">
        <v>-0.56000000000000005</v>
      </c>
      <c r="Y558">
        <v>-1.19</v>
      </c>
      <c r="Z558">
        <v>-3.07</v>
      </c>
      <c r="AA558">
        <v>-0.99</v>
      </c>
      <c r="AB558">
        <f>IFERROR(VLOOKUP(Table1[[#This Row],[sku]],Costs!A:B,2,0)*Table1[[#This Row],[quantity]],0)</f>
        <v>0.51</v>
      </c>
      <c r="AC558">
        <v>1.74</v>
      </c>
    </row>
    <row r="559" spans="1:29" x14ac:dyDescent="0.25">
      <c r="A559" s="1">
        <v>44523.058564814812</v>
      </c>
      <c r="C559" t="s">
        <v>0</v>
      </c>
      <c r="D559">
        <v>513</v>
      </c>
      <c r="E559" t="s">
        <v>1673</v>
      </c>
      <c r="G559">
        <v>1</v>
      </c>
      <c r="H559" t="s">
        <v>1</v>
      </c>
      <c r="I559" t="s">
        <v>2</v>
      </c>
      <c r="J559" t="s">
        <v>1325</v>
      </c>
      <c r="K559" t="s">
        <v>94</v>
      </c>
      <c r="L559" t="s">
        <v>1326</v>
      </c>
      <c r="M559" t="s">
        <v>6</v>
      </c>
      <c r="N559">
        <v>7.99</v>
      </c>
      <c r="O559">
        <v>0.66</v>
      </c>
      <c r="P559">
        <v>0</v>
      </c>
      <c r="Q559">
        <v>0</v>
      </c>
      <c r="R559">
        <v>0</v>
      </c>
      <c r="S559">
        <v>0</v>
      </c>
      <c r="T559">
        <v>0</v>
      </c>
      <c r="U559">
        <v>0</v>
      </c>
      <c r="V559">
        <v>0</v>
      </c>
      <c r="W559">
        <v>0</v>
      </c>
      <c r="X559">
        <v>-0.66</v>
      </c>
      <c r="Y559">
        <v>-1.36</v>
      </c>
      <c r="Z559">
        <v>-2.16</v>
      </c>
      <c r="AA559">
        <v>-0.99</v>
      </c>
      <c r="AB559">
        <f>IFERROR(VLOOKUP(Table1[[#This Row],[sku]],Costs!A:B,2,0)*Table1[[#This Row],[quantity]],0)</f>
        <v>0.82</v>
      </c>
      <c r="AC559">
        <v>3.48</v>
      </c>
    </row>
    <row r="560" spans="1:29" x14ac:dyDescent="0.25">
      <c r="A560" s="1">
        <v>44267.473634259259</v>
      </c>
      <c r="C560" t="s">
        <v>0</v>
      </c>
      <c r="D560">
        <v>514</v>
      </c>
      <c r="E560" t="s">
        <v>1673</v>
      </c>
      <c r="G560">
        <v>1</v>
      </c>
      <c r="H560" t="s">
        <v>1</v>
      </c>
      <c r="I560" t="s">
        <v>2</v>
      </c>
      <c r="J560" t="s">
        <v>248</v>
      </c>
      <c r="K560" t="s">
        <v>16</v>
      </c>
      <c r="L560" t="s">
        <v>815</v>
      </c>
      <c r="M560" t="s">
        <v>6</v>
      </c>
      <c r="N560">
        <v>6.99</v>
      </c>
      <c r="O560">
        <v>0.37</v>
      </c>
      <c r="P560">
        <v>0</v>
      </c>
      <c r="Q560">
        <v>0</v>
      </c>
      <c r="R560">
        <v>0</v>
      </c>
      <c r="S560">
        <v>0</v>
      </c>
      <c r="T560">
        <v>0</v>
      </c>
      <c r="U560">
        <v>0</v>
      </c>
      <c r="V560">
        <v>-0.37</v>
      </c>
      <c r="W560">
        <v>-1.19</v>
      </c>
      <c r="X560">
        <v>-1.97</v>
      </c>
      <c r="Y560">
        <v>-0.99</v>
      </c>
      <c r="Z560">
        <v>0</v>
      </c>
      <c r="AA560">
        <v>2.84</v>
      </c>
      <c r="AB560">
        <f>IFERROR(VLOOKUP(Table1[[#This Row],[sku]],Costs!A:B,2,0)*Table1[[#This Row],[quantity]],0)</f>
        <v>0.82</v>
      </c>
      <c r="AC560">
        <f>MONTH(Table1[[#This Row],[date/time]])</f>
        <v>3</v>
      </c>
    </row>
    <row r="561" spans="1:29" x14ac:dyDescent="0.25">
      <c r="A561" s="1">
        <v>44103.471064814818</v>
      </c>
      <c r="C561" t="s">
        <v>0</v>
      </c>
      <c r="D561">
        <v>515</v>
      </c>
      <c r="E561" t="s">
        <v>1671</v>
      </c>
      <c r="G561">
        <v>1</v>
      </c>
      <c r="H561" t="s">
        <v>1</v>
      </c>
      <c r="I561" t="s">
        <v>2</v>
      </c>
      <c r="J561" t="s">
        <v>341</v>
      </c>
      <c r="K561" t="s">
        <v>28</v>
      </c>
      <c r="L561" t="s">
        <v>342</v>
      </c>
      <c r="M561" t="s">
        <v>6</v>
      </c>
      <c r="N561">
        <v>6.99</v>
      </c>
      <c r="O561">
        <v>0.44</v>
      </c>
      <c r="P561">
        <v>0.36</v>
      </c>
      <c r="Q561">
        <v>0</v>
      </c>
      <c r="R561">
        <v>0</v>
      </c>
      <c r="S561">
        <v>0</v>
      </c>
      <c r="T561">
        <v>-0.36</v>
      </c>
      <c r="U561">
        <v>0</v>
      </c>
      <c r="V561">
        <v>-0.44</v>
      </c>
      <c r="W561">
        <v>-1.05</v>
      </c>
      <c r="X561">
        <v>-2.5</v>
      </c>
      <c r="Y561">
        <v>-0.99</v>
      </c>
      <c r="Z561">
        <v>0</v>
      </c>
      <c r="AA561">
        <v>2.4500000000000002</v>
      </c>
      <c r="AB561">
        <f>IFERROR(VLOOKUP(Table1[[#This Row],[sku]],Costs!A:B,2,0)*Table1[[#This Row],[quantity]],0)</f>
        <v>0.51</v>
      </c>
      <c r="AC561">
        <f>MONTH(Table1[[#This Row],[date/time]])</f>
        <v>9</v>
      </c>
    </row>
    <row r="562" spans="1:29" x14ac:dyDescent="0.25">
      <c r="A562" s="1">
        <v>44214.683622685188</v>
      </c>
      <c r="C562" t="s">
        <v>0</v>
      </c>
      <c r="D562">
        <v>516</v>
      </c>
      <c r="E562" t="s">
        <v>1674</v>
      </c>
      <c r="G562">
        <v>1</v>
      </c>
      <c r="H562" t="s">
        <v>1</v>
      </c>
      <c r="I562" t="s">
        <v>2</v>
      </c>
      <c r="J562" t="s">
        <v>51</v>
      </c>
      <c r="K562" t="s">
        <v>52</v>
      </c>
      <c r="L562" t="s">
        <v>746</v>
      </c>
      <c r="N562">
        <v>6.29</v>
      </c>
      <c r="O562">
        <v>0</v>
      </c>
      <c r="P562">
        <v>0</v>
      </c>
      <c r="Q562">
        <v>0</v>
      </c>
      <c r="R562">
        <v>0</v>
      </c>
      <c r="S562">
        <v>0</v>
      </c>
      <c r="T562">
        <v>0</v>
      </c>
      <c r="U562">
        <v>0</v>
      </c>
      <c r="V562">
        <v>0</v>
      </c>
      <c r="W562">
        <v>-1.07</v>
      </c>
      <c r="X562">
        <v>-1.97</v>
      </c>
      <c r="Y562">
        <v>-0.99</v>
      </c>
      <c r="Z562">
        <v>0</v>
      </c>
      <c r="AA562">
        <v>2.2599999999999998</v>
      </c>
      <c r="AB562">
        <f>IFERROR(VLOOKUP(Table1[[#This Row],[sku]],Costs!A:B,2,0)*Table1[[#This Row],[quantity]],0)</f>
        <v>0.83</v>
      </c>
      <c r="AC562">
        <f>MONTH(Table1[[#This Row],[date/time]])</f>
        <v>1</v>
      </c>
    </row>
    <row r="563" spans="1:29" x14ac:dyDescent="0.25">
      <c r="A563" s="1">
        <v>44337.793136574073</v>
      </c>
      <c r="C563" t="s">
        <v>0</v>
      </c>
      <c r="D563">
        <v>517</v>
      </c>
      <c r="E563" t="s">
        <v>1671</v>
      </c>
      <c r="G563">
        <v>1</v>
      </c>
      <c r="H563" t="s">
        <v>1</v>
      </c>
      <c r="I563" t="s">
        <v>2</v>
      </c>
      <c r="J563" t="s">
        <v>951</v>
      </c>
      <c r="K563" t="s">
        <v>320</v>
      </c>
      <c r="L563" t="s">
        <v>952</v>
      </c>
      <c r="M563" t="s">
        <v>6</v>
      </c>
      <c r="N563">
        <v>6.99</v>
      </c>
      <c r="O563">
        <v>0.51</v>
      </c>
      <c r="P563">
        <v>0</v>
      </c>
      <c r="Q563">
        <v>0</v>
      </c>
      <c r="R563">
        <v>0</v>
      </c>
      <c r="S563">
        <v>0</v>
      </c>
      <c r="T563">
        <v>0</v>
      </c>
      <c r="U563">
        <v>0</v>
      </c>
      <c r="V563">
        <v>-0.51</v>
      </c>
      <c r="W563">
        <v>-1.19</v>
      </c>
      <c r="X563">
        <v>-2.5</v>
      </c>
      <c r="Y563">
        <v>-0.99</v>
      </c>
      <c r="Z563">
        <v>0</v>
      </c>
      <c r="AA563">
        <v>2.31</v>
      </c>
      <c r="AB563">
        <f>IFERROR(VLOOKUP(Table1[[#This Row],[sku]],Costs!A:B,2,0)*Table1[[#This Row],[quantity]],0)</f>
        <v>0.51</v>
      </c>
      <c r="AC563">
        <f>MONTH(Table1[[#This Row],[date/time]])</f>
        <v>5</v>
      </c>
    </row>
    <row r="564" spans="1:29" x14ac:dyDescent="0.25">
      <c r="A564" s="1">
        <v>43900.256249999999</v>
      </c>
      <c r="C564" t="s">
        <v>0</v>
      </c>
      <c r="D564">
        <v>518</v>
      </c>
      <c r="E564" t="s">
        <v>1671</v>
      </c>
      <c r="G564">
        <v>1</v>
      </c>
      <c r="H564" t="s">
        <v>1</v>
      </c>
      <c r="I564" t="s">
        <v>2</v>
      </c>
      <c r="J564" t="s">
        <v>107</v>
      </c>
      <c r="K564" t="s">
        <v>25</v>
      </c>
      <c r="L564" t="s">
        <v>108</v>
      </c>
      <c r="M564" t="s">
        <v>6</v>
      </c>
      <c r="N564">
        <v>6.99</v>
      </c>
      <c r="O564">
        <v>0.42</v>
      </c>
      <c r="P564">
        <v>0.66</v>
      </c>
      <c r="Q564">
        <v>0</v>
      </c>
      <c r="R564">
        <v>0</v>
      </c>
      <c r="S564">
        <v>0</v>
      </c>
      <c r="T564">
        <v>-0.66</v>
      </c>
      <c r="U564">
        <v>0</v>
      </c>
      <c r="V564">
        <v>-0.42</v>
      </c>
      <c r="W564">
        <v>-1.05</v>
      </c>
      <c r="X564">
        <v>-2.5</v>
      </c>
      <c r="Y564">
        <v>-0.99</v>
      </c>
      <c r="Z564">
        <v>0</v>
      </c>
      <c r="AA564">
        <v>2.4500000000000002</v>
      </c>
      <c r="AB564">
        <f>IFERROR(VLOOKUP(Table1[[#This Row],[sku]],Costs!A:B,2,0)*Table1[[#This Row],[quantity]],0)</f>
        <v>0.51</v>
      </c>
      <c r="AC564">
        <f>MONTH(Table1[[#This Row],[date/time]])</f>
        <v>3</v>
      </c>
    </row>
    <row r="565" spans="1:29" x14ac:dyDescent="0.25">
      <c r="A565" s="1">
        <v>44340.147650462961</v>
      </c>
      <c r="C565" t="s">
        <v>0</v>
      </c>
      <c r="D565">
        <v>519</v>
      </c>
      <c r="E565" t="s">
        <v>1672</v>
      </c>
      <c r="G565">
        <v>1</v>
      </c>
      <c r="H565" t="s">
        <v>1</v>
      </c>
      <c r="I565" t="s">
        <v>2</v>
      </c>
      <c r="J565" t="s">
        <v>953</v>
      </c>
      <c r="K565" t="s">
        <v>31</v>
      </c>
      <c r="L565" t="s">
        <v>954</v>
      </c>
      <c r="M565" t="s">
        <v>6</v>
      </c>
      <c r="N565">
        <v>6.99</v>
      </c>
      <c r="O565">
        <v>0.56000000000000005</v>
      </c>
      <c r="P565">
        <v>5.99</v>
      </c>
      <c r="Q565">
        <v>0</v>
      </c>
      <c r="R565">
        <v>0</v>
      </c>
      <c r="S565">
        <v>0</v>
      </c>
      <c r="T565">
        <v>-5.99</v>
      </c>
      <c r="U565">
        <v>0</v>
      </c>
      <c r="V565">
        <v>-0.56000000000000005</v>
      </c>
      <c r="W565">
        <v>-1.19</v>
      </c>
      <c r="X565">
        <v>-1.97</v>
      </c>
      <c r="Y565">
        <v>-0.99</v>
      </c>
      <c r="Z565">
        <v>0</v>
      </c>
      <c r="AA565">
        <v>2.84</v>
      </c>
      <c r="AB565">
        <f>IFERROR(VLOOKUP(Table1[[#This Row],[sku]],Costs!A:B,2,0)*Table1[[#This Row],[quantity]],0)</f>
        <v>0.88</v>
      </c>
      <c r="AC565">
        <f>MONTH(Table1[[#This Row],[date/time]])</f>
        <v>5</v>
      </c>
    </row>
    <row r="566" spans="1:29" x14ac:dyDescent="0.25">
      <c r="A566" s="1">
        <v>43810.742488425924</v>
      </c>
      <c r="C566" t="s">
        <v>0</v>
      </c>
      <c r="D566">
        <v>520</v>
      </c>
      <c r="E566" t="s">
        <v>1671</v>
      </c>
      <c r="G566">
        <v>1</v>
      </c>
      <c r="H566" t="s">
        <v>1</v>
      </c>
      <c r="I566" t="s">
        <v>2</v>
      </c>
      <c r="J566" t="s">
        <v>487</v>
      </c>
      <c r="K566" t="s">
        <v>28</v>
      </c>
      <c r="L566" t="s">
        <v>488</v>
      </c>
      <c r="M566" t="s">
        <v>6</v>
      </c>
      <c r="N566">
        <v>6.99</v>
      </c>
      <c r="O566">
        <v>0.44</v>
      </c>
      <c r="P566">
        <v>0</v>
      </c>
      <c r="Q566">
        <v>0</v>
      </c>
      <c r="R566">
        <v>0</v>
      </c>
      <c r="S566">
        <v>0</v>
      </c>
      <c r="T566">
        <v>0</v>
      </c>
      <c r="U566">
        <v>0</v>
      </c>
      <c r="V566">
        <v>-0.44</v>
      </c>
      <c r="W566">
        <v>-1.05</v>
      </c>
      <c r="X566">
        <v>-2.41</v>
      </c>
      <c r="Y566">
        <v>-0.99</v>
      </c>
      <c r="Z566">
        <v>0</v>
      </c>
      <c r="AA566">
        <v>2.54</v>
      </c>
      <c r="AB566">
        <f>IFERROR(VLOOKUP(Table1[[#This Row],[sku]],Costs!A:B,2,0)*Table1[[#This Row],[quantity]],0)</f>
        <v>0.51</v>
      </c>
      <c r="AC566">
        <f>MONTH(Table1[[#This Row],[date/time]])</f>
        <v>12</v>
      </c>
    </row>
    <row r="567" spans="1:29" x14ac:dyDescent="0.25">
      <c r="A567" s="1">
        <v>44367.011747685188</v>
      </c>
      <c r="C567" t="s">
        <v>0</v>
      </c>
      <c r="D567">
        <v>521</v>
      </c>
      <c r="E567" t="s">
        <v>1671</v>
      </c>
      <c r="G567">
        <v>1</v>
      </c>
      <c r="H567" t="s">
        <v>1</v>
      </c>
      <c r="I567" t="s">
        <v>2</v>
      </c>
      <c r="J567" t="s">
        <v>965</v>
      </c>
      <c r="K567" t="s">
        <v>28</v>
      </c>
      <c r="L567" t="s">
        <v>966</v>
      </c>
      <c r="M567" t="s">
        <v>6</v>
      </c>
      <c r="N567">
        <v>6.99</v>
      </c>
      <c r="O567">
        <v>0.44</v>
      </c>
      <c r="P567">
        <v>5.99</v>
      </c>
      <c r="Q567">
        <v>0</v>
      </c>
      <c r="R567">
        <v>0</v>
      </c>
      <c r="S567">
        <v>0</v>
      </c>
      <c r="T567">
        <v>0</v>
      </c>
      <c r="U567">
        <v>0</v>
      </c>
      <c r="V567">
        <v>-0.44</v>
      </c>
      <c r="W567">
        <v>-1.19</v>
      </c>
      <c r="X567">
        <v>-8.69</v>
      </c>
      <c r="Y567">
        <v>-0.99</v>
      </c>
      <c r="Z567">
        <v>0</v>
      </c>
      <c r="AA567">
        <v>2.11</v>
      </c>
      <c r="AB567">
        <f>IFERROR(VLOOKUP(Table1[[#This Row],[sku]],Costs!A:B,2,0)*Table1[[#This Row],[quantity]],0)</f>
        <v>0.51</v>
      </c>
      <c r="AC567">
        <f>MONTH(Table1[[#This Row],[date/time]])</f>
        <v>6</v>
      </c>
    </row>
    <row r="568" spans="1:29" x14ac:dyDescent="0.25">
      <c r="A568" s="1">
        <v>44542.72152777778</v>
      </c>
      <c r="C568" t="s">
        <v>0</v>
      </c>
      <c r="D568">
        <v>522</v>
      </c>
      <c r="E568" t="s">
        <v>1673</v>
      </c>
      <c r="G568">
        <v>1</v>
      </c>
      <c r="H568" t="s">
        <v>1</v>
      </c>
      <c r="I568" t="s">
        <v>2</v>
      </c>
      <c r="J568" t="s">
        <v>1374</v>
      </c>
      <c r="K568" t="s">
        <v>94</v>
      </c>
      <c r="L568" t="s">
        <v>1375</v>
      </c>
      <c r="M568" t="s">
        <v>6</v>
      </c>
      <c r="N568">
        <v>7.99</v>
      </c>
      <c r="O568">
        <v>0.66</v>
      </c>
      <c r="P568">
        <v>0</v>
      </c>
      <c r="Q568">
        <v>0</v>
      </c>
      <c r="R568">
        <v>0</v>
      </c>
      <c r="S568">
        <v>0</v>
      </c>
      <c r="T568">
        <v>0</v>
      </c>
      <c r="U568">
        <v>0</v>
      </c>
      <c r="V568">
        <v>0</v>
      </c>
      <c r="W568">
        <v>0</v>
      </c>
      <c r="X568">
        <v>-1.98</v>
      </c>
      <c r="Y568">
        <v>-4.08</v>
      </c>
      <c r="Z568">
        <v>-2.16</v>
      </c>
      <c r="AA568">
        <v>-2.97</v>
      </c>
      <c r="AB568">
        <f>IFERROR(VLOOKUP(Table1[[#This Row],[sku]],Costs!A:B,2,0)*Table1[[#This Row],[quantity]],0)</f>
        <v>0.82</v>
      </c>
      <c r="AC568">
        <v>-2.54</v>
      </c>
    </row>
    <row r="569" spans="1:29" x14ac:dyDescent="0.25">
      <c r="A569" s="1">
        <v>44542.72152777778</v>
      </c>
      <c r="C569" t="s">
        <v>0</v>
      </c>
      <c r="D569">
        <v>522</v>
      </c>
      <c r="E569" t="s">
        <v>1673</v>
      </c>
      <c r="G569">
        <v>1</v>
      </c>
      <c r="H569" t="s">
        <v>1</v>
      </c>
      <c r="I569" t="s">
        <v>2</v>
      </c>
      <c r="J569" t="s">
        <v>1374</v>
      </c>
      <c r="K569" t="s">
        <v>94</v>
      </c>
      <c r="L569" t="s">
        <v>1375</v>
      </c>
      <c r="N569">
        <v>7.99</v>
      </c>
      <c r="O569">
        <v>0.66</v>
      </c>
      <c r="P569">
        <v>0</v>
      </c>
      <c r="Q569">
        <v>0</v>
      </c>
      <c r="R569">
        <v>0</v>
      </c>
      <c r="S569">
        <v>0</v>
      </c>
      <c r="T569">
        <v>0</v>
      </c>
      <c r="U569">
        <v>0</v>
      </c>
      <c r="V569">
        <v>0</v>
      </c>
      <c r="W569">
        <v>0</v>
      </c>
      <c r="X569">
        <v>0</v>
      </c>
      <c r="Y569">
        <v>0</v>
      </c>
      <c r="Z569">
        <v>-2.16</v>
      </c>
      <c r="AA569">
        <v>0</v>
      </c>
      <c r="AB569">
        <f>IFERROR(VLOOKUP(Table1[[#This Row],[sku]],Costs!A:B,2,0)*Table1[[#This Row],[quantity]],0)</f>
        <v>0.82</v>
      </c>
      <c r="AC569">
        <v>6.49</v>
      </c>
    </row>
    <row r="570" spans="1:29" x14ac:dyDescent="0.25">
      <c r="A570" s="1">
        <v>44542.72152777778</v>
      </c>
      <c r="C570" t="s">
        <v>0</v>
      </c>
      <c r="D570">
        <v>522</v>
      </c>
      <c r="E570" t="s">
        <v>1673</v>
      </c>
      <c r="G570">
        <v>1</v>
      </c>
      <c r="H570" t="s">
        <v>1</v>
      </c>
      <c r="I570" t="s">
        <v>2</v>
      </c>
      <c r="J570" t="s">
        <v>1374</v>
      </c>
      <c r="K570" t="s">
        <v>94</v>
      </c>
      <c r="L570" t="s">
        <v>1375</v>
      </c>
      <c r="N570">
        <v>7.99</v>
      </c>
      <c r="O570">
        <v>0.66</v>
      </c>
      <c r="P570">
        <v>0</v>
      </c>
      <c r="Q570">
        <v>0</v>
      </c>
      <c r="R570">
        <v>0</v>
      </c>
      <c r="S570">
        <v>0</v>
      </c>
      <c r="T570">
        <v>0</v>
      </c>
      <c r="U570">
        <v>0</v>
      </c>
      <c r="V570">
        <v>0</v>
      </c>
      <c r="W570">
        <v>0</v>
      </c>
      <c r="X570">
        <v>0</v>
      </c>
      <c r="Y570">
        <v>0</v>
      </c>
      <c r="Z570">
        <v>-2.16</v>
      </c>
      <c r="AA570">
        <v>0</v>
      </c>
      <c r="AB570">
        <f>IFERROR(VLOOKUP(Table1[[#This Row],[sku]],Costs!A:B,2,0)*Table1[[#This Row],[quantity]],0)</f>
        <v>0.82</v>
      </c>
      <c r="AC570">
        <v>6.49</v>
      </c>
    </row>
    <row r="571" spans="1:29" x14ac:dyDescent="0.25">
      <c r="A571" s="1">
        <v>44508.20894675926</v>
      </c>
      <c r="C571" t="s">
        <v>0</v>
      </c>
      <c r="D571">
        <v>523</v>
      </c>
      <c r="E571" t="s">
        <v>1671</v>
      </c>
      <c r="G571">
        <v>1</v>
      </c>
      <c r="H571" t="s">
        <v>1</v>
      </c>
      <c r="I571" t="s">
        <v>2</v>
      </c>
      <c r="J571" t="s">
        <v>1295</v>
      </c>
      <c r="K571" t="s">
        <v>31</v>
      </c>
      <c r="L571" t="s">
        <v>1296</v>
      </c>
      <c r="M571" t="s">
        <v>6</v>
      </c>
      <c r="N571">
        <v>6.99</v>
      </c>
      <c r="O571">
        <v>0.56000000000000005</v>
      </c>
      <c r="P571">
        <v>0</v>
      </c>
      <c r="Q571">
        <v>0</v>
      </c>
      <c r="R571">
        <v>0</v>
      </c>
      <c r="S571">
        <v>0</v>
      </c>
      <c r="T571">
        <v>0</v>
      </c>
      <c r="U571">
        <v>0</v>
      </c>
      <c r="V571">
        <v>-0.56000000000000005</v>
      </c>
      <c r="W571">
        <v>-1.19</v>
      </c>
      <c r="X571">
        <v>-2.7</v>
      </c>
      <c r="Y571">
        <v>-0.99</v>
      </c>
      <c r="Z571">
        <v>0</v>
      </c>
      <c r="AA571">
        <v>2.11</v>
      </c>
      <c r="AB571">
        <f>IFERROR(VLOOKUP(Table1[[#This Row],[sku]],Costs!A:B,2,0)*Table1[[#This Row],[quantity]],0)</f>
        <v>0.51</v>
      </c>
      <c r="AC571">
        <f>MONTH(Table1[[#This Row],[date/time]])</f>
        <v>11</v>
      </c>
    </row>
    <row r="572" spans="1:29" x14ac:dyDescent="0.25">
      <c r="A572" s="1">
        <v>44291.346712962964</v>
      </c>
      <c r="C572" t="s">
        <v>0</v>
      </c>
      <c r="D572">
        <v>524</v>
      </c>
      <c r="E572" t="s">
        <v>1673</v>
      </c>
      <c r="G572">
        <v>1</v>
      </c>
      <c r="H572" t="s">
        <v>1</v>
      </c>
      <c r="I572" t="s">
        <v>2</v>
      </c>
      <c r="J572" t="s">
        <v>857</v>
      </c>
      <c r="K572" t="s">
        <v>133</v>
      </c>
      <c r="L572" t="s">
        <v>858</v>
      </c>
      <c r="M572" t="s">
        <v>6</v>
      </c>
      <c r="N572">
        <v>6.99</v>
      </c>
      <c r="O572">
        <v>0.47</v>
      </c>
      <c r="P572">
        <v>0.05</v>
      </c>
      <c r="Q572">
        <v>0</v>
      </c>
      <c r="R572">
        <v>0</v>
      </c>
      <c r="S572">
        <v>0</v>
      </c>
      <c r="T572">
        <v>0</v>
      </c>
      <c r="U572">
        <v>0</v>
      </c>
      <c r="V572">
        <v>-0.47</v>
      </c>
      <c r="W572">
        <v>-1.19</v>
      </c>
      <c r="X572">
        <v>-2.02</v>
      </c>
      <c r="Y572">
        <v>-0.99</v>
      </c>
      <c r="Z572">
        <v>0</v>
      </c>
      <c r="AA572">
        <v>2.84</v>
      </c>
      <c r="AB572">
        <f>IFERROR(VLOOKUP(Table1[[#This Row],[sku]],Costs!A:B,2,0)*Table1[[#This Row],[quantity]],0)</f>
        <v>0.82</v>
      </c>
      <c r="AC572">
        <f>MONTH(Table1[[#This Row],[date/time]])</f>
        <v>4</v>
      </c>
    </row>
    <row r="573" spans="1:29" x14ac:dyDescent="0.25">
      <c r="A573" s="1">
        <v>44647.3121875</v>
      </c>
      <c r="C573" t="s">
        <v>0</v>
      </c>
      <c r="D573">
        <v>525</v>
      </c>
      <c r="E573" t="s">
        <v>1671</v>
      </c>
      <c r="G573">
        <v>1</v>
      </c>
      <c r="H573" t="s">
        <v>1</v>
      </c>
      <c r="I573" t="s">
        <v>2</v>
      </c>
      <c r="J573" t="s">
        <v>1586</v>
      </c>
      <c r="K573" t="s">
        <v>133</v>
      </c>
      <c r="L573" t="s">
        <v>1587</v>
      </c>
      <c r="M573" t="s">
        <v>6</v>
      </c>
      <c r="N573">
        <v>6.99</v>
      </c>
      <c r="O573">
        <v>0.56000000000000005</v>
      </c>
      <c r="P573">
        <v>0</v>
      </c>
      <c r="Q573">
        <v>0</v>
      </c>
      <c r="R573">
        <v>0</v>
      </c>
      <c r="S573">
        <v>0</v>
      </c>
      <c r="T573">
        <v>0</v>
      </c>
      <c r="U573">
        <v>0</v>
      </c>
      <c r="V573">
        <v>0</v>
      </c>
      <c r="W573">
        <v>0</v>
      </c>
      <c r="X573">
        <v>-0.56000000000000005</v>
      </c>
      <c r="Y573">
        <v>-1.19</v>
      </c>
      <c r="Z573">
        <v>-2.92</v>
      </c>
      <c r="AA573">
        <v>-0.99</v>
      </c>
      <c r="AB573">
        <f>IFERROR(VLOOKUP(Table1[[#This Row],[sku]],Costs!A:B,2,0)*Table1[[#This Row],[quantity]],0)</f>
        <v>0.51</v>
      </c>
      <c r="AC573">
        <v>1.89</v>
      </c>
    </row>
    <row r="574" spans="1:29" x14ac:dyDescent="0.25">
      <c r="A574" s="1">
        <v>43818.979363425926</v>
      </c>
      <c r="C574" t="s">
        <v>0</v>
      </c>
      <c r="D574">
        <v>526</v>
      </c>
      <c r="E574" t="s">
        <v>1671</v>
      </c>
      <c r="G574">
        <v>1</v>
      </c>
      <c r="H574" t="s">
        <v>1</v>
      </c>
      <c r="I574" t="s">
        <v>2</v>
      </c>
      <c r="J574" t="s">
        <v>574</v>
      </c>
      <c r="K574" t="s">
        <v>77</v>
      </c>
      <c r="L574" t="s">
        <v>575</v>
      </c>
      <c r="N574">
        <v>6.99</v>
      </c>
      <c r="O574">
        <v>0</v>
      </c>
      <c r="P574">
        <v>0</v>
      </c>
      <c r="Q574">
        <v>0</v>
      </c>
      <c r="R574">
        <v>0</v>
      </c>
      <c r="S574">
        <v>0</v>
      </c>
      <c r="T574">
        <v>0</v>
      </c>
      <c r="U574">
        <v>0</v>
      </c>
      <c r="V574">
        <v>0</v>
      </c>
      <c r="W574">
        <v>-1.05</v>
      </c>
      <c r="X574">
        <v>-2.41</v>
      </c>
      <c r="Y574">
        <v>-0.99</v>
      </c>
      <c r="Z574">
        <v>0</v>
      </c>
      <c r="AA574">
        <v>2.54</v>
      </c>
      <c r="AB574">
        <f>IFERROR(VLOOKUP(Table1[[#This Row],[sku]],Costs!A:B,2,0)*Table1[[#This Row],[quantity]],0)</f>
        <v>0.51</v>
      </c>
      <c r="AC574">
        <f>MONTH(Table1[[#This Row],[date/time]])</f>
        <v>12</v>
      </c>
    </row>
    <row r="575" spans="1:29" x14ac:dyDescent="0.25">
      <c r="A575" s="1">
        <v>44479.576238425929</v>
      </c>
      <c r="C575" t="s">
        <v>0</v>
      </c>
      <c r="D575">
        <v>527</v>
      </c>
      <c r="E575" t="s">
        <v>1677</v>
      </c>
      <c r="G575">
        <v>1</v>
      </c>
      <c r="H575" t="s">
        <v>1</v>
      </c>
      <c r="I575" t="s">
        <v>2</v>
      </c>
      <c r="J575" t="s">
        <v>795</v>
      </c>
      <c r="K575" t="s">
        <v>133</v>
      </c>
      <c r="L575" t="s">
        <v>1215</v>
      </c>
      <c r="M575" t="s">
        <v>6</v>
      </c>
      <c r="N575">
        <v>6.99</v>
      </c>
      <c r="O575">
        <v>0.52</v>
      </c>
      <c r="P575">
        <v>0</v>
      </c>
      <c r="Q575">
        <v>0</v>
      </c>
      <c r="R575">
        <v>0</v>
      </c>
      <c r="S575">
        <v>0</v>
      </c>
      <c r="T575">
        <v>0</v>
      </c>
      <c r="U575">
        <v>0</v>
      </c>
      <c r="V575">
        <v>-0.52</v>
      </c>
      <c r="W575">
        <v>-1.19</v>
      </c>
      <c r="X575">
        <v>-2.16</v>
      </c>
      <c r="Y575">
        <v>-0.99</v>
      </c>
      <c r="Z575">
        <v>0</v>
      </c>
      <c r="AA575">
        <v>2.65</v>
      </c>
      <c r="AB575">
        <f>IFERROR(VLOOKUP(Table1[[#This Row],[sku]],Costs!A:B,2,0)*Table1[[#This Row],[quantity]],0)</f>
        <v>1.29</v>
      </c>
      <c r="AC575">
        <f>MONTH(Table1[[#This Row],[date/time]])</f>
        <v>10</v>
      </c>
    </row>
    <row r="576" spans="1:29" x14ac:dyDescent="0.25">
      <c r="A576" s="1">
        <v>44181.811296296299</v>
      </c>
      <c r="C576" t="s">
        <v>0</v>
      </c>
      <c r="D576">
        <v>528</v>
      </c>
      <c r="E576" t="s">
        <v>1671</v>
      </c>
      <c r="G576">
        <v>1</v>
      </c>
      <c r="H576" t="s">
        <v>1</v>
      </c>
      <c r="I576" t="s">
        <v>2</v>
      </c>
      <c r="J576" t="s">
        <v>673</v>
      </c>
      <c r="K576" t="s">
        <v>77</v>
      </c>
      <c r="L576" t="s">
        <v>674</v>
      </c>
      <c r="N576">
        <v>6.99</v>
      </c>
      <c r="O576">
        <v>0</v>
      </c>
      <c r="P576">
        <v>0</v>
      </c>
      <c r="Q576">
        <v>0</v>
      </c>
      <c r="R576">
        <v>0</v>
      </c>
      <c r="S576">
        <v>0</v>
      </c>
      <c r="T576">
        <v>0</v>
      </c>
      <c r="U576">
        <v>0</v>
      </c>
      <c r="V576">
        <v>0</v>
      </c>
      <c r="W576">
        <v>-1.05</v>
      </c>
      <c r="X576">
        <v>-2.5</v>
      </c>
      <c r="Y576">
        <v>-0.99</v>
      </c>
      <c r="Z576">
        <v>0</v>
      </c>
      <c r="AA576">
        <v>2.4500000000000002</v>
      </c>
      <c r="AB576">
        <f>IFERROR(VLOOKUP(Table1[[#This Row],[sku]],Costs!A:B,2,0)*Table1[[#This Row],[quantity]],0)</f>
        <v>0.51</v>
      </c>
      <c r="AC576">
        <f>MONTH(Table1[[#This Row],[date/time]])</f>
        <v>12</v>
      </c>
    </row>
    <row r="577" spans="1:29" x14ac:dyDescent="0.25">
      <c r="A577" s="1">
        <v>43999.165879629632</v>
      </c>
      <c r="C577" t="s">
        <v>0</v>
      </c>
      <c r="D577">
        <v>529</v>
      </c>
      <c r="E577" t="s">
        <v>1671</v>
      </c>
      <c r="G577">
        <v>1</v>
      </c>
      <c r="H577" t="s">
        <v>1</v>
      </c>
      <c r="I577" t="s">
        <v>2</v>
      </c>
      <c r="J577" t="s">
        <v>229</v>
      </c>
      <c r="K577" t="s">
        <v>94</v>
      </c>
      <c r="L577" t="s">
        <v>230</v>
      </c>
      <c r="M577" t="s">
        <v>6</v>
      </c>
      <c r="N577">
        <v>6.99</v>
      </c>
      <c r="O577">
        <v>0.54</v>
      </c>
      <c r="P577">
        <v>0</v>
      </c>
      <c r="Q577">
        <v>0</v>
      </c>
      <c r="R577">
        <v>0</v>
      </c>
      <c r="S577">
        <v>0</v>
      </c>
      <c r="T577">
        <v>0</v>
      </c>
      <c r="U577">
        <v>0</v>
      </c>
      <c r="V577">
        <v>-0.54</v>
      </c>
      <c r="W577">
        <v>-1.05</v>
      </c>
      <c r="X577">
        <v>-2.5</v>
      </c>
      <c r="Y577">
        <v>-0.99</v>
      </c>
      <c r="Z577">
        <v>0</v>
      </c>
      <c r="AA577">
        <v>2.4500000000000002</v>
      </c>
      <c r="AB577">
        <f>IFERROR(VLOOKUP(Table1[[#This Row],[sku]],Costs!A:B,2,0)*Table1[[#This Row],[quantity]],0)</f>
        <v>0.51</v>
      </c>
      <c r="AC577">
        <f>MONTH(Table1[[#This Row],[date/time]])</f>
        <v>6</v>
      </c>
    </row>
    <row r="578" spans="1:29" x14ac:dyDescent="0.25">
      <c r="A578" s="1">
        <v>44329.418622685182</v>
      </c>
      <c r="C578" t="s">
        <v>0</v>
      </c>
      <c r="D578">
        <v>530</v>
      </c>
      <c r="E578" t="s">
        <v>1671</v>
      </c>
      <c r="G578">
        <v>1</v>
      </c>
      <c r="H578" t="s">
        <v>1</v>
      </c>
      <c r="I578" t="s">
        <v>2</v>
      </c>
      <c r="J578" t="s">
        <v>938</v>
      </c>
      <c r="K578" t="s">
        <v>16</v>
      </c>
      <c r="L578" t="s">
        <v>939</v>
      </c>
      <c r="M578" t="s">
        <v>6</v>
      </c>
      <c r="N578">
        <v>6.99</v>
      </c>
      <c r="O578">
        <v>0.42</v>
      </c>
      <c r="P578">
        <v>0</v>
      </c>
      <c r="Q578">
        <v>0</v>
      </c>
      <c r="R578">
        <v>0</v>
      </c>
      <c r="S578">
        <v>0</v>
      </c>
      <c r="T578">
        <v>0</v>
      </c>
      <c r="U578">
        <v>0</v>
      </c>
      <c r="V578">
        <v>-0.42</v>
      </c>
      <c r="W578">
        <v>-1.19</v>
      </c>
      <c r="X578">
        <v>-2.5</v>
      </c>
      <c r="Y578">
        <v>-0.99</v>
      </c>
      <c r="Z578">
        <v>0</v>
      </c>
      <c r="AA578">
        <v>2.31</v>
      </c>
      <c r="AB578">
        <f>IFERROR(VLOOKUP(Table1[[#This Row],[sku]],Costs!A:B,2,0)*Table1[[#This Row],[quantity]],0)</f>
        <v>0.51</v>
      </c>
      <c r="AC578">
        <f>MONTH(Table1[[#This Row],[date/time]])</f>
        <v>5</v>
      </c>
    </row>
    <row r="579" spans="1:29" x14ac:dyDescent="0.25">
      <c r="A579" s="1">
        <v>43860.091157407405</v>
      </c>
      <c r="C579" t="s">
        <v>0</v>
      </c>
      <c r="D579">
        <v>531</v>
      </c>
      <c r="E579" t="s">
        <v>1671</v>
      </c>
      <c r="G579">
        <v>1</v>
      </c>
      <c r="H579" t="s">
        <v>1</v>
      </c>
      <c r="I579" t="s">
        <v>2</v>
      </c>
      <c r="J579" t="s">
        <v>54</v>
      </c>
      <c r="K579" t="s">
        <v>37</v>
      </c>
      <c r="L579" t="s">
        <v>55</v>
      </c>
      <c r="M579" t="s">
        <v>6</v>
      </c>
      <c r="N579">
        <v>6.99</v>
      </c>
      <c r="O579">
        <v>0.69</v>
      </c>
      <c r="P579">
        <v>0</v>
      </c>
      <c r="Q579">
        <v>0</v>
      </c>
      <c r="R579">
        <v>0</v>
      </c>
      <c r="S579">
        <v>0</v>
      </c>
      <c r="T579">
        <v>0</v>
      </c>
      <c r="U579">
        <v>0</v>
      </c>
      <c r="V579">
        <v>-0.69</v>
      </c>
      <c r="W579">
        <v>-1.05</v>
      </c>
      <c r="X579">
        <v>-2.41</v>
      </c>
      <c r="Y579">
        <v>-0.99</v>
      </c>
      <c r="Z579">
        <v>0</v>
      </c>
      <c r="AA579">
        <v>2.54</v>
      </c>
      <c r="AB579">
        <f>IFERROR(VLOOKUP(Table1[[#This Row],[sku]],Costs!A:B,2,0)*Table1[[#This Row],[quantity]],0)</f>
        <v>0.51</v>
      </c>
      <c r="AC579">
        <f>MONTH(Table1[[#This Row],[date/time]])</f>
        <v>1</v>
      </c>
    </row>
    <row r="580" spans="1:29" x14ac:dyDescent="0.25">
      <c r="A580" s="1">
        <v>43938.057569444441</v>
      </c>
      <c r="C580" t="s">
        <v>0</v>
      </c>
      <c r="D580">
        <v>532</v>
      </c>
      <c r="E580" t="s">
        <v>1671</v>
      </c>
      <c r="G580">
        <v>1</v>
      </c>
      <c r="H580" t="s">
        <v>1</v>
      </c>
      <c r="I580" t="s">
        <v>2</v>
      </c>
      <c r="J580" t="s">
        <v>140</v>
      </c>
      <c r="K580" t="s">
        <v>141</v>
      </c>
      <c r="L580">
        <v>46259</v>
      </c>
      <c r="M580" t="s">
        <v>6</v>
      </c>
      <c r="N580">
        <v>6.99</v>
      </c>
      <c r="O580">
        <v>0.49</v>
      </c>
      <c r="P580">
        <v>5.99</v>
      </c>
      <c r="Q580">
        <v>0</v>
      </c>
      <c r="R580">
        <v>0</v>
      </c>
      <c r="S580">
        <v>0</v>
      </c>
      <c r="T580">
        <v>0</v>
      </c>
      <c r="U580">
        <v>0</v>
      </c>
      <c r="V580">
        <v>-0.49</v>
      </c>
      <c r="W580">
        <v>-1.05</v>
      </c>
      <c r="X580">
        <v>-8.49</v>
      </c>
      <c r="Y580">
        <v>-0.99</v>
      </c>
      <c r="Z580">
        <v>0</v>
      </c>
      <c r="AA580">
        <v>2.4500000000000002</v>
      </c>
      <c r="AB580">
        <f>IFERROR(VLOOKUP(Table1[[#This Row],[sku]],Costs!A:B,2,0)*Table1[[#This Row],[quantity]],0)</f>
        <v>0.51</v>
      </c>
      <c r="AC580">
        <f>MONTH(Table1[[#This Row],[date/time]])</f>
        <v>4</v>
      </c>
    </row>
    <row r="581" spans="1:29" x14ac:dyDescent="0.25">
      <c r="A581" s="1">
        <v>44400.898356481484</v>
      </c>
      <c r="C581" t="s">
        <v>0</v>
      </c>
      <c r="D581">
        <v>533</v>
      </c>
      <c r="E581" t="s">
        <v>1677</v>
      </c>
      <c r="G581">
        <v>1</v>
      </c>
      <c r="H581" t="s">
        <v>1</v>
      </c>
      <c r="I581" t="s">
        <v>2</v>
      </c>
      <c r="J581" t="s">
        <v>1001</v>
      </c>
      <c r="K581" t="s">
        <v>344</v>
      </c>
      <c r="L581">
        <v>48164</v>
      </c>
      <c r="M581" t="s">
        <v>6</v>
      </c>
      <c r="N581">
        <v>5.49</v>
      </c>
      <c r="O581">
        <v>0.33</v>
      </c>
      <c r="P581">
        <v>0</v>
      </c>
      <c r="Q581">
        <v>0</v>
      </c>
      <c r="R581">
        <v>0</v>
      </c>
      <c r="S581">
        <v>0</v>
      </c>
      <c r="T581">
        <v>0</v>
      </c>
      <c r="U581">
        <v>0</v>
      </c>
      <c r="V581">
        <v>-0.33</v>
      </c>
      <c r="W581">
        <v>-0.93</v>
      </c>
      <c r="X581">
        <v>-2.16</v>
      </c>
      <c r="Y581">
        <v>-0.99</v>
      </c>
      <c r="Z581">
        <v>0</v>
      </c>
      <c r="AA581">
        <v>1.41</v>
      </c>
      <c r="AB581">
        <f>IFERROR(VLOOKUP(Table1[[#This Row],[sku]],Costs!A:B,2,0)*Table1[[#This Row],[quantity]],0)</f>
        <v>1.29</v>
      </c>
      <c r="AC581">
        <f>MONTH(Table1[[#This Row],[date/time]])</f>
        <v>7</v>
      </c>
    </row>
    <row r="582" spans="1:29" x14ac:dyDescent="0.25">
      <c r="A582" s="1">
        <v>44434.21539351852</v>
      </c>
      <c r="C582" t="s">
        <v>0</v>
      </c>
      <c r="D582">
        <v>534</v>
      </c>
      <c r="E582" t="s">
        <v>1673</v>
      </c>
      <c r="G582">
        <v>1</v>
      </c>
      <c r="H582" t="s">
        <v>1</v>
      </c>
      <c r="I582" t="s">
        <v>2</v>
      </c>
      <c r="J582" t="s">
        <v>1069</v>
      </c>
      <c r="K582" t="s">
        <v>138</v>
      </c>
      <c r="L582" t="s">
        <v>1070</v>
      </c>
      <c r="M582" t="s">
        <v>6</v>
      </c>
      <c r="N582">
        <v>7.99</v>
      </c>
      <c r="O582">
        <v>0.7</v>
      </c>
      <c r="P582">
        <v>0</v>
      </c>
      <c r="Q582">
        <v>0</v>
      </c>
      <c r="R582">
        <v>0</v>
      </c>
      <c r="S582">
        <v>0</v>
      </c>
      <c r="T582">
        <v>0</v>
      </c>
      <c r="U582">
        <v>0</v>
      </c>
      <c r="V582">
        <v>-0.7</v>
      </c>
      <c r="W582">
        <v>-1.36</v>
      </c>
      <c r="X582">
        <v>-2.16</v>
      </c>
      <c r="Y582">
        <v>-0.99</v>
      </c>
      <c r="Z582">
        <v>0</v>
      </c>
      <c r="AA582">
        <v>3.48</v>
      </c>
      <c r="AB582">
        <f>IFERROR(VLOOKUP(Table1[[#This Row],[sku]],Costs!A:B,2,0)*Table1[[#This Row],[quantity]],0)</f>
        <v>0.82</v>
      </c>
      <c r="AC582">
        <f>MONTH(Table1[[#This Row],[date/time]])</f>
        <v>8</v>
      </c>
    </row>
    <row r="583" spans="1:29" x14ac:dyDescent="0.25">
      <c r="A583" s="1">
        <v>44133.468391203707</v>
      </c>
      <c r="C583" t="s">
        <v>0</v>
      </c>
      <c r="D583">
        <v>535</v>
      </c>
      <c r="E583" t="s">
        <v>1671</v>
      </c>
      <c r="G583">
        <v>1</v>
      </c>
      <c r="H583" t="s">
        <v>1</v>
      </c>
      <c r="I583" t="s">
        <v>2</v>
      </c>
      <c r="J583" t="s">
        <v>383</v>
      </c>
      <c r="K583" t="s">
        <v>94</v>
      </c>
      <c r="L583" t="s">
        <v>384</v>
      </c>
      <c r="M583" t="s">
        <v>6</v>
      </c>
      <c r="N583">
        <v>6.99</v>
      </c>
      <c r="O583">
        <v>0.57999999999999996</v>
      </c>
      <c r="P583">
        <v>0</v>
      </c>
      <c r="Q583">
        <v>0</v>
      </c>
      <c r="R583">
        <v>0</v>
      </c>
      <c r="S583">
        <v>0</v>
      </c>
      <c r="T583">
        <v>0</v>
      </c>
      <c r="U583">
        <v>0</v>
      </c>
      <c r="V583">
        <v>-0.57999999999999996</v>
      </c>
      <c r="W583">
        <v>-1.05</v>
      </c>
      <c r="X583">
        <v>-2.5</v>
      </c>
      <c r="Y583">
        <v>-0.99</v>
      </c>
      <c r="Z583">
        <v>0</v>
      </c>
      <c r="AA583">
        <v>2.4500000000000002</v>
      </c>
      <c r="AB583">
        <f>IFERROR(VLOOKUP(Table1[[#This Row],[sku]],Costs!A:B,2,0)*Table1[[#This Row],[quantity]],0)</f>
        <v>0.51</v>
      </c>
      <c r="AC583">
        <f>MONTH(Table1[[#This Row],[date/time]])</f>
        <v>10</v>
      </c>
    </row>
    <row r="584" spans="1:29" x14ac:dyDescent="0.25">
      <c r="A584" s="1">
        <v>44181.920289351852</v>
      </c>
      <c r="C584" t="s">
        <v>0</v>
      </c>
      <c r="D584">
        <v>536</v>
      </c>
      <c r="E584" t="s">
        <v>1671</v>
      </c>
      <c r="G584">
        <v>1</v>
      </c>
      <c r="H584" t="s">
        <v>1</v>
      </c>
      <c r="I584" t="s">
        <v>2</v>
      </c>
      <c r="J584" t="s">
        <v>625</v>
      </c>
      <c r="K584" t="s">
        <v>63</v>
      </c>
      <c r="L584" t="s">
        <v>675</v>
      </c>
      <c r="M584" t="s">
        <v>6</v>
      </c>
      <c r="N584">
        <v>6.29</v>
      </c>
      <c r="O584">
        <v>0.6</v>
      </c>
      <c r="P584">
        <v>0</v>
      </c>
      <c r="Q584">
        <v>0</v>
      </c>
      <c r="R584">
        <v>0</v>
      </c>
      <c r="S584">
        <v>0</v>
      </c>
      <c r="T584">
        <v>0</v>
      </c>
      <c r="U584">
        <v>0</v>
      </c>
      <c r="V584">
        <v>-0.6</v>
      </c>
      <c r="W584">
        <v>-0.94</v>
      </c>
      <c r="X584">
        <v>-2.5</v>
      </c>
      <c r="Y584">
        <v>-0.99</v>
      </c>
      <c r="Z584">
        <v>0</v>
      </c>
      <c r="AA584">
        <v>1.86</v>
      </c>
      <c r="AB584">
        <f>IFERROR(VLOOKUP(Table1[[#This Row],[sku]],Costs!A:B,2,0)*Table1[[#This Row],[quantity]],0)</f>
        <v>0.51</v>
      </c>
      <c r="AC584">
        <f>MONTH(Table1[[#This Row],[date/time]])</f>
        <v>12</v>
      </c>
    </row>
    <row r="585" spans="1:29" x14ac:dyDescent="0.25">
      <c r="A585" s="1">
        <v>44544.441319444442</v>
      </c>
      <c r="C585" t="s">
        <v>0</v>
      </c>
      <c r="D585">
        <v>537</v>
      </c>
      <c r="E585" t="s">
        <v>1673</v>
      </c>
      <c r="G585">
        <v>1</v>
      </c>
      <c r="H585" t="s">
        <v>1</v>
      </c>
      <c r="I585" t="s">
        <v>2</v>
      </c>
      <c r="J585" t="s">
        <v>625</v>
      </c>
      <c r="K585" t="s">
        <v>77</v>
      </c>
      <c r="L585" t="s">
        <v>1382</v>
      </c>
      <c r="M585" t="s">
        <v>6</v>
      </c>
      <c r="N585">
        <v>7.99</v>
      </c>
      <c r="O585">
        <v>0.6</v>
      </c>
      <c r="P585">
        <v>0</v>
      </c>
      <c r="Q585">
        <v>0</v>
      </c>
      <c r="R585">
        <v>0</v>
      </c>
      <c r="S585">
        <v>0</v>
      </c>
      <c r="T585">
        <v>0</v>
      </c>
      <c r="U585">
        <v>0</v>
      </c>
      <c r="V585">
        <v>0</v>
      </c>
      <c r="W585">
        <v>0</v>
      </c>
      <c r="X585">
        <v>-0.6</v>
      </c>
      <c r="Y585">
        <v>-1.36</v>
      </c>
      <c r="Z585">
        <v>-2.16</v>
      </c>
      <c r="AA585">
        <v>-0.99</v>
      </c>
      <c r="AB585">
        <f>IFERROR(VLOOKUP(Table1[[#This Row],[sku]],Costs!A:B,2,0)*Table1[[#This Row],[quantity]],0)</f>
        <v>0.82</v>
      </c>
      <c r="AC585">
        <v>3.48</v>
      </c>
    </row>
    <row r="586" spans="1:29" x14ac:dyDescent="0.25">
      <c r="A586" s="1">
        <v>44437.042083333334</v>
      </c>
      <c r="C586" t="s">
        <v>0</v>
      </c>
      <c r="D586">
        <v>538</v>
      </c>
      <c r="E586" t="s">
        <v>1677</v>
      </c>
      <c r="G586">
        <v>1</v>
      </c>
      <c r="H586" t="s">
        <v>1</v>
      </c>
      <c r="I586" t="s">
        <v>2</v>
      </c>
      <c r="J586" t="s">
        <v>49</v>
      </c>
      <c r="K586" t="s">
        <v>31</v>
      </c>
      <c r="L586" t="s">
        <v>1075</v>
      </c>
      <c r="M586" t="s">
        <v>6</v>
      </c>
      <c r="N586">
        <v>6.99</v>
      </c>
      <c r="O586">
        <v>0.72</v>
      </c>
      <c r="P586">
        <v>0</v>
      </c>
      <c r="Q586">
        <v>0</v>
      </c>
      <c r="R586">
        <v>0</v>
      </c>
      <c r="S586">
        <v>0</v>
      </c>
      <c r="T586">
        <v>0</v>
      </c>
      <c r="U586">
        <v>0</v>
      </c>
      <c r="V586">
        <v>-0.72</v>
      </c>
      <c r="W586">
        <v>-1.19</v>
      </c>
      <c r="X586">
        <v>-2.16</v>
      </c>
      <c r="Y586">
        <v>-0.99</v>
      </c>
      <c r="Z586">
        <v>0</v>
      </c>
      <c r="AA586">
        <v>2.65</v>
      </c>
      <c r="AB586">
        <f>IFERROR(VLOOKUP(Table1[[#This Row],[sku]],Costs!A:B,2,0)*Table1[[#This Row],[quantity]],0)</f>
        <v>1.29</v>
      </c>
      <c r="AC586">
        <f>MONTH(Table1[[#This Row],[date/time]])</f>
        <v>8</v>
      </c>
    </row>
    <row r="587" spans="1:29" x14ac:dyDescent="0.25">
      <c r="A587" s="1">
        <v>44302.776817129627</v>
      </c>
      <c r="C587" t="s">
        <v>0</v>
      </c>
      <c r="D587">
        <v>539</v>
      </c>
      <c r="E587" t="s">
        <v>1673</v>
      </c>
      <c r="G587">
        <v>1</v>
      </c>
      <c r="H587" t="s">
        <v>1</v>
      </c>
      <c r="I587" t="s">
        <v>2</v>
      </c>
      <c r="J587" t="s">
        <v>884</v>
      </c>
      <c r="K587" t="s">
        <v>16</v>
      </c>
      <c r="L587" t="s">
        <v>885</v>
      </c>
      <c r="M587" t="s">
        <v>6</v>
      </c>
      <c r="N587">
        <v>6.99</v>
      </c>
      <c r="O587">
        <v>0.42</v>
      </c>
      <c r="P587">
        <v>0</v>
      </c>
      <c r="Q587">
        <v>0</v>
      </c>
      <c r="R587">
        <v>0</v>
      </c>
      <c r="S587">
        <v>0</v>
      </c>
      <c r="T587">
        <v>0</v>
      </c>
      <c r="U587">
        <v>0</v>
      </c>
      <c r="V587">
        <v>-0.42</v>
      </c>
      <c r="W587">
        <v>-1.19</v>
      </c>
      <c r="X587">
        <v>-1.97</v>
      </c>
      <c r="Y587">
        <v>-0.99</v>
      </c>
      <c r="Z587">
        <v>0</v>
      </c>
      <c r="AA587">
        <v>2.84</v>
      </c>
      <c r="AB587">
        <f>IFERROR(VLOOKUP(Table1[[#This Row],[sku]],Costs!A:B,2,0)*Table1[[#This Row],[quantity]],0)</f>
        <v>0.82</v>
      </c>
      <c r="AC587">
        <f>MONTH(Table1[[#This Row],[date/time]])</f>
        <v>4</v>
      </c>
    </row>
    <row r="588" spans="1:29" x14ac:dyDescent="0.25">
      <c r="A588" s="1">
        <v>44002.11142361111</v>
      </c>
      <c r="C588" t="s">
        <v>0</v>
      </c>
      <c r="D588">
        <v>540</v>
      </c>
      <c r="E588" t="s">
        <v>1671</v>
      </c>
      <c r="G588">
        <v>1</v>
      </c>
      <c r="H588" t="s">
        <v>1</v>
      </c>
      <c r="I588" t="s">
        <v>2</v>
      </c>
      <c r="J588" t="s">
        <v>235</v>
      </c>
      <c r="K588" t="s">
        <v>105</v>
      </c>
      <c r="L588" t="s">
        <v>236</v>
      </c>
      <c r="M588" t="s">
        <v>6</v>
      </c>
      <c r="N588">
        <v>6.99</v>
      </c>
      <c r="O588">
        <v>0.42</v>
      </c>
      <c r="P588">
        <v>0</v>
      </c>
      <c r="Q588">
        <v>0</v>
      </c>
      <c r="R588">
        <v>0</v>
      </c>
      <c r="S588">
        <v>0</v>
      </c>
      <c r="T588">
        <v>0</v>
      </c>
      <c r="U588">
        <v>0</v>
      </c>
      <c r="V588">
        <v>-0.42</v>
      </c>
      <c r="W588">
        <v>-1.05</v>
      </c>
      <c r="X588">
        <v>-2.5</v>
      </c>
      <c r="Y588">
        <v>-0.99</v>
      </c>
      <c r="Z588">
        <v>0</v>
      </c>
      <c r="AA588">
        <v>2.4500000000000002</v>
      </c>
      <c r="AB588">
        <f>IFERROR(VLOOKUP(Table1[[#This Row],[sku]],Costs!A:B,2,0)*Table1[[#This Row],[quantity]],0)</f>
        <v>0.51</v>
      </c>
      <c r="AC588">
        <f>MONTH(Table1[[#This Row],[date/time]])</f>
        <v>6</v>
      </c>
    </row>
    <row r="589" spans="1:29" x14ac:dyDescent="0.25">
      <c r="A589" s="1">
        <v>44487.52616898148</v>
      </c>
      <c r="C589" t="s">
        <v>0</v>
      </c>
      <c r="D589">
        <v>541</v>
      </c>
      <c r="E589" t="s">
        <v>1673</v>
      </c>
      <c r="G589">
        <v>1</v>
      </c>
      <c r="H589" t="s">
        <v>1</v>
      </c>
      <c r="I589" t="s">
        <v>2</v>
      </c>
      <c r="J589" t="s">
        <v>1236</v>
      </c>
      <c r="K589" t="s">
        <v>94</v>
      </c>
      <c r="L589" t="s">
        <v>1237</v>
      </c>
      <c r="M589" t="s">
        <v>6</v>
      </c>
      <c r="N589">
        <v>7.99</v>
      </c>
      <c r="O589">
        <v>0.66</v>
      </c>
      <c r="P589">
        <v>0</v>
      </c>
      <c r="Q589">
        <v>0</v>
      </c>
      <c r="R589">
        <v>0</v>
      </c>
      <c r="S589">
        <v>0</v>
      </c>
      <c r="T589">
        <v>0</v>
      </c>
      <c r="U589">
        <v>0</v>
      </c>
      <c r="V589">
        <v>-0.66</v>
      </c>
      <c r="W589">
        <v>-1.36</v>
      </c>
      <c r="X589">
        <v>-2.16</v>
      </c>
      <c r="Y589">
        <v>-0.99</v>
      </c>
      <c r="Z589">
        <v>0</v>
      </c>
      <c r="AA589">
        <v>3.48</v>
      </c>
      <c r="AB589">
        <f>IFERROR(VLOOKUP(Table1[[#This Row],[sku]],Costs!A:B,2,0)*Table1[[#This Row],[quantity]],0)</f>
        <v>0.82</v>
      </c>
      <c r="AC589">
        <f>MONTH(Table1[[#This Row],[date/time]])</f>
        <v>10</v>
      </c>
    </row>
    <row r="590" spans="1:29" x14ac:dyDescent="0.25">
      <c r="A590" s="1">
        <v>43997.30773148148</v>
      </c>
      <c r="C590" t="s">
        <v>0</v>
      </c>
      <c r="D590">
        <v>542</v>
      </c>
      <c r="E590" t="s">
        <v>1671</v>
      </c>
      <c r="G590">
        <v>1</v>
      </c>
      <c r="H590" t="s">
        <v>1</v>
      </c>
      <c r="I590" t="s">
        <v>2</v>
      </c>
      <c r="J590" t="s">
        <v>228</v>
      </c>
      <c r="K590" t="s">
        <v>207</v>
      </c>
      <c r="L590">
        <v>53089</v>
      </c>
      <c r="M590" t="s">
        <v>6</v>
      </c>
      <c r="N590">
        <v>6.99</v>
      </c>
      <c r="O590">
        <v>0.35</v>
      </c>
      <c r="P590">
        <v>0</v>
      </c>
      <c r="Q590">
        <v>0</v>
      </c>
      <c r="R590">
        <v>0</v>
      </c>
      <c r="S590">
        <v>0</v>
      </c>
      <c r="T590">
        <v>0</v>
      </c>
      <c r="U590">
        <v>0</v>
      </c>
      <c r="V590">
        <v>-0.35</v>
      </c>
      <c r="W590">
        <v>-1.05</v>
      </c>
      <c r="X590">
        <v>-2.5</v>
      </c>
      <c r="Y590">
        <v>-0.99</v>
      </c>
      <c r="Z590">
        <v>0</v>
      </c>
      <c r="AA590">
        <v>2.4500000000000002</v>
      </c>
      <c r="AB590">
        <f>IFERROR(VLOOKUP(Table1[[#This Row],[sku]],Costs!A:B,2,0)*Table1[[#This Row],[quantity]],0)</f>
        <v>0.51</v>
      </c>
      <c r="AC590">
        <f>MONTH(Table1[[#This Row],[date/time]])</f>
        <v>6</v>
      </c>
    </row>
    <row r="591" spans="1:29" x14ac:dyDescent="0.25">
      <c r="A591" s="1">
        <v>44474.052245370367</v>
      </c>
      <c r="C591" t="s">
        <v>0</v>
      </c>
      <c r="D591">
        <v>543</v>
      </c>
      <c r="E591" t="s">
        <v>1671</v>
      </c>
      <c r="G591">
        <v>1</v>
      </c>
      <c r="H591" t="s">
        <v>1</v>
      </c>
      <c r="I591" t="s">
        <v>2</v>
      </c>
      <c r="J591" t="s">
        <v>182</v>
      </c>
      <c r="K591" t="s">
        <v>94</v>
      </c>
      <c r="L591" t="s">
        <v>1203</v>
      </c>
      <c r="M591" t="s">
        <v>6</v>
      </c>
      <c r="N591">
        <v>6.99</v>
      </c>
      <c r="O591">
        <v>0.57999999999999996</v>
      </c>
      <c r="P591">
        <v>0</v>
      </c>
      <c r="Q591">
        <v>0</v>
      </c>
      <c r="R591">
        <v>0</v>
      </c>
      <c r="S591">
        <v>0</v>
      </c>
      <c r="T591">
        <v>0</v>
      </c>
      <c r="U591">
        <v>0</v>
      </c>
      <c r="V591">
        <v>-0.57999999999999996</v>
      </c>
      <c r="W591">
        <v>-1.19</v>
      </c>
      <c r="X591">
        <v>-2.7</v>
      </c>
      <c r="Y591">
        <v>-0.99</v>
      </c>
      <c r="Z591">
        <v>0</v>
      </c>
      <c r="AA591">
        <v>2.11</v>
      </c>
      <c r="AB591">
        <f>IFERROR(VLOOKUP(Table1[[#This Row],[sku]],Costs!A:B,2,0)*Table1[[#This Row],[quantity]],0)</f>
        <v>0.51</v>
      </c>
      <c r="AC591">
        <f>MONTH(Table1[[#This Row],[date/time]])</f>
        <v>10</v>
      </c>
    </row>
    <row r="592" spans="1:29" x14ac:dyDescent="0.25">
      <c r="A592" s="1">
        <v>43982.892106481479</v>
      </c>
      <c r="C592" t="s">
        <v>0</v>
      </c>
      <c r="D592">
        <v>544</v>
      </c>
      <c r="E592" t="s">
        <v>1671</v>
      </c>
      <c r="G592">
        <v>1</v>
      </c>
      <c r="H592" t="s">
        <v>1</v>
      </c>
      <c r="I592" t="s">
        <v>2</v>
      </c>
      <c r="J592" t="s">
        <v>209</v>
      </c>
      <c r="K592" t="s">
        <v>77</v>
      </c>
      <c r="L592" t="s">
        <v>210</v>
      </c>
      <c r="N592">
        <v>6.99</v>
      </c>
      <c r="O592">
        <v>0</v>
      </c>
      <c r="P592">
        <v>0</v>
      </c>
      <c r="Q592">
        <v>0</v>
      </c>
      <c r="R592">
        <v>0</v>
      </c>
      <c r="S592">
        <v>0</v>
      </c>
      <c r="T592">
        <v>0</v>
      </c>
      <c r="U592">
        <v>0</v>
      </c>
      <c r="V592">
        <v>0</v>
      </c>
      <c r="W592">
        <v>-1.05</v>
      </c>
      <c r="X592">
        <v>-2.5</v>
      </c>
      <c r="Y592">
        <v>-0.99</v>
      </c>
      <c r="Z592">
        <v>0</v>
      </c>
      <c r="AA592">
        <v>2.4500000000000002</v>
      </c>
      <c r="AB592">
        <f>IFERROR(VLOOKUP(Table1[[#This Row],[sku]],Costs!A:B,2,0)*Table1[[#This Row],[quantity]],0)</f>
        <v>0.51</v>
      </c>
      <c r="AC592">
        <f>MONTH(Table1[[#This Row],[date/time]])</f>
        <v>5</v>
      </c>
    </row>
    <row r="593" spans="1:29" x14ac:dyDescent="0.25">
      <c r="A593" s="1">
        <v>44020.633460648147</v>
      </c>
      <c r="C593" t="s">
        <v>0</v>
      </c>
      <c r="D593">
        <v>545</v>
      </c>
      <c r="E593" t="s">
        <v>1671</v>
      </c>
      <c r="G593">
        <v>1</v>
      </c>
      <c r="H593" t="s">
        <v>1</v>
      </c>
      <c r="I593" t="s">
        <v>2</v>
      </c>
      <c r="J593" t="s">
        <v>261</v>
      </c>
      <c r="K593" t="s">
        <v>19</v>
      </c>
      <c r="L593" t="s">
        <v>262</v>
      </c>
      <c r="M593" t="s">
        <v>6</v>
      </c>
      <c r="N593">
        <v>6.99</v>
      </c>
      <c r="O593">
        <v>0.59</v>
      </c>
      <c r="P593">
        <v>7.0000000000000007E-2</v>
      </c>
      <c r="Q593">
        <v>0</v>
      </c>
      <c r="R593">
        <v>0</v>
      </c>
      <c r="S593">
        <v>0</v>
      </c>
      <c r="T593">
        <v>-7.0000000000000007E-2</v>
      </c>
      <c r="U593">
        <v>0</v>
      </c>
      <c r="V593">
        <v>-0.59</v>
      </c>
      <c r="W593">
        <v>-1.05</v>
      </c>
      <c r="X593">
        <v>-2.5</v>
      </c>
      <c r="Y593">
        <v>-0.99</v>
      </c>
      <c r="Z593">
        <v>0</v>
      </c>
      <c r="AA593">
        <v>2.4500000000000002</v>
      </c>
      <c r="AB593">
        <f>IFERROR(VLOOKUP(Table1[[#This Row],[sku]],Costs!A:B,2,0)*Table1[[#This Row],[quantity]],0)</f>
        <v>0.51</v>
      </c>
      <c r="AC593">
        <f>MONTH(Table1[[#This Row],[date/time]])</f>
        <v>7</v>
      </c>
    </row>
    <row r="594" spans="1:29" x14ac:dyDescent="0.25">
      <c r="A594" s="1">
        <v>44551.313310185185</v>
      </c>
      <c r="C594" t="s">
        <v>0</v>
      </c>
      <c r="D594">
        <v>546</v>
      </c>
      <c r="E594" t="s">
        <v>1673</v>
      </c>
      <c r="G594">
        <v>1</v>
      </c>
      <c r="H594" t="s">
        <v>1</v>
      </c>
      <c r="I594" t="s">
        <v>2</v>
      </c>
      <c r="J594" t="s">
        <v>1437</v>
      </c>
      <c r="K594" t="s">
        <v>94</v>
      </c>
      <c r="L594" t="s">
        <v>1438</v>
      </c>
      <c r="M594" t="s">
        <v>6</v>
      </c>
      <c r="N594">
        <v>7.99</v>
      </c>
      <c r="O594">
        <v>0.66</v>
      </c>
      <c r="P594">
        <v>0</v>
      </c>
      <c r="Q594">
        <v>0</v>
      </c>
      <c r="R594">
        <v>0</v>
      </c>
      <c r="S594">
        <v>0</v>
      </c>
      <c r="T594">
        <v>0</v>
      </c>
      <c r="U594">
        <v>0</v>
      </c>
      <c r="V594">
        <v>0</v>
      </c>
      <c r="W594">
        <v>0</v>
      </c>
      <c r="X594">
        <v>-0.66</v>
      </c>
      <c r="Y594">
        <v>-1.36</v>
      </c>
      <c r="Z594">
        <v>-2.16</v>
      </c>
      <c r="AA594">
        <v>-0.99</v>
      </c>
      <c r="AB594">
        <f>IFERROR(VLOOKUP(Table1[[#This Row],[sku]],Costs!A:B,2,0)*Table1[[#This Row],[quantity]],0)</f>
        <v>0.82</v>
      </c>
      <c r="AC594">
        <v>3.48</v>
      </c>
    </row>
    <row r="595" spans="1:29" x14ac:dyDescent="0.25">
      <c r="A595" s="1">
        <v>44265.973703703705</v>
      </c>
      <c r="C595" t="s">
        <v>0</v>
      </c>
      <c r="D595">
        <v>547</v>
      </c>
      <c r="E595" t="s">
        <v>1676</v>
      </c>
      <c r="G595">
        <v>1</v>
      </c>
      <c r="H595" t="s">
        <v>1</v>
      </c>
      <c r="I595" t="s">
        <v>2</v>
      </c>
      <c r="J595" t="s">
        <v>261</v>
      </c>
      <c r="K595" t="s">
        <v>19</v>
      </c>
      <c r="L595" t="s">
        <v>810</v>
      </c>
      <c r="M595" t="s">
        <v>6</v>
      </c>
      <c r="N595">
        <v>6.29</v>
      </c>
      <c r="O595">
        <v>0.53</v>
      </c>
      <c r="P595">
        <v>0</v>
      </c>
      <c r="Q595">
        <v>0</v>
      </c>
      <c r="R595">
        <v>0</v>
      </c>
      <c r="S595">
        <v>0</v>
      </c>
      <c r="T595">
        <v>0</v>
      </c>
      <c r="U595">
        <v>0</v>
      </c>
      <c r="V595">
        <v>-0.53</v>
      </c>
      <c r="W595">
        <v>-1.07</v>
      </c>
      <c r="X595">
        <v>-1.97</v>
      </c>
      <c r="Y595">
        <v>-0.99</v>
      </c>
      <c r="Z595">
        <v>0</v>
      </c>
      <c r="AA595">
        <v>2.2599999999999998</v>
      </c>
      <c r="AB595">
        <f>IFERROR(VLOOKUP(Table1[[#This Row],[sku]],Costs!A:B,2,0)*Table1[[#This Row],[quantity]],0)</f>
        <v>0.85</v>
      </c>
      <c r="AC595">
        <f>MONTH(Table1[[#This Row],[date/time]])</f>
        <v>3</v>
      </c>
    </row>
    <row r="596" spans="1:29" x14ac:dyDescent="0.25">
      <c r="A596" s="1">
        <v>44546.057708333334</v>
      </c>
      <c r="C596" t="s">
        <v>0</v>
      </c>
      <c r="D596">
        <v>548</v>
      </c>
      <c r="E596" t="s">
        <v>1671</v>
      </c>
      <c r="G596">
        <v>1</v>
      </c>
      <c r="H596" t="s">
        <v>1</v>
      </c>
      <c r="I596" t="s">
        <v>2</v>
      </c>
      <c r="J596" t="s">
        <v>1392</v>
      </c>
      <c r="K596" t="s">
        <v>31</v>
      </c>
      <c r="L596" t="s">
        <v>1393</v>
      </c>
      <c r="M596" t="s">
        <v>6</v>
      </c>
      <c r="N596">
        <v>6.99</v>
      </c>
      <c r="O596">
        <v>0.57999999999999996</v>
      </c>
      <c r="P596">
        <v>0</v>
      </c>
      <c r="Q596">
        <v>0</v>
      </c>
      <c r="R596">
        <v>0</v>
      </c>
      <c r="S596">
        <v>0</v>
      </c>
      <c r="T596">
        <v>0</v>
      </c>
      <c r="U596">
        <v>0</v>
      </c>
      <c r="V596">
        <v>0</v>
      </c>
      <c r="W596">
        <v>0</v>
      </c>
      <c r="X596">
        <v>-0.57999999999999996</v>
      </c>
      <c r="Y596">
        <v>-1.19</v>
      </c>
      <c r="Z596">
        <v>-2.7</v>
      </c>
      <c r="AA596">
        <v>-0.99</v>
      </c>
      <c r="AB596">
        <f>IFERROR(VLOOKUP(Table1[[#This Row],[sku]],Costs!A:B,2,0)*Table1[[#This Row],[quantity]],0)</f>
        <v>0.51</v>
      </c>
      <c r="AC596">
        <v>2.11</v>
      </c>
    </row>
    <row r="597" spans="1:29" x14ac:dyDescent="0.25">
      <c r="A597" s="1">
        <v>44551.800266203703</v>
      </c>
      <c r="C597" t="s">
        <v>0</v>
      </c>
      <c r="D597">
        <v>549</v>
      </c>
      <c r="E597" t="s">
        <v>1677</v>
      </c>
      <c r="G597">
        <v>1</v>
      </c>
      <c r="H597" t="s">
        <v>1</v>
      </c>
      <c r="I597" t="s">
        <v>2</v>
      </c>
      <c r="J597" t="s">
        <v>1439</v>
      </c>
      <c r="K597" t="s">
        <v>22</v>
      </c>
      <c r="L597" t="s">
        <v>1440</v>
      </c>
      <c r="M597" t="s">
        <v>6</v>
      </c>
      <c r="N597">
        <v>6.99</v>
      </c>
      <c r="O597">
        <v>0.62</v>
      </c>
      <c r="P597">
        <v>0</v>
      </c>
      <c r="Q597">
        <v>0</v>
      </c>
      <c r="R597">
        <v>0</v>
      </c>
      <c r="S597">
        <v>0</v>
      </c>
      <c r="T597">
        <v>0</v>
      </c>
      <c r="U597">
        <v>0</v>
      </c>
      <c r="V597">
        <v>0</v>
      </c>
      <c r="W597">
        <v>0</v>
      </c>
      <c r="X597">
        <v>-0.62</v>
      </c>
      <c r="Y597">
        <v>-1.19</v>
      </c>
      <c r="Z597">
        <v>-2.16</v>
      </c>
      <c r="AA597">
        <v>-0.99</v>
      </c>
      <c r="AB597">
        <f>IFERROR(VLOOKUP(Table1[[#This Row],[sku]],Costs!A:B,2,0)*Table1[[#This Row],[quantity]],0)</f>
        <v>1.29</v>
      </c>
      <c r="AC597">
        <v>2.65</v>
      </c>
    </row>
    <row r="598" spans="1:29" x14ac:dyDescent="0.25">
      <c r="A598" s="1">
        <v>43960.811631944445</v>
      </c>
      <c r="C598" t="s">
        <v>0</v>
      </c>
      <c r="D598">
        <v>550</v>
      </c>
      <c r="E598" t="s">
        <v>1671</v>
      </c>
      <c r="G598">
        <v>1</v>
      </c>
      <c r="H598" t="s">
        <v>1</v>
      </c>
      <c r="I598" t="s">
        <v>2</v>
      </c>
      <c r="J598" t="s">
        <v>184</v>
      </c>
      <c r="K598" t="s">
        <v>77</v>
      </c>
      <c r="L598" t="s">
        <v>185</v>
      </c>
      <c r="N598">
        <v>6.99</v>
      </c>
      <c r="O598">
        <v>0</v>
      </c>
      <c r="P598">
        <v>0</v>
      </c>
      <c r="Q598">
        <v>0</v>
      </c>
      <c r="R598">
        <v>0</v>
      </c>
      <c r="S598">
        <v>0</v>
      </c>
      <c r="T598">
        <v>0</v>
      </c>
      <c r="U598">
        <v>0</v>
      </c>
      <c r="V598">
        <v>0</v>
      </c>
      <c r="W598">
        <v>-1.05</v>
      </c>
      <c r="X598">
        <v>-2.5</v>
      </c>
      <c r="Y598">
        <v>-0.99</v>
      </c>
      <c r="Z598">
        <v>0</v>
      </c>
      <c r="AA598">
        <v>2.4500000000000002</v>
      </c>
      <c r="AB598">
        <f>IFERROR(VLOOKUP(Table1[[#This Row],[sku]],Costs!A:B,2,0)*Table1[[#This Row],[quantity]],0)</f>
        <v>0.51</v>
      </c>
      <c r="AC598">
        <f>MONTH(Table1[[#This Row],[date/time]])</f>
        <v>5</v>
      </c>
    </row>
    <row r="599" spans="1:29" x14ac:dyDescent="0.25">
      <c r="A599" s="1">
        <v>44426.987083333333</v>
      </c>
      <c r="C599" t="s">
        <v>0</v>
      </c>
      <c r="D599">
        <v>551</v>
      </c>
      <c r="E599" t="s">
        <v>1673</v>
      </c>
      <c r="G599">
        <v>1</v>
      </c>
      <c r="H599" t="s">
        <v>1</v>
      </c>
      <c r="I599" t="s">
        <v>2</v>
      </c>
      <c r="J599" t="s">
        <v>1046</v>
      </c>
      <c r="K599" t="s">
        <v>19</v>
      </c>
      <c r="L599" t="s">
        <v>1047</v>
      </c>
      <c r="M599" t="s">
        <v>6</v>
      </c>
      <c r="N599">
        <v>7.99</v>
      </c>
      <c r="O599">
        <v>0.7</v>
      </c>
      <c r="P599">
        <v>0</v>
      </c>
      <c r="Q599">
        <v>0</v>
      </c>
      <c r="R599">
        <v>0</v>
      </c>
      <c r="S599">
        <v>0</v>
      </c>
      <c r="T599">
        <v>0</v>
      </c>
      <c r="U599">
        <v>0</v>
      </c>
      <c r="V599">
        <v>-0.7</v>
      </c>
      <c r="W599">
        <v>-1.36</v>
      </c>
      <c r="X599">
        <v>-2.16</v>
      </c>
      <c r="Y599">
        <v>-0.99</v>
      </c>
      <c r="Z599">
        <v>0</v>
      </c>
      <c r="AA599">
        <v>3.48</v>
      </c>
      <c r="AB599">
        <f>IFERROR(VLOOKUP(Table1[[#This Row],[sku]],Costs!A:B,2,0)*Table1[[#This Row],[quantity]],0)</f>
        <v>0.82</v>
      </c>
      <c r="AC599">
        <f>MONTH(Table1[[#This Row],[date/time]])</f>
        <v>8</v>
      </c>
    </row>
    <row r="600" spans="1:29" x14ac:dyDescent="0.25">
      <c r="A600" s="1">
        <v>44312.357175925928</v>
      </c>
      <c r="C600" t="s">
        <v>0</v>
      </c>
      <c r="D600">
        <v>552</v>
      </c>
      <c r="E600" t="s">
        <v>1671</v>
      </c>
      <c r="G600">
        <v>1</v>
      </c>
      <c r="H600" t="s">
        <v>1</v>
      </c>
      <c r="I600" t="s">
        <v>2</v>
      </c>
      <c r="J600" t="s">
        <v>795</v>
      </c>
      <c r="K600" t="s">
        <v>133</v>
      </c>
      <c r="L600" t="s">
        <v>913</v>
      </c>
      <c r="M600" t="s">
        <v>6</v>
      </c>
      <c r="N600">
        <v>6.99</v>
      </c>
      <c r="O600">
        <v>0.52</v>
      </c>
      <c r="P600">
        <v>0</v>
      </c>
      <c r="Q600">
        <v>0</v>
      </c>
      <c r="R600">
        <v>0</v>
      </c>
      <c r="S600">
        <v>0</v>
      </c>
      <c r="T600">
        <v>0</v>
      </c>
      <c r="U600">
        <v>0</v>
      </c>
      <c r="V600">
        <v>-0.52</v>
      </c>
      <c r="W600">
        <v>-1.19</v>
      </c>
      <c r="X600">
        <v>-2.5</v>
      </c>
      <c r="Y600">
        <v>-0.99</v>
      </c>
      <c r="Z600">
        <v>0</v>
      </c>
      <c r="AA600">
        <v>2.31</v>
      </c>
      <c r="AB600">
        <f>IFERROR(VLOOKUP(Table1[[#This Row],[sku]],Costs!A:B,2,0)*Table1[[#This Row],[quantity]],0)</f>
        <v>0.51</v>
      </c>
      <c r="AC600">
        <f>MONTH(Table1[[#This Row],[date/time]])</f>
        <v>4</v>
      </c>
    </row>
    <row r="601" spans="1:29" x14ac:dyDescent="0.25">
      <c r="A601" s="1">
        <v>44557.540393518517</v>
      </c>
      <c r="C601" t="s">
        <v>0</v>
      </c>
      <c r="D601">
        <v>553</v>
      </c>
      <c r="E601" t="s">
        <v>1673</v>
      </c>
      <c r="G601">
        <v>1</v>
      </c>
      <c r="H601" t="s">
        <v>1</v>
      </c>
      <c r="I601" t="s">
        <v>2</v>
      </c>
      <c r="J601" t="s">
        <v>1450</v>
      </c>
      <c r="K601" t="s">
        <v>77</v>
      </c>
      <c r="L601" t="s">
        <v>1451</v>
      </c>
      <c r="M601" t="s">
        <v>6</v>
      </c>
      <c r="N601">
        <v>7.99</v>
      </c>
      <c r="O601">
        <v>0.56000000000000005</v>
      </c>
      <c r="P601">
        <v>0</v>
      </c>
      <c r="Q601">
        <v>0</v>
      </c>
      <c r="R601">
        <v>0</v>
      </c>
      <c r="S601">
        <v>0</v>
      </c>
      <c r="T601">
        <v>0</v>
      </c>
      <c r="U601">
        <v>0</v>
      </c>
      <c r="V601">
        <v>0</v>
      </c>
      <c r="W601">
        <v>0</v>
      </c>
      <c r="X601">
        <v>-0.56000000000000005</v>
      </c>
      <c r="Y601">
        <v>-1.36</v>
      </c>
      <c r="Z601">
        <v>-2.16</v>
      </c>
      <c r="AA601">
        <v>-0.99</v>
      </c>
      <c r="AB601">
        <f>IFERROR(VLOOKUP(Table1[[#This Row],[sku]],Costs!A:B,2,0)*Table1[[#This Row],[quantity]],0)</f>
        <v>0.82</v>
      </c>
      <c r="AC601">
        <v>3.48</v>
      </c>
    </row>
    <row r="602" spans="1:29" x14ac:dyDescent="0.25">
      <c r="A602" s="1">
        <v>44597.167326388888</v>
      </c>
      <c r="C602" t="s">
        <v>0</v>
      </c>
      <c r="D602">
        <v>554</v>
      </c>
      <c r="E602" t="s">
        <v>1675</v>
      </c>
      <c r="G602">
        <v>1</v>
      </c>
      <c r="H602" t="s">
        <v>1</v>
      </c>
      <c r="I602" t="s">
        <v>2</v>
      </c>
      <c r="J602" t="s">
        <v>541</v>
      </c>
      <c r="K602" t="s">
        <v>133</v>
      </c>
      <c r="L602" t="s">
        <v>1529</v>
      </c>
      <c r="M602" t="s">
        <v>6</v>
      </c>
      <c r="N602">
        <v>6.99</v>
      </c>
      <c r="O602">
        <v>0.52</v>
      </c>
      <c r="P602">
        <v>0</v>
      </c>
      <c r="Q602">
        <v>0</v>
      </c>
      <c r="R602">
        <v>0</v>
      </c>
      <c r="S602">
        <v>0</v>
      </c>
      <c r="T602">
        <v>0</v>
      </c>
      <c r="U602">
        <v>0</v>
      </c>
      <c r="V602">
        <v>0</v>
      </c>
      <c r="W602">
        <v>0</v>
      </c>
      <c r="X602">
        <v>-0.52</v>
      </c>
      <c r="Y602">
        <v>-1.19</v>
      </c>
      <c r="Z602">
        <v>-2.35</v>
      </c>
      <c r="AA602">
        <v>-0.99</v>
      </c>
      <c r="AB602">
        <f>IFERROR(VLOOKUP(Table1[[#This Row],[sku]],Costs!A:B,2,0)*Table1[[#This Row],[quantity]],0)</f>
        <v>0.83</v>
      </c>
      <c r="AC602">
        <v>2.46</v>
      </c>
    </row>
    <row r="603" spans="1:29" x14ac:dyDescent="0.25">
      <c r="A603" s="1">
        <v>44130.807233796295</v>
      </c>
      <c r="C603" t="s">
        <v>0</v>
      </c>
      <c r="D603">
        <v>555</v>
      </c>
      <c r="E603" t="s">
        <v>1671</v>
      </c>
      <c r="G603">
        <v>1</v>
      </c>
      <c r="H603" t="s">
        <v>1</v>
      </c>
      <c r="I603" t="s">
        <v>2</v>
      </c>
      <c r="J603" t="s">
        <v>375</v>
      </c>
      <c r="K603" t="s">
        <v>376</v>
      </c>
      <c r="L603" t="s">
        <v>377</v>
      </c>
      <c r="M603" t="s">
        <v>6</v>
      </c>
      <c r="N603">
        <v>6.99</v>
      </c>
      <c r="O603">
        <v>0.49</v>
      </c>
      <c r="P603">
        <v>0</v>
      </c>
      <c r="Q603">
        <v>0</v>
      </c>
      <c r="R603">
        <v>0</v>
      </c>
      <c r="S603">
        <v>0</v>
      </c>
      <c r="T603">
        <v>0</v>
      </c>
      <c r="U603">
        <v>0</v>
      </c>
      <c r="V603">
        <v>-0.49</v>
      </c>
      <c r="W603">
        <v>-1.05</v>
      </c>
      <c r="X603">
        <v>-2.5</v>
      </c>
      <c r="Y603">
        <v>-0.99</v>
      </c>
      <c r="Z603">
        <v>0</v>
      </c>
      <c r="AA603">
        <v>2.4500000000000002</v>
      </c>
      <c r="AB603">
        <f>IFERROR(VLOOKUP(Table1[[#This Row],[sku]],Costs!A:B,2,0)*Table1[[#This Row],[quantity]],0)</f>
        <v>0.51</v>
      </c>
      <c r="AC603">
        <f>MONTH(Table1[[#This Row],[date/time]])</f>
        <v>10</v>
      </c>
    </row>
    <row r="604" spans="1:29" x14ac:dyDescent="0.25">
      <c r="A604" s="1">
        <v>44470.630300925928</v>
      </c>
      <c r="C604" t="s">
        <v>0</v>
      </c>
      <c r="D604">
        <v>556</v>
      </c>
      <c r="E604" t="s">
        <v>1677</v>
      </c>
      <c r="G604">
        <v>1</v>
      </c>
      <c r="H604" t="s">
        <v>1</v>
      </c>
      <c r="I604" t="s">
        <v>2</v>
      </c>
      <c r="J604" t="s">
        <v>1196</v>
      </c>
      <c r="K604" t="s">
        <v>105</v>
      </c>
      <c r="L604" t="s">
        <v>1197</v>
      </c>
      <c r="M604" t="s">
        <v>6</v>
      </c>
      <c r="N604">
        <v>6.99</v>
      </c>
      <c r="O604">
        <v>0.42</v>
      </c>
      <c r="P604">
        <v>0</v>
      </c>
      <c r="Q604">
        <v>0</v>
      </c>
      <c r="R604">
        <v>0</v>
      </c>
      <c r="S604">
        <v>0</v>
      </c>
      <c r="T604">
        <v>0</v>
      </c>
      <c r="U604">
        <v>0</v>
      </c>
      <c r="V604">
        <v>-0.42</v>
      </c>
      <c r="W604">
        <v>-1.19</v>
      </c>
      <c r="X604">
        <v>-2.16</v>
      </c>
      <c r="Y604">
        <v>-0.99</v>
      </c>
      <c r="Z604">
        <v>0</v>
      </c>
      <c r="AA604">
        <v>2.65</v>
      </c>
      <c r="AB604">
        <f>IFERROR(VLOOKUP(Table1[[#This Row],[sku]],Costs!A:B,2,0)*Table1[[#This Row],[quantity]],0)</f>
        <v>1.29</v>
      </c>
      <c r="AC604">
        <f>MONTH(Table1[[#This Row],[date/time]])</f>
        <v>10</v>
      </c>
    </row>
    <row r="605" spans="1:29" x14ac:dyDescent="0.25">
      <c r="A605" s="1">
        <v>44847.419421296298</v>
      </c>
      <c r="C605" t="s">
        <v>0</v>
      </c>
      <c r="D605">
        <v>557</v>
      </c>
      <c r="E605" t="s">
        <v>1671</v>
      </c>
      <c r="G605">
        <v>1</v>
      </c>
      <c r="H605" t="s">
        <v>1</v>
      </c>
      <c r="I605" t="s">
        <v>2</v>
      </c>
      <c r="J605" t="s">
        <v>1649</v>
      </c>
      <c r="L605">
        <v>90403</v>
      </c>
      <c r="M605" t="s">
        <v>6</v>
      </c>
      <c r="N605">
        <v>8.99</v>
      </c>
      <c r="O605">
        <v>1.71</v>
      </c>
      <c r="P605">
        <v>4.54</v>
      </c>
      <c r="Q605">
        <v>0.86</v>
      </c>
      <c r="R605">
        <v>0</v>
      </c>
      <c r="S605">
        <v>0</v>
      </c>
      <c r="T605">
        <v>0</v>
      </c>
      <c r="U605">
        <v>0</v>
      </c>
      <c r="V605">
        <v>0</v>
      </c>
      <c r="W605">
        <v>0</v>
      </c>
      <c r="X605">
        <v>-2.57</v>
      </c>
      <c r="Y605">
        <v>-1.35</v>
      </c>
      <c r="Z605">
        <v>-7.61</v>
      </c>
      <c r="AA605">
        <v>-0.99</v>
      </c>
      <c r="AB605">
        <f>IFERROR(VLOOKUP(Table1[[#This Row],[sku]],Costs!A:B,2,0)*Table1[[#This Row],[quantity]],0)</f>
        <v>0.51</v>
      </c>
      <c r="AC605">
        <v>3.58</v>
      </c>
    </row>
    <row r="606" spans="1:29" x14ac:dyDescent="0.25">
      <c r="A606" s="1">
        <v>44773.216967592591</v>
      </c>
      <c r="C606" t="s">
        <v>0</v>
      </c>
      <c r="D606">
        <v>558</v>
      </c>
      <c r="E606" t="s">
        <v>1674</v>
      </c>
      <c r="G606">
        <v>1</v>
      </c>
      <c r="H606" t="s">
        <v>1</v>
      </c>
      <c r="I606" t="s">
        <v>2</v>
      </c>
      <c r="J606" t="s">
        <v>1627</v>
      </c>
      <c r="K606" t="s">
        <v>77</v>
      </c>
      <c r="L606" t="s">
        <v>1628</v>
      </c>
      <c r="M606" t="s">
        <v>6</v>
      </c>
      <c r="N606">
        <v>6.99</v>
      </c>
      <c r="O606">
        <v>0.49</v>
      </c>
      <c r="P606">
        <v>5.99</v>
      </c>
      <c r="Q606">
        <v>0</v>
      </c>
      <c r="R606">
        <v>0</v>
      </c>
      <c r="S606">
        <v>0</v>
      </c>
      <c r="T606">
        <v>0</v>
      </c>
      <c r="U606">
        <v>0</v>
      </c>
      <c r="V606">
        <v>-5.99</v>
      </c>
      <c r="W606">
        <v>0</v>
      </c>
      <c r="X606">
        <v>-0.49</v>
      </c>
      <c r="Y606">
        <v>-1.19</v>
      </c>
      <c r="Z606">
        <v>-2.4700000000000002</v>
      </c>
      <c r="AA606">
        <v>-0.99</v>
      </c>
      <c r="AB606">
        <f>IFERROR(VLOOKUP(Table1[[#This Row],[sku]],Costs!A:B,2,0)*Table1[[#This Row],[quantity]],0)</f>
        <v>0.83</v>
      </c>
      <c r="AC606">
        <v>2.34</v>
      </c>
    </row>
    <row r="607" spans="1:29" x14ac:dyDescent="0.25">
      <c r="A607" s="1">
        <v>44275.902337962965</v>
      </c>
      <c r="C607" t="s">
        <v>0</v>
      </c>
      <c r="D607">
        <v>559</v>
      </c>
      <c r="E607" t="s">
        <v>1676</v>
      </c>
      <c r="G607">
        <v>1</v>
      </c>
      <c r="H607" t="s">
        <v>1</v>
      </c>
      <c r="I607" t="s">
        <v>2</v>
      </c>
      <c r="J607" t="s">
        <v>826</v>
      </c>
      <c r="K607" t="s">
        <v>77</v>
      </c>
      <c r="L607" t="s">
        <v>827</v>
      </c>
      <c r="N607">
        <v>6.99</v>
      </c>
      <c r="O607">
        <v>0</v>
      </c>
      <c r="P607">
        <v>5.99</v>
      </c>
      <c r="Q607">
        <v>0</v>
      </c>
      <c r="R607">
        <v>0</v>
      </c>
      <c r="S607">
        <v>0</v>
      </c>
      <c r="T607">
        <v>0</v>
      </c>
      <c r="U607">
        <v>0</v>
      </c>
      <c r="V607">
        <v>0</v>
      </c>
      <c r="W607">
        <v>-1.19</v>
      </c>
      <c r="X607">
        <v>-7.96</v>
      </c>
      <c r="Y607">
        <v>-0.99</v>
      </c>
      <c r="Z607">
        <v>0</v>
      </c>
      <c r="AA607">
        <v>2.84</v>
      </c>
      <c r="AB607">
        <f>IFERROR(VLOOKUP(Table1[[#This Row],[sku]],Costs!A:B,2,0)*Table1[[#This Row],[quantity]],0)</f>
        <v>0.85</v>
      </c>
      <c r="AC607">
        <f>MONTH(Table1[[#This Row],[date/time]])</f>
        <v>3</v>
      </c>
    </row>
    <row r="608" spans="1:29" x14ac:dyDescent="0.25">
      <c r="A608" s="1">
        <v>44557.389097222222</v>
      </c>
      <c r="C608" t="s">
        <v>0</v>
      </c>
      <c r="D608">
        <v>560</v>
      </c>
      <c r="E608" t="s">
        <v>1671</v>
      </c>
      <c r="G608">
        <v>1</v>
      </c>
      <c r="H608" t="s">
        <v>1</v>
      </c>
      <c r="I608" t="s">
        <v>2</v>
      </c>
      <c r="J608" t="s">
        <v>279</v>
      </c>
      <c r="K608" t="s">
        <v>77</v>
      </c>
      <c r="L608" t="s">
        <v>1446</v>
      </c>
      <c r="M608" t="s">
        <v>6</v>
      </c>
      <c r="N608">
        <v>6.99</v>
      </c>
      <c r="O608">
        <v>0.52</v>
      </c>
      <c r="P608">
        <v>0</v>
      </c>
      <c r="Q608">
        <v>0</v>
      </c>
      <c r="R608">
        <v>0</v>
      </c>
      <c r="S608">
        <v>0</v>
      </c>
      <c r="T608">
        <v>0</v>
      </c>
      <c r="U608">
        <v>0</v>
      </c>
      <c r="V608">
        <v>0</v>
      </c>
      <c r="W608">
        <v>0</v>
      </c>
      <c r="X608">
        <v>-0.52</v>
      </c>
      <c r="Y608">
        <v>-1.19</v>
      </c>
      <c r="Z608">
        <v>-2.7</v>
      </c>
      <c r="AA608">
        <v>-0.99</v>
      </c>
      <c r="AB608">
        <f>IFERROR(VLOOKUP(Table1[[#This Row],[sku]],Costs!A:B,2,0)*Table1[[#This Row],[quantity]],0)</f>
        <v>0.51</v>
      </c>
      <c r="AC608">
        <v>2.11</v>
      </c>
    </row>
    <row r="609" spans="1:29" x14ac:dyDescent="0.25">
      <c r="A609" s="1">
        <v>44490.949131944442</v>
      </c>
      <c r="C609" t="s">
        <v>0</v>
      </c>
      <c r="D609">
        <v>561</v>
      </c>
      <c r="E609" t="s">
        <v>1673</v>
      </c>
      <c r="G609">
        <v>1</v>
      </c>
      <c r="H609" t="s">
        <v>1</v>
      </c>
      <c r="I609" t="s">
        <v>2</v>
      </c>
      <c r="J609" t="s">
        <v>742</v>
      </c>
      <c r="K609" t="s">
        <v>94</v>
      </c>
      <c r="L609" t="s">
        <v>1226</v>
      </c>
      <c r="N609">
        <v>0</v>
      </c>
      <c r="O609">
        <v>0</v>
      </c>
      <c r="P609">
        <v>0</v>
      </c>
      <c r="Q609">
        <v>0</v>
      </c>
      <c r="R609">
        <v>0</v>
      </c>
      <c r="S609">
        <v>0</v>
      </c>
      <c r="T609">
        <v>0</v>
      </c>
      <c r="U609">
        <v>0</v>
      </c>
      <c r="V609">
        <v>0</v>
      </c>
      <c r="W609">
        <v>0</v>
      </c>
      <c r="X609">
        <v>0</v>
      </c>
      <c r="Y609">
        <v>0</v>
      </c>
      <c r="Z609">
        <v>0</v>
      </c>
      <c r="AA609">
        <v>0</v>
      </c>
      <c r="AB609">
        <f>IFERROR(VLOOKUP(Table1[[#This Row],[sku]],Costs!A:B,2,0)*Table1[[#This Row],[quantity]],0)</f>
        <v>0.82</v>
      </c>
      <c r="AC609">
        <f>MONTH(Table1[[#This Row],[date/time]])</f>
        <v>10</v>
      </c>
    </row>
    <row r="610" spans="1:29" x14ac:dyDescent="0.25">
      <c r="A610" s="1">
        <v>44544.538460648146</v>
      </c>
      <c r="C610" t="s">
        <v>0</v>
      </c>
      <c r="D610">
        <v>562</v>
      </c>
      <c r="E610" t="s">
        <v>1677</v>
      </c>
      <c r="G610">
        <v>1</v>
      </c>
      <c r="H610" t="s">
        <v>1</v>
      </c>
      <c r="I610" t="s">
        <v>2</v>
      </c>
      <c r="J610" t="s">
        <v>1383</v>
      </c>
      <c r="K610" t="s">
        <v>376</v>
      </c>
      <c r="L610" t="s">
        <v>1384</v>
      </c>
      <c r="M610" t="s">
        <v>6</v>
      </c>
      <c r="N610">
        <v>6.99</v>
      </c>
      <c r="O610">
        <v>0.49</v>
      </c>
      <c r="P610">
        <v>0</v>
      </c>
      <c r="Q610">
        <v>0</v>
      </c>
      <c r="R610">
        <v>0</v>
      </c>
      <c r="S610">
        <v>0</v>
      </c>
      <c r="T610">
        <v>0</v>
      </c>
      <c r="U610">
        <v>0</v>
      </c>
      <c r="V610">
        <v>0</v>
      </c>
      <c r="W610">
        <v>0</v>
      </c>
      <c r="X610">
        <v>-0.49</v>
      </c>
      <c r="Y610">
        <v>-1.19</v>
      </c>
      <c r="Z610">
        <v>-2.16</v>
      </c>
      <c r="AA610">
        <v>-0.99</v>
      </c>
      <c r="AB610">
        <f>IFERROR(VLOOKUP(Table1[[#This Row],[sku]],Costs!A:B,2,0)*Table1[[#This Row],[quantity]],0)</f>
        <v>1.29</v>
      </c>
      <c r="AC610">
        <v>2.65</v>
      </c>
    </row>
    <row r="611" spans="1:29" x14ac:dyDescent="0.25">
      <c r="A611" s="1">
        <v>44481.968333333331</v>
      </c>
      <c r="C611" t="s">
        <v>0</v>
      </c>
      <c r="D611">
        <v>563</v>
      </c>
      <c r="E611" t="s">
        <v>1673</v>
      </c>
      <c r="G611">
        <v>1</v>
      </c>
      <c r="H611" t="s">
        <v>1</v>
      </c>
      <c r="I611" t="s">
        <v>2</v>
      </c>
      <c r="J611" t="s">
        <v>1218</v>
      </c>
      <c r="K611" t="s">
        <v>60</v>
      </c>
      <c r="L611" t="s">
        <v>1219</v>
      </c>
      <c r="M611" t="s">
        <v>6</v>
      </c>
      <c r="N611">
        <v>7.99</v>
      </c>
      <c r="O611">
        <v>0.56000000000000005</v>
      </c>
      <c r="P611">
        <v>0</v>
      </c>
      <c r="Q611">
        <v>0</v>
      </c>
      <c r="R611">
        <v>0</v>
      </c>
      <c r="S611">
        <v>0</v>
      </c>
      <c r="T611">
        <v>0</v>
      </c>
      <c r="U611">
        <v>0</v>
      </c>
      <c r="V611">
        <v>-0.56000000000000005</v>
      </c>
      <c r="W611">
        <v>-1.36</v>
      </c>
      <c r="X611">
        <v>-2.16</v>
      </c>
      <c r="Y611">
        <v>-0.99</v>
      </c>
      <c r="Z611">
        <v>0</v>
      </c>
      <c r="AA611">
        <v>3.48</v>
      </c>
      <c r="AB611">
        <f>IFERROR(VLOOKUP(Table1[[#This Row],[sku]],Costs!A:B,2,0)*Table1[[#This Row],[quantity]],0)</f>
        <v>0.82</v>
      </c>
      <c r="AC611">
        <f>MONTH(Table1[[#This Row],[date/time]])</f>
        <v>10</v>
      </c>
    </row>
    <row r="612" spans="1:29" x14ac:dyDescent="0.25">
      <c r="A612" s="1">
        <v>44392.484710648147</v>
      </c>
      <c r="C612" t="s">
        <v>0</v>
      </c>
      <c r="D612">
        <v>564</v>
      </c>
      <c r="E612" t="s">
        <v>1677</v>
      </c>
      <c r="G612">
        <v>1</v>
      </c>
      <c r="H612" t="s">
        <v>1</v>
      </c>
      <c r="I612" t="s">
        <v>2</v>
      </c>
      <c r="J612" t="s">
        <v>986</v>
      </c>
      <c r="K612" t="s">
        <v>34</v>
      </c>
      <c r="L612" t="s">
        <v>987</v>
      </c>
      <c r="M612" t="s">
        <v>6</v>
      </c>
      <c r="N612">
        <v>5.49</v>
      </c>
      <c r="O612">
        <v>0.38</v>
      </c>
      <c r="P612">
        <v>0</v>
      </c>
      <c r="Q612">
        <v>0</v>
      </c>
      <c r="R612">
        <v>0</v>
      </c>
      <c r="S612">
        <v>0</v>
      </c>
      <c r="T612">
        <v>0</v>
      </c>
      <c r="U612">
        <v>0</v>
      </c>
      <c r="V612">
        <v>-0.38</v>
      </c>
      <c r="W612">
        <v>-0.93</v>
      </c>
      <c r="X612">
        <v>-2.16</v>
      </c>
      <c r="Y612">
        <v>-0.99</v>
      </c>
      <c r="Z612">
        <v>0</v>
      </c>
      <c r="AA612">
        <v>1.41</v>
      </c>
      <c r="AB612">
        <f>IFERROR(VLOOKUP(Table1[[#This Row],[sku]],Costs!A:B,2,0)*Table1[[#This Row],[quantity]],0)</f>
        <v>1.29</v>
      </c>
      <c r="AC612">
        <f>MONTH(Table1[[#This Row],[date/time]])</f>
        <v>7</v>
      </c>
    </row>
    <row r="613" spans="1:29" x14ac:dyDescent="0.25">
      <c r="A613" s="1">
        <v>44535.060023148151</v>
      </c>
      <c r="C613" t="s">
        <v>0</v>
      </c>
      <c r="D613">
        <v>565</v>
      </c>
      <c r="E613" t="s">
        <v>1671</v>
      </c>
      <c r="G613">
        <v>1</v>
      </c>
      <c r="H613" t="s">
        <v>1</v>
      </c>
      <c r="I613" t="s">
        <v>2</v>
      </c>
      <c r="J613" t="s">
        <v>1346</v>
      </c>
      <c r="K613" t="s">
        <v>175</v>
      </c>
      <c r="L613" t="s">
        <v>1347</v>
      </c>
      <c r="M613" t="s">
        <v>6</v>
      </c>
      <c r="N613">
        <v>6.99</v>
      </c>
      <c r="O613">
        <v>0.42</v>
      </c>
      <c r="P613">
        <v>0</v>
      </c>
      <c r="Q613">
        <v>0</v>
      </c>
      <c r="R613">
        <v>0</v>
      </c>
      <c r="S613">
        <v>0</v>
      </c>
      <c r="T613">
        <v>0</v>
      </c>
      <c r="U613">
        <v>0</v>
      </c>
      <c r="V613">
        <v>0</v>
      </c>
      <c r="W613">
        <v>0</v>
      </c>
      <c r="X613">
        <v>-0.42</v>
      </c>
      <c r="Y613">
        <v>-1.19</v>
      </c>
      <c r="Z613">
        <v>-2.7</v>
      </c>
      <c r="AA613">
        <v>-0.99</v>
      </c>
      <c r="AB613">
        <f>IFERROR(VLOOKUP(Table1[[#This Row],[sku]],Costs!A:B,2,0)*Table1[[#This Row],[quantity]],0)</f>
        <v>0.51</v>
      </c>
      <c r="AC613">
        <v>2.11</v>
      </c>
    </row>
    <row r="614" spans="1:29" x14ac:dyDescent="0.25">
      <c r="A614" s="1">
        <v>44294.893576388888</v>
      </c>
      <c r="C614" t="s">
        <v>0</v>
      </c>
      <c r="D614">
        <v>566</v>
      </c>
      <c r="E614" t="s">
        <v>1671</v>
      </c>
      <c r="G614">
        <v>1</v>
      </c>
      <c r="H614" t="s">
        <v>1</v>
      </c>
      <c r="I614" t="s">
        <v>2</v>
      </c>
      <c r="J614" t="s">
        <v>875</v>
      </c>
      <c r="K614" t="s">
        <v>19</v>
      </c>
      <c r="L614" t="s">
        <v>876</v>
      </c>
      <c r="M614" t="s">
        <v>6</v>
      </c>
      <c r="N614">
        <v>6.99</v>
      </c>
      <c r="O614">
        <v>0.54</v>
      </c>
      <c r="P614">
        <v>0</v>
      </c>
      <c r="Q614">
        <v>0</v>
      </c>
      <c r="R614">
        <v>0</v>
      </c>
      <c r="S614">
        <v>0</v>
      </c>
      <c r="T614">
        <v>0</v>
      </c>
      <c r="U614">
        <v>0</v>
      </c>
      <c r="V614">
        <v>-0.54</v>
      </c>
      <c r="W614">
        <v>-1.19</v>
      </c>
      <c r="X614">
        <v>-2.5</v>
      </c>
      <c r="Y614">
        <v>-0.99</v>
      </c>
      <c r="Z614">
        <v>0</v>
      </c>
      <c r="AA614">
        <v>2.31</v>
      </c>
      <c r="AB614">
        <f>IFERROR(VLOOKUP(Table1[[#This Row],[sku]],Costs!A:B,2,0)*Table1[[#This Row],[quantity]],0)</f>
        <v>0.51</v>
      </c>
      <c r="AC614">
        <f>MONTH(Table1[[#This Row],[date/time]])</f>
        <v>4</v>
      </c>
    </row>
    <row r="615" spans="1:29" x14ac:dyDescent="0.25">
      <c r="A615" s="1">
        <v>44114.412708333337</v>
      </c>
      <c r="C615" t="s">
        <v>0</v>
      </c>
      <c r="D615">
        <v>567</v>
      </c>
      <c r="E615" t="s">
        <v>1671</v>
      </c>
      <c r="G615">
        <v>1</v>
      </c>
      <c r="H615" t="s">
        <v>1</v>
      </c>
      <c r="I615" t="s">
        <v>2</v>
      </c>
      <c r="J615" t="s">
        <v>363</v>
      </c>
      <c r="K615" t="s">
        <v>364</v>
      </c>
      <c r="L615" t="s">
        <v>365</v>
      </c>
      <c r="M615" t="s">
        <v>6</v>
      </c>
      <c r="N615">
        <v>6.99</v>
      </c>
      <c r="O615">
        <v>0.38</v>
      </c>
      <c r="P615">
        <v>0</v>
      </c>
      <c r="Q615">
        <v>0</v>
      </c>
      <c r="R615">
        <v>0</v>
      </c>
      <c r="S615">
        <v>0</v>
      </c>
      <c r="T615">
        <v>0</v>
      </c>
      <c r="U615">
        <v>0</v>
      </c>
      <c r="V615">
        <v>-0.38</v>
      </c>
      <c r="W615">
        <v>-1.05</v>
      </c>
      <c r="X615">
        <v>-2.5</v>
      </c>
      <c r="Y615">
        <v>-0.99</v>
      </c>
      <c r="Z615">
        <v>0</v>
      </c>
      <c r="AA615">
        <v>2.4500000000000002</v>
      </c>
      <c r="AB615">
        <f>IFERROR(VLOOKUP(Table1[[#This Row],[sku]],Costs!A:B,2,0)*Table1[[#This Row],[quantity]],0)</f>
        <v>0.51</v>
      </c>
      <c r="AC615">
        <f>MONTH(Table1[[#This Row],[date/time]])</f>
        <v>10</v>
      </c>
    </row>
    <row r="616" spans="1:29" x14ac:dyDescent="0.25">
      <c r="A616" s="1">
        <v>44559.546481481484</v>
      </c>
      <c r="C616" t="s">
        <v>0</v>
      </c>
      <c r="D616">
        <v>568</v>
      </c>
      <c r="E616" t="s">
        <v>1671</v>
      </c>
      <c r="G616">
        <v>1</v>
      </c>
      <c r="H616" t="s">
        <v>1</v>
      </c>
      <c r="I616" t="s">
        <v>2</v>
      </c>
      <c r="J616" t="s">
        <v>1458</v>
      </c>
      <c r="K616" t="s">
        <v>344</v>
      </c>
      <c r="L616" t="s">
        <v>1459</v>
      </c>
      <c r="M616" t="s">
        <v>6</v>
      </c>
      <c r="N616">
        <v>6.99</v>
      </c>
      <c r="O616">
        <v>0.42</v>
      </c>
      <c r="P616">
        <v>0</v>
      </c>
      <c r="Q616">
        <v>0</v>
      </c>
      <c r="R616">
        <v>0</v>
      </c>
      <c r="S616">
        <v>0</v>
      </c>
      <c r="T616">
        <v>0</v>
      </c>
      <c r="U616">
        <v>0</v>
      </c>
      <c r="V616">
        <v>0</v>
      </c>
      <c r="W616">
        <v>0</v>
      </c>
      <c r="X616">
        <v>-0.84</v>
      </c>
      <c r="Y616">
        <v>-2.38</v>
      </c>
      <c r="Z616">
        <v>-2.7</v>
      </c>
      <c r="AA616">
        <v>-1.98</v>
      </c>
      <c r="AB616">
        <f>IFERROR(VLOOKUP(Table1[[#This Row],[sku]],Costs!A:B,2,0)*Table1[[#This Row],[quantity]],0)</f>
        <v>0.51</v>
      </c>
      <c r="AC616">
        <v>-0.49</v>
      </c>
    </row>
    <row r="617" spans="1:29" x14ac:dyDescent="0.25">
      <c r="A617" s="1">
        <v>44559.546481481484</v>
      </c>
      <c r="C617" t="s">
        <v>0</v>
      </c>
      <c r="D617">
        <v>568</v>
      </c>
      <c r="E617" t="s">
        <v>1671</v>
      </c>
      <c r="G617">
        <v>1</v>
      </c>
      <c r="H617" t="s">
        <v>1</v>
      </c>
      <c r="I617" t="s">
        <v>2</v>
      </c>
      <c r="J617" t="s">
        <v>1458</v>
      </c>
      <c r="K617" t="s">
        <v>344</v>
      </c>
      <c r="L617" t="s">
        <v>1459</v>
      </c>
      <c r="N617">
        <v>6.99</v>
      </c>
      <c r="O617">
        <v>0.42</v>
      </c>
      <c r="P617">
        <v>0</v>
      </c>
      <c r="Q617">
        <v>0</v>
      </c>
      <c r="R617">
        <v>0</v>
      </c>
      <c r="S617">
        <v>0</v>
      </c>
      <c r="T617">
        <v>0</v>
      </c>
      <c r="U617">
        <v>0</v>
      </c>
      <c r="V617">
        <v>0</v>
      </c>
      <c r="W617">
        <v>0</v>
      </c>
      <c r="X617">
        <v>0</v>
      </c>
      <c r="Y617">
        <v>0</v>
      </c>
      <c r="Z617">
        <v>-2.7</v>
      </c>
      <c r="AA617">
        <v>0</v>
      </c>
      <c r="AB617">
        <f>IFERROR(VLOOKUP(Table1[[#This Row],[sku]],Costs!A:B,2,0)*Table1[[#This Row],[quantity]],0)</f>
        <v>0.51</v>
      </c>
      <c r="AC617">
        <v>4.71</v>
      </c>
    </row>
    <row r="618" spans="1:29" x14ac:dyDescent="0.25">
      <c r="A618" s="1">
        <v>44112.59884259259</v>
      </c>
      <c r="C618" t="s">
        <v>0</v>
      </c>
      <c r="D618">
        <v>569</v>
      </c>
      <c r="E618" t="s">
        <v>1671</v>
      </c>
      <c r="G618">
        <v>1</v>
      </c>
      <c r="H618" t="s">
        <v>1</v>
      </c>
      <c r="I618" t="s">
        <v>2</v>
      </c>
      <c r="J618" t="s">
        <v>357</v>
      </c>
      <c r="K618" t="s">
        <v>16</v>
      </c>
      <c r="L618" t="s">
        <v>358</v>
      </c>
      <c r="M618" t="s">
        <v>6</v>
      </c>
      <c r="N618">
        <v>6.99</v>
      </c>
      <c r="O618">
        <v>0.37</v>
      </c>
      <c r="P618">
        <v>0</v>
      </c>
      <c r="Q618">
        <v>0</v>
      </c>
      <c r="R618">
        <v>0</v>
      </c>
      <c r="S618">
        <v>0</v>
      </c>
      <c r="T618">
        <v>0</v>
      </c>
      <c r="U618">
        <v>0</v>
      </c>
      <c r="V618">
        <v>-0.37</v>
      </c>
      <c r="W618">
        <v>-1.05</v>
      </c>
      <c r="X618">
        <v>-2.5</v>
      </c>
      <c r="Y618">
        <v>-0.99</v>
      </c>
      <c r="Z618">
        <v>0</v>
      </c>
      <c r="AA618">
        <v>2.4500000000000002</v>
      </c>
      <c r="AB618">
        <f>IFERROR(VLOOKUP(Table1[[#This Row],[sku]],Costs!A:B,2,0)*Table1[[#This Row],[quantity]],0)</f>
        <v>0.51</v>
      </c>
      <c r="AC618">
        <f>MONTH(Table1[[#This Row],[date/time]])</f>
        <v>10</v>
      </c>
    </row>
    <row r="619" spans="1:29" x14ac:dyDescent="0.25">
      <c r="A619" s="1">
        <v>44021.428067129629</v>
      </c>
      <c r="C619" t="s">
        <v>0</v>
      </c>
      <c r="D619">
        <v>570</v>
      </c>
      <c r="E619" t="s">
        <v>1671</v>
      </c>
      <c r="G619">
        <v>1</v>
      </c>
      <c r="H619" t="s">
        <v>1</v>
      </c>
      <c r="I619" t="s">
        <v>2</v>
      </c>
      <c r="J619" t="s">
        <v>263</v>
      </c>
      <c r="K619" t="s">
        <v>19</v>
      </c>
      <c r="L619" t="s">
        <v>264</v>
      </c>
      <c r="M619" t="s">
        <v>6</v>
      </c>
      <c r="N619">
        <v>6.99</v>
      </c>
      <c r="O619">
        <v>0.57999999999999996</v>
      </c>
      <c r="P619">
        <v>0</v>
      </c>
      <c r="Q619">
        <v>0</v>
      </c>
      <c r="R619">
        <v>0</v>
      </c>
      <c r="S619">
        <v>0</v>
      </c>
      <c r="T619">
        <v>0</v>
      </c>
      <c r="U619">
        <v>0</v>
      </c>
      <c r="V619">
        <v>-0.57999999999999996</v>
      </c>
      <c r="W619">
        <v>-1.05</v>
      </c>
      <c r="X619">
        <v>-2.5</v>
      </c>
      <c r="Y619">
        <v>-0.99</v>
      </c>
      <c r="Z619">
        <v>0</v>
      </c>
      <c r="AA619">
        <v>2.4500000000000002</v>
      </c>
      <c r="AB619">
        <f>IFERROR(VLOOKUP(Table1[[#This Row],[sku]],Costs!A:B,2,0)*Table1[[#This Row],[quantity]],0)</f>
        <v>0.51</v>
      </c>
      <c r="AC619">
        <f>MONTH(Table1[[#This Row],[date/time]])</f>
        <v>7</v>
      </c>
    </row>
    <row r="620" spans="1:29" x14ac:dyDescent="0.25">
      <c r="A620" s="1">
        <v>43816.085358796299</v>
      </c>
      <c r="C620" t="s">
        <v>0</v>
      </c>
      <c r="D620">
        <v>571</v>
      </c>
      <c r="E620" t="s">
        <v>1671</v>
      </c>
      <c r="G620">
        <v>1</v>
      </c>
      <c r="H620" t="s">
        <v>1</v>
      </c>
      <c r="I620" t="s">
        <v>2</v>
      </c>
      <c r="J620" t="s">
        <v>535</v>
      </c>
      <c r="K620" t="s">
        <v>19</v>
      </c>
      <c r="L620" t="s">
        <v>536</v>
      </c>
      <c r="M620" t="s">
        <v>6</v>
      </c>
      <c r="N620">
        <v>6.99</v>
      </c>
      <c r="O620">
        <v>0.65</v>
      </c>
      <c r="P620">
        <v>0</v>
      </c>
      <c r="Q620">
        <v>0</v>
      </c>
      <c r="R620">
        <v>0</v>
      </c>
      <c r="S620">
        <v>0</v>
      </c>
      <c r="T620">
        <v>0</v>
      </c>
      <c r="U620">
        <v>0</v>
      </c>
      <c r="V620">
        <v>-0.65</v>
      </c>
      <c r="W620">
        <v>-1.05</v>
      </c>
      <c r="X620">
        <v>-2.41</v>
      </c>
      <c r="Y620">
        <v>-0.99</v>
      </c>
      <c r="Z620">
        <v>0</v>
      </c>
      <c r="AA620">
        <v>2.54</v>
      </c>
      <c r="AB620">
        <f>IFERROR(VLOOKUP(Table1[[#This Row],[sku]],Costs!A:B,2,0)*Table1[[#This Row],[quantity]],0)</f>
        <v>0.51</v>
      </c>
      <c r="AC620">
        <f>MONTH(Table1[[#This Row],[date/time]])</f>
        <v>12</v>
      </c>
    </row>
    <row r="621" spans="1:29" x14ac:dyDescent="0.25">
      <c r="A621" s="1">
        <v>44267.039675925924</v>
      </c>
      <c r="C621" t="s">
        <v>0</v>
      </c>
      <c r="D621">
        <v>572</v>
      </c>
      <c r="E621" t="s">
        <v>1671</v>
      </c>
      <c r="G621">
        <v>1</v>
      </c>
      <c r="H621" t="s">
        <v>1</v>
      </c>
      <c r="I621" t="s">
        <v>2</v>
      </c>
      <c r="J621" t="s">
        <v>811</v>
      </c>
      <c r="K621" t="s">
        <v>123</v>
      </c>
      <c r="L621" t="s">
        <v>812</v>
      </c>
      <c r="M621" t="s">
        <v>6</v>
      </c>
      <c r="N621">
        <v>6.29</v>
      </c>
      <c r="O621">
        <v>0.44</v>
      </c>
      <c r="P621">
        <v>0</v>
      </c>
      <c r="Q621">
        <v>0</v>
      </c>
      <c r="R621">
        <v>0</v>
      </c>
      <c r="S621">
        <v>0</v>
      </c>
      <c r="T621">
        <v>0</v>
      </c>
      <c r="U621">
        <v>0</v>
      </c>
      <c r="V621">
        <v>-0.44</v>
      </c>
      <c r="W621">
        <v>-1.07</v>
      </c>
      <c r="X621">
        <v>-2.5</v>
      </c>
      <c r="Y621">
        <v>-0.99</v>
      </c>
      <c r="Z621">
        <v>0</v>
      </c>
      <c r="AA621">
        <v>1.73</v>
      </c>
      <c r="AB621">
        <f>IFERROR(VLOOKUP(Table1[[#This Row],[sku]],Costs!A:B,2,0)*Table1[[#This Row],[quantity]],0)</f>
        <v>0.51</v>
      </c>
      <c r="AC621">
        <f>MONTH(Table1[[#This Row],[date/time]])</f>
        <v>3</v>
      </c>
    </row>
    <row r="622" spans="1:29" x14ac:dyDescent="0.25">
      <c r="A622" s="1">
        <v>44463.602534722224</v>
      </c>
      <c r="C622" t="s">
        <v>0</v>
      </c>
      <c r="D622">
        <v>573</v>
      </c>
      <c r="E622" t="s">
        <v>1673</v>
      </c>
      <c r="G622">
        <v>1</v>
      </c>
      <c r="H622" t="s">
        <v>1</v>
      </c>
      <c r="I622" t="s">
        <v>2</v>
      </c>
      <c r="J622" t="s">
        <v>1168</v>
      </c>
      <c r="K622" t="s">
        <v>37</v>
      </c>
      <c r="L622" t="s">
        <v>1169</v>
      </c>
      <c r="M622" t="s">
        <v>6</v>
      </c>
      <c r="N622">
        <v>7.99</v>
      </c>
      <c r="O622">
        <v>0.72</v>
      </c>
      <c r="P622">
        <v>0</v>
      </c>
      <c r="Q622">
        <v>0</v>
      </c>
      <c r="R622">
        <v>0</v>
      </c>
      <c r="S622">
        <v>0</v>
      </c>
      <c r="T622">
        <v>0</v>
      </c>
      <c r="U622">
        <v>0</v>
      </c>
      <c r="V622">
        <v>-0.72</v>
      </c>
      <c r="W622">
        <v>-1.36</v>
      </c>
      <c r="X622">
        <v>-2.16</v>
      </c>
      <c r="Y622">
        <v>-0.99</v>
      </c>
      <c r="Z622">
        <v>0</v>
      </c>
      <c r="AA622">
        <v>3.48</v>
      </c>
      <c r="AB622">
        <f>IFERROR(VLOOKUP(Table1[[#This Row],[sku]],Costs!A:B,2,0)*Table1[[#This Row],[quantity]],0)</f>
        <v>0.82</v>
      </c>
      <c r="AC622">
        <f>MONTH(Table1[[#This Row],[date/time]])</f>
        <v>9</v>
      </c>
    </row>
    <row r="623" spans="1:29" x14ac:dyDescent="0.25">
      <c r="A623" s="1">
        <v>44193.251342592594</v>
      </c>
      <c r="C623" t="s">
        <v>0</v>
      </c>
      <c r="D623">
        <v>574</v>
      </c>
      <c r="E623" t="s">
        <v>1671</v>
      </c>
      <c r="G623">
        <v>1</v>
      </c>
      <c r="H623" t="s">
        <v>1</v>
      </c>
      <c r="I623" t="s">
        <v>2</v>
      </c>
      <c r="J623" t="s">
        <v>713</v>
      </c>
      <c r="K623" t="s">
        <v>133</v>
      </c>
      <c r="L623" t="s">
        <v>714</v>
      </c>
      <c r="M623" t="s">
        <v>6</v>
      </c>
      <c r="N623">
        <v>6.99</v>
      </c>
      <c r="O623">
        <v>0.51</v>
      </c>
      <c r="P623">
        <v>0.18</v>
      </c>
      <c r="Q623">
        <v>0</v>
      </c>
      <c r="R623">
        <v>0</v>
      </c>
      <c r="S623">
        <v>0</v>
      </c>
      <c r="T623">
        <v>-0.18</v>
      </c>
      <c r="U623">
        <v>0</v>
      </c>
      <c r="V623">
        <v>-0.51</v>
      </c>
      <c r="W623">
        <v>-1.19</v>
      </c>
      <c r="X623">
        <v>-2.5</v>
      </c>
      <c r="Y623">
        <v>-0.99</v>
      </c>
      <c r="Z623">
        <v>0</v>
      </c>
      <c r="AA623">
        <v>2.31</v>
      </c>
      <c r="AB623">
        <f>IFERROR(VLOOKUP(Table1[[#This Row],[sku]],Costs!A:B,2,0)*Table1[[#This Row],[quantity]],0)</f>
        <v>0.51</v>
      </c>
      <c r="AC623">
        <f>MONTH(Table1[[#This Row],[date/time]])</f>
        <v>12</v>
      </c>
    </row>
    <row r="624" spans="1:29" x14ac:dyDescent="0.25">
      <c r="A624" s="1">
        <v>44599.674768518518</v>
      </c>
      <c r="C624" t="s">
        <v>0</v>
      </c>
      <c r="D624">
        <v>575</v>
      </c>
      <c r="E624" t="s">
        <v>1675</v>
      </c>
      <c r="G624">
        <v>1</v>
      </c>
      <c r="H624" t="s">
        <v>1</v>
      </c>
      <c r="I624" t="s">
        <v>2</v>
      </c>
      <c r="J624" t="s">
        <v>1537</v>
      </c>
      <c r="K624" t="s">
        <v>525</v>
      </c>
      <c r="L624" t="s">
        <v>1538</v>
      </c>
      <c r="N624">
        <v>6.99</v>
      </c>
      <c r="O624">
        <v>0</v>
      </c>
      <c r="P624">
        <v>2</v>
      </c>
      <c r="Q624">
        <v>0</v>
      </c>
      <c r="R624">
        <v>0</v>
      </c>
      <c r="S624">
        <v>0</v>
      </c>
      <c r="T624">
        <v>0</v>
      </c>
      <c r="U624">
        <v>0</v>
      </c>
      <c r="V624">
        <v>-2</v>
      </c>
      <c r="W624">
        <v>0</v>
      </c>
      <c r="X624">
        <v>0</v>
      </c>
      <c r="Y624">
        <v>-1.19</v>
      </c>
      <c r="Z624">
        <v>-2.35</v>
      </c>
      <c r="AA624">
        <v>-0.99</v>
      </c>
      <c r="AB624">
        <f>IFERROR(VLOOKUP(Table1[[#This Row],[sku]],Costs!A:B,2,0)*Table1[[#This Row],[quantity]],0)</f>
        <v>0.83</v>
      </c>
      <c r="AC624">
        <v>2.46</v>
      </c>
    </row>
    <row r="625" spans="1:29" x14ac:dyDescent="0.25">
      <c r="A625" s="1">
        <v>44604.562777777777</v>
      </c>
      <c r="C625" t="s">
        <v>0</v>
      </c>
      <c r="D625">
        <v>576</v>
      </c>
      <c r="E625" t="s">
        <v>1675</v>
      </c>
      <c r="G625">
        <v>1</v>
      </c>
      <c r="H625" t="s">
        <v>1</v>
      </c>
      <c r="I625" t="s">
        <v>2</v>
      </c>
      <c r="J625" t="s">
        <v>1550</v>
      </c>
      <c r="K625" t="s">
        <v>255</v>
      </c>
      <c r="L625" t="s">
        <v>1551</v>
      </c>
      <c r="M625" t="s">
        <v>6</v>
      </c>
      <c r="N625">
        <v>6.99</v>
      </c>
      <c r="O625">
        <v>0.68</v>
      </c>
      <c r="P625">
        <v>5.99</v>
      </c>
      <c r="Q625">
        <v>0</v>
      </c>
      <c r="R625">
        <v>0</v>
      </c>
      <c r="S625">
        <v>0</v>
      </c>
      <c r="T625">
        <v>0</v>
      </c>
      <c r="U625">
        <v>0</v>
      </c>
      <c r="V625">
        <v>-5.99</v>
      </c>
      <c r="W625">
        <v>0</v>
      </c>
      <c r="X625">
        <v>-0.68</v>
      </c>
      <c r="Y625">
        <v>-1.19</v>
      </c>
      <c r="Z625">
        <v>-2.5299999999999998</v>
      </c>
      <c r="AA625">
        <v>-0.99</v>
      </c>
      <c r="AB625">
        <f>IFERROR(VLOOKUP(Table1[[#This Row],[sku]],Costs!A:B,2,0)*Table1[[#This Row],[quantity]],0)</f>
        <v>0.83</v>
      </c>
      <c r="AC625">
        <v>2.2799999999999998</v>
      </c>
    </row>
    <row r="626" spans="1:29" x14ac:dyDescent="0.25">
      <c r="A626" s="1">
        <v>44482.684155092589</v>
      </c>
      <c r="C626" t="s">
        <v>0</v>
      </c>
      <c r="D626">
        <v>577</v>
      </c>
      <c r="E626" t="s">
        <v>1674</v>
      </c>
      <c r="G626">
        <v>1</v>
      </c>
      <c r="H626" t="s">
        <v>1</v>
      </c>
      <c r="I626" t="s">
        <v>2</v>
      </c>
      <c r="J626" t="s">
        <v>426</v>
      </c>
      <c r="K626" t="s">
        <v>19</v>
      </c>
      <c r="L626" t="s">
        <v>1224</v>
      </c>
      <c r="M626" t="s">
        <v>6</v>
      </c>
      <c r="N626">
        <v>6.99</v>
      </c>
      <c r="O626">
        <v>0.54</v>
      </c>
      <c r="P626">
        <v>5.99</v>
      </c>
      <c r="Q626">
        <v>0.46</v>
      </c>
      <c r="R626">
        <v>0</v>
      </c>
      <c r="S626">
        <v>0</v>
      </c>
      <c r="T626">
        <v>0</v>
      </c>
      <c r="U626">
        <v>0</v>
      </c>
      <c r="V626">
        <v>-1</v>
      </c>
      <c r="W626">
        <v>-1.19</v>
      </c>
      <c r="X626">
        <v>-8.15</v>
      </c>
      <c r="Y626">
        <v>-0.99</v>
      </c>
      <c r="Z626">
        <v>0</v>
      </c>
      <c r="AA626">
        <v>2.65</v>
      </c>
      <c r="AB626">
        <f>IFERROR(VLOOKUP(Table1[[#This Row],[sku]],Costs!A:B,2,0)*Table1[[#This Row],[quantity]],0)</f>
        <v>0.83</v>
      </c>
      <c r="AC626">
        <f>MONTH(Table1[[#This Row],[date/time]])</f>
        <v>10</v>
      </c>
    </row>
    <row r="627" spans="1:29" x14ac:dyDescent="0.25">
      <c r="A627" s="1">
        <v>44504.647719907407</v>
      </c>
      <c r="C627" t="s">
        <v>0</v>
      </c>
      <c r="D627">
        <v>578</v>
      </c>
      <c r="E627" t="s">
        <v>1673</v>
      </c>
      <c r="G627">
        <v>2</v>
      </c>
      <c r="H627" t="s">
        <v>1</v>
      </c>
      <c r="I627" t="s">
        <v>2</v>
      </c>
      <c r="J627" t="s">
        <v>1290</v>
      </c>
      <c r="K627" t="s">
        <v>94</v>
      </c>
      <c r="L627" t="s">
        <v>1291</v>
      </c>
      <c r="M627" t="s">
        <v>6</v>
      </c>
      <c r="N627">
        <v>15.98</v>
      </c>
      <c r="O627">
        <v>1.32</v>
      </c>
      <c r="P627">
        <v>0</v>
      </c>
      <c r="Q627">
        <v>0</v>
      </c>
      <c r="R627">
        <v>0</v>
      </c>
      <c r="S627">
        <v>0</v>
      </c>
      <c r="T627">
        <v>0</v>
      </c>
      <c r="U627">
        <v>0</v>
      </c>
      <c r="V627">
        <v>-1.32</v>
      </c>
      <c r="W627">
        <v>-2.72</v>
      </c>
      <c r="X627">
        <v>-4.32</v>
      </c>
      <c r="Y627">
        <v>-1.98</v>
      </c>
      <c r="Z627">
        <v>0</v>
      </c>
      <c r="AA627">
        <v>6.96</v>
      </c>
      <c r="AB627">
        <f>IFERROR(VLOOKUP(Table1[[#This Row],[sku]],Costs!A:B,2,0)*Table1[[#This Row],[quantity]],0)</f>
        <v>1.64</v>
      </c>
      <c r="AC627">
        <f>MONTH(Table1[[#This Row],[date/time]])</f>
        <v>11</v>
      </c>
    </row>
    <row r="628" spans="1:29" x14ac:dyDescent="0.25">
      <c r="A628" s="1">
        <v>44447.413912037038</v>
      </c>
      <c r="C628" t="s">
        <v>0</v>
      </c>
      <c r="D628">
        <v>579</v>
      </c>
      <c r="E628" t="s">
        <v>1673</v>
      </c>
      <c r="G628">
        <v>1</v>
      </c>
      <c r="H628" t="s">
        <v>1</v>
      </c>
      <c r="I628" t="s">
        <v>2</v>
      </c>
      <c r="J628" t="s">
        <v>1112</v>
      </c>
      <c r="K628" t="s">
        <v>44</v>
      </c>
      <c r="L628" t="s">
        <v>1113</v>
      </c>
      <c r="N628">
        <v>7.99</v>
      </c>
      <c r="O628">
        <v>0</v>
      </c>
      <c r="P628">
        <v>0</v>
      </c>
      <c r="Q628">
        <v>0</v>
      </c>
      <c r="R628">
        <v>0</v>
      </c>
      <c r="S628">
        <v>0</v>
      </c>
      <c r="T628">
        <v>0</v>
      </c>
      <c r="U628">
        <v>0</v>
      </c>
      <c r="V628">
        <v>0</v>
      </c>
      <c r="W628">
        <v>-2.72</v>
      </c>
      <c r="X628">
        <v>-2.16</v>
      </c>
      <c r="Y628">
        <v>-1.98</v>
      </c>
      <c r="Z628">
        <v>0</v>
      </c>
      <c r="AA628">
        <v>1.1299999999999999</v>
      </c>
      <c r="AB628">
        <f>IFERROR(VLOOKUP(Table1[[#This Row],[sku]],Costs!A:B,2,0)*Table1[[#This Row],[quantity]],0)</f>
        <v>0.82</v>
      </c>
      <c r="AC628">
        <f>MONTH(Table1[[#This Row],[date/time]])</f>
        <v>9</v>
      </c>
    </row>
    <row r="629" spans="1:29" x14ac:dyDescent="0.25">
      <c r="A629" s="1">
        <v>44447.413912037038</v>
      </c>
      <c r="C629" t="s">
        <v>0</v>
      </c>
      <c r="D629">
        <v>579</v>
      </c>
      <c r="E629" t="s">
        <v>1673</v>
      </c>
      <c r="G629">
        <v>1</v>
      </c>
      <c r="H629" t="s">
        <v>1</v>
      </c>
      <c r="I629" t="s">
        <v>2</v>
      </c>
      <c r="J629" t="s">
        <v>1112</v>
      </c>
      <c r="K629" t="s">
        <v>44</v>
      </c>
      <c r="L629" t="s">
        <v>1113</v>
      </c>
      <c r="N629">
        <v>7.99</v>
      </c>
      <c r="O629">
        <v>0</v>
      </c>
      <c r="P629">
        <v>0</v>
      </c>
      <c r="Q629">
        <v>0</v>
      </c>
      <c r="R629">
        <v>0</v>
      </c>
      <c r="S629">
        <v>0</v>
      </c>
      <c r="T629">
        <v>0</v>
      </c>
      <c r="U629">
        <v>0</v>
      </c>
      <c r="V629">
        <v>0</v>
      </c>
      <c r="W629">
        <v>0</v>
      </c>
      <c r="X629">
        <v>-2.16</v>
      </c>
      <c r="Y629">
        <v>0</v>
      </c>
      <c r="Z629">
        <v>0</v>
      </c>
      <c r="AA629">
        <v>5.83</v>
      </c>
      <c r="AB629">
        <f>IFERROR(VLOOKUP(Table1[[#This Row],[sku]],Costs!A:B,2,0)*Table1[[#This Row],[quantity]],0)</f>
        <v>0.82</v>
      </c>
      <c r="AC629">
        <f>MONTH(Table1[[#This Row],[date/time]])</f>
        <v>9</v>
      </c>
    </row>
    <row r="630" spans="1:29" x14ac:dyDescent="0.25">
      <c r="A630" s="1">
        <v>44551.984710648147</v>
      </c>
      <c r="C630" t="s">
        <v>0</v>
      </c>
      <c r="D630">
        <v>580</v>
      </c>
      <c r="E630" t="s">
        <v>1673</v>
      </c>
      <c r="G630">
        <v>1</v>
      </c>
      <c r="H630" t="s">
        <v>1</v>
      </c>
      <c r="I630" t="s">
        <v>2</v>
      </c>
      <c r="J630" t="s">
        <v>458</v>
      </c>
      <c r="K630" t="s">
        <v>37</v>
      </c>
      <c r="L630" t="s">
        <v>1442</v>
      </c>
      <c r="M630" t="s">
        <v>6</v>
      </c>
      <c r="N630">
        <v>7.99</v>
      </c>
      <c r="O630">
        <v>0.82</v>
      </c>
      <c r="P630">
        <v>0</v>
      </c>
      <c r="Q630">
        <v>0</v>
      </c>
      <c r="R630">
        <v>0</v>
      </c>
      <c r="S630">
        <v>0</v>
      </c>
      <c r="T630">
        <v>0</v>
      </c>
      <c r="U630">
        <v>0</v>
      </c>
      <c r="V630">
        <v>0</v>
      </c>
      <c r="W630">
        <v>0</v>
      </c>
      <c r="X630">
        <v>-0.82</v>
      </c>
      <c r="Y630">
        <v>-1.36</v>
      </c>
      <c r="Z630">
        <v>-2.16</v>
      </c>
      <c r="AA630">
        <v>-0.99</v>
      </c>
      <c r="AB630">
        <f>IFERROR(VLOOKUP(Table1[[#This Row],[sku]],Costs!A:B,2,0)*Table1[[#This Row],[quantity]],0)</f>
        <v>0.82</v>
      </c>
      <c r="AC630">
        <v>3.48</v>
      </c>
    </row>
    <row r="631" spans="1:29" x14ac:dyDescent="0.25">
      <c r="A631" s="1">
        <v>44331.43550925926</v>
      </c>
      <c r="C631" t="s">
        <v>0</v>
      </c>
      <c r="D631">
        <v>581</v>
      </c>
      <c r="E631" t="s">
        <v>1674</v>
      </c>
      <c r="G631">
        <v>1</v>
      </c>
      <c r="H631" t="s">
        <v>1</v>
      </c>
      <c r="I631" t="s">
        <v>2</v>
      </c>
      <c r="J631" t="s">
        <v>945</v>
      </c>
      <c r="K631" t="s">
        <v>344</v>
      </c>
      <c r="L631">
        <v>48179</v>
      </c>
      <c r="M631" t="s">
        <v>6</v>
      </c>
      <c r="N631">
        <v>6.99</v>
      </c>
      <c r="O631">
        <v>0.42</v>
      </c>
      <c r="P631">
        <v>0</v>
      </c>
      <c r="Q631">
        <v>0</v>
      </c>
      <c r="R631">
        <v>0</v>
      </c>
      <c r="S631">
        <v>0</v>
      </c>
      <c r="T631">
        <v>0</v>
      </c>
      <c r="U631">
        <v>0</v>
      </c>
      <c r="V631">
        <v>-0.42</v>
      </c>
      <c r="W631">
        <v>-1.19</v>
      </c>
      <c r="X631">
        <v>-1.97</v>
      </c>
      <c r="Y631">
        <v>-0.99</v>
      </c>
      <c r="Z631">
        <v>0</v>
      </c>
      <c r="AA631">
        <v>2.84</v>
      </c>
      <c r="AB631">
        <f>IFERROR(VLOOKUP(Table1[[#This Row],[sku]],Costs!A:B,2,0)*Table1[[#This Row],[quantity]],0)</f>
        <v>0.83</v>
      </c>
      <c r="AC631">
        <f>MONTH(Table1[[#This Row],[date/time]])</f>
        <v>5</v>
      </c>
    </row>
    <row r="632" spans="1:29" x14ac:dyDescent="0.25">
      <c r="A632" s="1">
        <v>44549.049178240741</v>
      </c>
      <c r="C632" t="s">
        <v>0</v>
      </c>
      <c r="D632">
        <v>582</v>
      </c>
      <c r="E632" t="s">
        <v>1673</v>
      </c>
      <c r="G632">
        <v>1</v>
      </c>
      <c r="H632" t="s">
        <v>1</v>
      </c>
      <c r="I632" t="s">
        <v>2</v>
      </c>
      <c r="J632" t="s">
        <v>1416</v>
      </c>
      <c r="K632" t="s">
        <v>1417</v>
      </c>
      <c r="L632" t="s">
        <v>1418</v>
      </c>
      <c r="M632" t="s">
        <v>6</v>
      </c>
      <c r="N632">
        <v>7.99</v>
      </c>
      <c r="O632">
        <v>0.48</v>
      </c>
      <c r="P632">
        <v>0</v>
      </c>
      <c r="Q632">
        <v>0</v>
      </c>
      <c r="R632">
        <v>0</v>
      </c>
      <c r="S632">
        <v>0</v>
      </c>
      <c r="T632">
        <v>0</v>
      </c>
      <c r="U632">
        <v>0</v>
      </c>
      <c r="V632">
        <v>0</v>
      </c>
      <c r="W632">
        <v>0</v>
      </c>
      <c r="X632">
        <v>-0.48</v>
      </c>
      <c r="Y632">
        <v>-1.36</v>
      </c>
      <c r="Z632">
        <v>-2.16</v>
      </c>
      <c r="AA632">
        <v>-0.99</v>
      </c>
      <c r="AB632">
        <f>IFERROR(VLOOKUP(Table1[[#This Row],[sku]],Costs!A:B,2,0)*Table1[[#This Row],[quantity]],0)</f>
        <v>0.82</v>
      </c>
      <c r="AC632">
        <v>3.48</v>
      </c>
    </row>
    <row r="633" spans="1:29" x14ac:dyDescent="0.25">
      <c r="A633" s="1">
        <v>44488.963530092595</v>
      </c>
      <c r="C633" t="s">
        <v>0</v>
      </c>
      <c r="D633">
        <v>583</v>
      </c>
      <c r="E633" t="s">
        <v>1673</v>
      </c>
      <c r="G633">
        <v>1</v>
      </c>
      <c r="H633" t="s">
        <v>1</v>
      </c>
      <c r="I633" t="s">
        <v>2</v>
      </c>
      <c r="J633" t="s">
        <v>1244</v>
      </c>
      <c r="K633" t="s">
        <v>133</v>
      </c>
      <c r="L633" t="s">
        <v>1245</v>
      </c>
      <c r="M633" t="s">
        <v>6</v>
      </c>
      <c r="N633">
        <v>7.99</v>
      </c>
      <c r="O633">
        <v>0.62</v>
      </c>
      <c r="P633">
        <v>0</v>
      </c>
      <c r="Q633">
        <v>0</v>
      </c>
      <c r="R633">
        <v>0</v>
      </c>
      <c r="S633">
        <v>0</v>
      </c>
      <c r="T633">
        <v>0</v>
      </c>
      <c r="U633">
        <v>0</v>
      </c>
      <c r="V633">
        <v>-0.62</v>
      </c>
      <c r="W633">
        <v>-1.36</v>
      </c>
      <c r="X633">
        <v>-2.16</v>
      </c>
      <c r="Y633">
        <v>-0.99</v>
      </c>
      <c r="Z633">
        <v>0</v>
      </c>
      <c r="AA633">
        <v>3.48</v>
      </c>
      <c r="AB633">
        <f>IFERROR(VLOOKUP(Table1[[#This Row],[sku]],Costs!A:B,2,0)*Table1[[#This Row],[quantity]],0)</f>
        <v>0.82</v>
      </c>
      <c r="AC633">
        <f>MONTH(Table1[[#This Row],[date/time]])</f>
        <v>10</v>
      </c>
    </row>
    <row r="634" spans="1:29" x14ac:dyDescent="0.25">
      <c r="A634" s="1">
        <v>43808.728541666664</v>
      </c>
      <c r="C634" t="s">
        <v>0</v>
      </c>
      <c r="D634">
        <v>584</v>
      </c>
      <c r="E634" t="s">
        <v>1671</v>
      </c>
      <c r="G634">
        <v>1</v>
      </c>
      <c r="H634" t="s">
        <v>1</v>
      </c>
      <c r="I634" t="s">
        <v>2</v>
      </c>
      <c r="J634" t="s">
        <v>466</v>
      </c>
      <c r="K634" t="s">
        <v>57</v>
      </c>
      <c r="L634" t="s">
        <v>467</v>
      </c>
      <c r="M634" t="s">
        <v>6</v>
      </c>
      <c r="N634">
        <v>6.99</v>
      </c>
      <c r="O634">
        <v>0.56999999999999995</v>
      </c>
      <c r="P634">
        <v>0</v>
      </c>
      <c r="Q634">
        <v>0</v>
      </c>
      <c r="R634">
        <v>0</v>
      </c>
      <c r="S634">
        <v>0</v>
      </c>
      <c r="T634">
        <v>0</v>
      </c>
      <c r="U634">
        <v>0</v>
      </c>
      <c r="V634">
        <v>-0.56999999999999995</v>
      </c>
      <c r="W634">
        <v>-1.05</v>
      </c>
      <c r="X634">
        <v>-2.41</v>
      </c>
      <c r="Y634">
        <v>-0.99</v>
      </c>
      <c r="Z634">
        <v>0</v>
      </c>
      <c r="AA634">
        <v>2.54</v>
      </c>
      <c r="AB634">
        <f>IFERROR(VLOOKUP(Table1[[#This Row],[sku]],Costs!A:B,2,0)*Table1[[#This Row],[quantity]],0)</f>
        <v>0.51</v>
      </c>
      <c r="AC634">
        <f>MONTH(Table1[[#This Row],[date/time]])</f>
        <v>12</v>
      </c>
    </row>
    <row r="635" spans="1:29" x14ac:dyDescent="0.25">
      <c r="A635" s="1">
        <v>44134.747708333336</v>
      </c>
      <c r="C635" t="s">
        <v>0</v>
      </c>
      <c r="D635">
        <v>585</v>
      </c>
      <c r="E635" t="s">
        <v>1671</v>
      </c>
      <c r="G635">
        <v>1</v>
      </c>
      <c r="H635" t="s">
        <v>1</v>
      </c>
      <c r="I635" t="s">
        <v>2</v>
      </c>
      <c r="J635" t="s">
        <v>385</v>
      </c>
      <c r="K635" t="s">
        <v>19</v>
      </c>
      <c r="L635" t="s">
        <v>386</v>
      </c>
      <c r="M635" t="s">
        <v>6</v>
      </c>
      <c r="N635">
        <v>6.99</v>
      </c>
      <c r="O635">
        <v>0.66</v>
      </c>
      <c r="P635">
        <v>0</v>
      </c>
      <c r="Q635">
        <v>0</v>
      </c>
      <c r="R635">
        <v>0</v>
      </c>
      <c r="S635">
        <v>0</v>
      </c>
      <c r="T635">
        <v>0</v>
      </c>
      <c r="U635">
        <v>0</v>
      </c>
      <c r="V635">
        <v>-0.66</v>
      </c>
      <c r="W635">
        <v>-1.05</v>
      </c>
      <c r="X635">
        <v>-2.5</v>
      </c>
      <c r="Y635">
        <v>-0.99</v>
      </c>
      <c r="Z635">
        <v>0</v>
      </c>
      <c r="AA635">
        <v>2.4500000000000002</v>
      </c>
      <c r="AB635">
        <f>IFERROR(VLOOKUP(Table1[[#This Row],[sku]],Costs!A:B,2,0)*Table1[[#This Row],[quantity]],0)</f>
        <v>0.51</v>
      </c>
      <c r="AC635">
        <f>MONTH(Table1[[#This Row],[date/time]])</f>
        <v>10</v>
      </c>
    </row>
    <row r="636" spans="1:29" x14ac:dyDescent="0.25">
      <c r="A636" s="1">
        <v>44477.73027777778</v>
      </c>
      <c r="C636" t="s">
        <v>0</v>
      </c>
      <c r="D636">
        <v>586</v>
      </c>
      <c r="E636" t="s">
        <v>1673</v>
      </c>
      <c r="G636">
        <v>1</v>
      </c>
      <c r="H636" t="s">
        <v>1</v>
      </c>
      <c r="I636" t="s">
        <v>2</v>
      </c>
      <c r="J636" t="s">
        <v>1209</v>
      </c>
      <c r="K636" t="s">
        <v>376</v>
      </c>
      <c r="L636" t="s">
        <v>1210</v>
      </c>
      <c r="M636" t="s">
        <v>6</v>
      </c>
      <c r="N636">
        <v>7.99</v>
      </c>
      <c r="O636">
        <v>0.56000000000000005</v>
      </c>
      <c r="P636">
        <v>5.99</v>
      </c>
      <c r="Q636">
        <v>0</v>
      </c>
      <c r="R636">
        <v>0</v>
      </c>
      <c r="S636">
        <v>0</v>
      </c>
      <c r="T636">
        <v>-5.99</v>
      </c>
      <c r="U636">
        <v>0</v>
      </c>
      <c r="V636">
        <v>-0.56000000000000005</v>
      </c>
      <c r="W636">
        <v>-1.36</v>
      </c>
      <c r="X636">
        <v>-2.16</v>
      </c>
      <c r="Y636">
        <v>-0.99</v>
      </c>
      <c r="Z636">
        <v>0</v>
      </c>
      <c r="AA636">
        <v>3.48</v>
      </c>
      <c r="AB636">
        <f>IFERROR(VLOOKUP(Table1[[#This Row],[sku]],Costs!A:B,2,0)*Table1[[#This Row],[quantity]],0)</f>
        <v>0.82</v>
      </c>
      <c r="AC636">
        <f>MONTH(Table1[[#This Row],[date/time]])</f>
        <v>10</v>
      </c>
    </row>
    <row r="637" spans="1:29" x14ac:dyDescent="0.25">
      <c r="A637" s="1">
        <v>43879.094629629632</v>
      </c>
      <c r="C637" t="s">
        <v>0</v>
      </c>
      <c r="D637">
        <v>587</v>
      </c>
      <c r="E637" t="s">
        <v>1671</v>
      </c>
      <c r="G637">
        <v>1</v>
      </c>
      <c r="H637" t="s">
        <v>1</v>
      </c>
      <c r="I637" t="s">
        <v>2</v>
      </c>
      <c r="J637" t="s">
        <v>81</v>
      </c>
      <c r="K637" t="s">
        <v>25</v>
      </c>
      <c r="L637" t="s">
        <v>82</v>
      </c>
      <c r="M637" t="s">
        <v>6</v>
      </c>
      <c r="N637">
        <v>6.99</v>
      </c>
      <c r="O637">
        <v>0.42</v>
      </c>
      <c r="P637">
        <v>0</v>
      </c>
      <c r="Q637">
        <v>0</v>
      </c>
      <c r="R637">
        <v>0</v>
      </c>
      <c r="S637">
        <v>0</v>
      </c>
      <c r="T637">
        <v>0</v>
      </c>
      <c r="U637">
        <v>0</v>
      </c>
      <c r="V637">
        <v>-0.42</v>
      </c>
      <c r="W637">
        <v>-1.05</v>
      </c>
      <c r="X637">
        <v>-2.5</v>
      </c>
      <c r="Y637">
        <v>-0.99</v>
      </c>
      <c r="Z637">
        <v>0</v>
      </c>
      <c r="AA637">
        <v>2.4500000000000002</v>
      </c>
      <c r="AB637">
        <f>IFERROR(VLOOKUP(Table1[[#This Row],[sku]],Costs!A:B,2,0)*Table1[[#This Row],[quantity]],0)</f>
        <v>0.51</v>
      </c>
      <c r="AC637">
        <f>MONTH(Table1[[#This Row],[date/time]])</f>
        <v>2</v>
      </c>
    </row>
    <row r="638" spans="1:29" x14ac:dyDescent="0.25">
      <c r="A638" s="1">
        <v>43955.353530092594</v>
      </c>
      <c r="C638" t="s">
        <v>0</v>
      </c>
      <c r="D638">
        <v>588</v>
      </c>
      <c r="E638" t="s">
        <v>1671</v>
      </c>
      <c r="G638">
        <v>1</v>
      </c>
      <c r="H638" t="s">
        <v>1</v>
      </c>
      <c r="I638" t="s">
        <v>2</v>
      </c>
      <c r="J638" t="s">
        <v>174</v>
      </c>
      <c r="K638" t="s">
        <v>175</v>
      </c>
      <c r="L638" t="s">
        <v>176</v>
      </c>
      <c r="M638" t="s">
        <v>6</v>
      </c>
      <c r="N638">
        <v>6.99</v>
      </c>
      <c r="O638">
        <v>0.42</v>
      </c>
      <c r="P638">
        <v>0</v>
      </c>
      <c r="Q638">
        <v>0</v>
      </c>
      <c r="R638">
        <v>0</v>
      </c>
      <c r="S638">
        <v>0</v>
      </c>
      <c r="T638">
        <v>0</v>
      </c>
      <c r="U638">
        <v>0</v>
      </c>
      <c r="V638">
        <v>-0.42</v>
      </c>
      <c r="W638">
        <v>-1.05</v>
      </c>
      <c r="X638">
        <v>-2.5</v>
      </c>
      <c r="Y638">
        <v>-0.99</v>
      </c>
      <c r="Z638">
        <v>0</v>
      </c>
      <c r="AA638">
        <v>2.4500000000000002</v>
      </c>
      <c r="AB638">
        <f>IFERROR(VLOOKUP(Table1[[#This Row],[sku]],Costs!A:B,2,0)*Table1[[#This Row],[quantity]],0)</f>
        <v>0.51</v>
      </c>
      <c r="AC638">
        <f>MONTH(Table1[[#This Row],[date/time]])</f>
        <v>5</v>
      </c>
    </row>
    <row r="639" spans="1:29" x14ac:dyDescent="0.25">
      <c r="A639" s="1">
        <v>44697.60324074074</v>
      </c>
      <c r="C639" t="s">
        <v>0</v>
      </c>
      <c r="D639">
        <v>589</v>
      </c>
      <c r="E639" t="s">
        <v>1674</v>
      </c>
      <c r="G639">
        <v>1</v>
      </c>
      <c r="H639" t="s">
        <v>1</v>
      </c>
      <c r="I639" t="s">
        <v>2</v>
      </c>
      <c r="J639" t="s">
        <v>1605</v>
      </c>
      <c r="K639" t="s">
        <v>37</v>
      </c>
      <c r="L639" t="s">
        <v>1606</v>
      </c>
      <c r="M639" t="s">
        <v>6</v>
      </c>
      <c r="N639">
        <v>6.99</v>
      </c>
      <c r="O639">
        <v>0.6</v>
      </c>
      <c r="P639">
        <v>0</v>
      </c>
      <c r="Q639">
        <v>0</v>
      </c>
      <c r="R639">
        <v>0</v>
      </c>
      <c r="S639">
        <v>0</v>
      </c>
      <c r="T639">
        <v>0</v>
      </c>
      <c r="U639">
        <v>0</v>
      </c>
      <c r="V639">
        <v>0</v>
      </c>
      <c r="W639">
        <v>0</v>
      </c>
      <c r="X639">
        <v>-0.6</v>
      </c>
      <c r="Y639">
        <v>-1.19</v>
      </c>
      <c r="Z639">
        <v>-2.4700000000000002</v>
      </c>
      <c r="AA639">
        <v>-0.99</v>
      </c>
      <c r="AB639">
        <f>IFERROR(VLOOKUP(Table1[[#This Row],[sku]],Costs!A:B,2,0)*Table1[[#This Row],[quantity]],0)</f>
        <v>0.83</v>
      </c>
      <c r="AC639">
        <v>2.34</v>
      </c>
    </row>
    <row r="640" spans="1:29" x14ac:dyDescent="0.25">
      <c r="A640" s="1">
        <v>44519.325254629628</v>
      </c>
      <c r="C640" t="s">
        <v>0</v>
      </c>
      <c r="D640">
        <v>590</v>
      </c>
      <c r="E640" t="s">
        <v>1673</v>
      </c>
      <c r="G640">
        <v>1</v>
      </c>
      <c r="H640" t="s">
        <v>1</v>
      </c>
      <c r="I640" t="s">
        <v>2</v>
      </c>
      <c r="J640" t="s">
        <v>616</v>
      </c>
      <c r="K640" t="s">
        <v>94</v>
      </c>
      <c r="L640" t="s">
        <v>1320</v>
      </c>
      <c r="M640" t="s">
        <v>6</v>
      </c>
      <c r="N640">
        <v>7.99</v>
      </c>
      <c r="O640">
        <v>0.66</v>
      </c>
      <c r="P640">
        <v>0</v>
      </c>
      <c r="Q640">
        <v>0</v>
      </c>
      <c r="R640">
        <v>0</v>
      </c>
      <c r="S640">
        <v>0</v>
      </c>
      <c r="T640">
        <v>0</v>
      </c>
      <c r="U640">
        <v>0</v>
      </c>
      <c r="V640">
        <v>0</v>
      </c>
      <c r="W640">
        <v>0</v>
      </c>
      <c r="X640">
        <v>-0.66</v>
      </c>
      <c r="Y640">
        <v>-1.36</v>
      </c>
      <c r="Z640">
        <v>-2.16</v>
      </c>
      <c r="AA640">
        <v>-0.99</v>
      </c>
      <c r="AB640">
        <f>IFERROR(VLOOKUP(Table1[[#This Row],[sku]],Costs!A:B,2,0)*Table1[[#This Row],[quantity]],0)</f>
        <v>0.82</v>
      </c>
      <c r="AC640">
        <v>3.48</v>
      </c>
    </row>
    <row r="641" spans="1:29" x14ac:dyDescent="0.25">
      <c r="A641" s="1">
        <v>43854.590543981481</v>
      </c>
      <c r="C641" t="s">
        <v>0</v>
      </c>
      <c r="D641">
        <v>591</v>
      </c>
      <c r="E641" t="s">
        <v>1671</v>
      </c>
      <c r="G641">
        <v>1</v>
      </c>
      <c r="H641" t="s">
        <v>1</v>
      </c>
      <c r="I641" t="s">
        <v>2</v>
      </c>
      <c r="J641" t="s">
        <v>46</v>
      </c>
      <c r="K641" t="s">
        <v>47</v>
      </c>
      <c r="L641" t="s">
        <v>48</v>
      </c>
      <c r="N641">
        <v>6.99</v>
      </c>
      <c r="O641">
        <v>0</v>
      </c>
      <c r="P641">
        <v>0</v>
      </c>
      <c r="Q641">
        <v>0</v>
      </c>
      <c r="R641">
        <v>0</v>
      </c>
      <c r="S641">
        <v>0</v>
      </c>
      <c r="T641">
        <v>0</v>
      </c>
      <c r="U641">
        <v>0</v>
      </c>
      <c r="V641">
        <v>0</v>
      </c>
      <c r="W641">
        <v>-1.05</v>
      </c>
      <c r="X641">
        <v>-2.41</v>
      </c>
      <c r="Y641">
        <v>-0.99</v>
      </c>
      <c r="Z641">
        <v>0</v>
      </c>
      <c r="AA641">
        <v>2.54</v>
      </c>
      <c r="AB641">
        <f>IFERROR(VLOOKUP(Table1[[#This Row],[sku]],Costs!A:B,2,0)*Table1[[#This Row],[quantity]],0)</f>
        <v>0.51</v>
      </c>
      <c r="AC641">
        <f>MONTH(Table1[[#This Row],[date/time]])</f>
        <v>1</v>
      </c>
    </row>
    <row r="642" spans="1:29" x14ac:dyDescent="0.25">
      <c r="A642" s="1">
        <v>44502.605937499997</v>
      </c>
      <c r="C642" t="s">
        <v>0</v>
      </c>
      <c r="D642">
        <v>592</v>
      </c>
      <c r="E642" t="s">
        <v>1673</v>
      </c>
      <c r="G642">
        <v>1</v>
      </c>
      <c r="H642" t="s">
        <v>1</v>
      </c>
      <c r="I642" t="s">
        <v>2</v>
      </c>
      <c r="J642" t="s">
        <v>1278</v>
      </c>
      <c r="K642" t="s">
        <v>22</v>
      </c>
      <c r="L642" t="s">
        <v>1279</v>
      </c>
      <c r="M642" t="s">
        <v>6</v>
      </c>
      <c r="N642">
        <v>7.99</v>
      </c>
      <c r="O642">
        <v>0.64</v>
      </c>
      <c r="P642">
        <v>0</v>
      </c>
      <c r="Q642">
        <v>0</v>
      </c>
      <c r="R642">
        <v>0</v>
      </c>
      <c r="S642">
        <v>0</v>
      </c>
      <c r="T642">
        <v>0</v>
      </c>
      <c r="U642">
        <v>0</v>
      </c>
      <c r="V642">
        <v>-0.64</v>
      </c>
      <c r="W642">
        <v>-1.36</v>
      </c>
      <c r="X642">
        <v>-2.16</v>
      </c>
      <c r="Y642">
        <v>-0.99</v>
      </c>
      <c r="Z642">
        <v>0</v>
      </c>
      <c r="AA642">
        <v>3.48</v>
      </c>
      <c r="AB642">
        <f>IFERROR(VLOOKUP(Table1[[#This Row],[sku]],Costs!A:B,2,0)*Table1[[#This Row],[quantity]],0)</f>
        <v>0.82</v>
      </c>
      <c r="AC642">
        <f>MONTH(Table1[[#This Row],[date/time]])</f>
        <v>11</v>
      </c>
    </row>
    <row r="643" spans="1:29" x14ac:dyDescent="0.25">
      <c r="A643" s="1">
        <v>44452.696585648147</v>
      </c>
      <c r="C643" t="s">
        <v>0</v>
      </c>
      <c r="D643">
        <v>593</v>
      </c>
      <c r="E643" t="s">
        <v>1677</v>
      </c>
      <c r="G643">
        <v>1</v>
      </c>
      <c r="H643" t="s">
        <v>1</v>
      </c>
      <c r="I643" t="s">
        <v>2</v>
      </c>
      <c r="J643" t="s">
        <v>1134</v>
      </c>
      <c r="K643" t="s">
        <v>60</v>
      </c>
      <c r="L643" t="s">
        <v>1135</v>
      </c>
      <c r="M643" t="s">
        <v>6</v>
      </c>
      <c r="N643">
        <v>6.99</v>
      </c>
      <c r="O643">
        <v>0.56000000000000005</v>
      </c>
      <c r="P643">
        <v>0</v>
      </c>
      <c r="Q643">
        <v>0</v>
      </c>
      <c r="R643">
        <v>0</v>
      </c>
      <c r="S643">
        <v>0</v>
      </c>
      <c r="T643">
        <v>0</v>
      </c>
      <c r="U643">
        <v>0</v>
      </c>
      <c r="V643">
        <v>-0.56000000000000005</v>
      </c>
      <c r="W643">
        <v>-1.19</v>
      </c>
      <c r="X643">
        <v>-2.16</v>
      </c>
      <c r="Y643">
        <v>-0.99</v>
      </c>
      <c r="Z643">
        <v>0</v>
      </c>
      <c r="AA643">
        <v>2.65</v>
      </c>
      <c r="AB643">
        <f>IFERROR(VLOOKUP(Table1[[#This Row],[sku]],Costs!A:B,2,0)*Table1[[#This Row],[quantity]],0)</f>
        <v>1.29</v>
      </c>
      <c r="AC643">
        <f>MONTH(Table1[[#This Row],[date/time]])</f>
        <v>9</v>
      </c>
    </row>
    <row r="644" spans="1:29" x14ac:dyDescent="0.25">
      <c r="A644" s="1">
        <v>44310.119502314818</v>
      </c>
      <c r="C644" t="s">
        <v>0</v>
      </c>
      <c r="D644">
        <v>594</v>
      </c>
      <c r="E644" t="s">
        <v>1674</v>
      </c>
      <c r="G644">
        <v>1</v>
      </c>
      <c r="H644" t="s">
        <v>1</v>
      </c>
      <c r="I644" t="s">
        <v>2</v>
      </c>
      <c r="J644" t="s">
        <v>909</v>
      </c>
      <c r="K644" t="s">
        <v>94</v>
      </c>
      <c r="L644" t="s">
        <v>910</v>
      </c>
      <c r="M644" t="s">
        <v>6</v>
      </c>
      <c r="N644">
        <v>6.99</v>
      </c>
      <c r="O644">
        <v>0.51</v>
      </c>
      <c r="P644">
        <v>0</v>
      </c>
      <c r="Q644">
        <v>0</v>
      </c>
      <c r="R644">
        <v>0</v>
      </c>
      <c r="S644">
        <v>0</v>
      </c>
      <c r="T644">
        <v>0</v>
      </c>
      <c r="U644">
        <v>0</v>
      </c>
      <c r="V644">
        <v>-0.51</v>
      </c>
      <c r="W644">
        <v>-1.19</v>
      </c>
      <c r="X644">
        <v>-1.97</v>
      </c>
      <c r="Y644">
        <v>-0.99</v>
      </c>
      <c r="Z644">
        <v>0</v>
      </c>
      <c r="AA644">
        <v>2.84</v>
      </c>
      <c r="AB644">
        <f>IFERROR(VLOOKUP(Table1[[#This Row],[sku]],Costs!A:B,2,0)*Table1[[#This Row],[quantity]],0)</f>
        <v>0.83</v>
      </c>
      <c r="AC644">
        <f>MONTH(Table1[[#This Row],[date/time]])</f>
        <v>4</v>
      </c>
    </row>
    <row r="645" spans="1:29" x14ac:dyDescent="0.25">
      <c r="A645" s="1">
        <v>43954.425358796296</v>
      </c>
      <c r="C645" t="s">
        <v>0</v>
      </c>
      <c r="D645">
        <v>595</v>
      </c>
      <c r="E645" t="s">
        <v>1671</v>
      </c>
      <c r="G645">
        <v>1</v>
      </c>
      <c r="H645" t="s">
        <v>1</v>
      </c>
      <c r="I645" t="s">
        <v>2</v>
      </c>
      <c r="J645" t="s">
        <v>171</v>
      </c>
      <c r="K645" t="s">
        <v>172</v>
      </c>
      <c r="L645" t="s">
        <v>173</v>
      </c>
      <c r="M645" t="s">
        <v>6</v>
      </c>
      <c r="N645">
        <v>6.99</v>
      </c>
      <c r="O645">
        <v>0.43</v>
      </c>
      <c r="P645">
        <v>5.99</v>
      </c>
      <c r="Q645">
        <v>0</v>
      </c>
      <c r="R645">
        <v>0</v>
      </c>
      <c r="S645">
        <v>0</v>
      </c>
      <c r="T645">
        <v>0</v>
      </c>
      <c r="U645">
        <v>0</v>
      </c>
      <c r="V645">
        <v>-0.43</v>
      </c>
      <c r="W645">
        <v>-1.05</v>
      </c>
      <c r="X645">
        <v>-8.49</v>
      </c>
      <c r="Y645">
        <v>-0.99</v>
      </c>
      <c r="Z645">
        <v>0</v>
      </c>
      <c r="AA645">
        <v>2.4500000000000002</v>
      </c>
      <c r="AB645">
        <f>IFERROR(VLOOKUP(Table1[[#This Row],[sku]],Costs!A:B,2,0)*Table1[[#This Row],[quantity]],0)</f>
        <v>0.51</v>
      </c>
      <c r="AC645">
        <f>MONTH(Table1[[#This Row],[date/time]])</f>
        <v>5</v>
      </c>
    </row>
    <row r="646" spans="1:29" x14ac:dyDescent="0.25">
      <c r="A646" s="1">
        <v>44595.699675925927</v>
      </c>
      <c r="C646" t="s">
        <v>0</v>
      </c>
      <c r="D646">
        <v>596</v>
      </c>
      <c r="E646" t="s">
        <v>1674</v>
      </c>
      <c r="G646">
        <v>1</v>
      </c>
      <c r="H646" t="s">
        <v>1</v>
      </c>
      <c r="I646" t="s">
        <v>2</v>
      </c>
      <c r="J646" t="s">
        <v>1190</v>
      </c>
      <c r="K646" t="s">
        <v>507</v>
      </c>
      <c r="L646" t="s">
        <v>1528</v>
      </c>
      <c r="M646" t="s">
        <v>6</v>
      </c>
      <c r="N646">
        <v>6.99</v>
      </c>
      <c r="O646">
        <v>0.46</v>
      </c>
      <c r="P646">
        <v>5.99</v>
      </c>
      <c r="Q646">
        <v>0</v>
      </c>
      <c r="R646">
        <v>0</v>
      </c>
      <c r="S646">
        <v>0</v>
      </c>
      <c r="T646">
        <v>0</v>
      </c>
      <c r="U646">
        <v>0</v>
      </c>
      <c r="V646">
        <v>-5.99</v>
      </c>
      <c r="W646">
        <v>0</v>
      </c>
      <c r="X646">
        <v>-0.46</v>
      </c>
      <c r="Y646">
        <v>-1.19</v>
      </c>
      <c r="Z646">
        <v>-2.35</v>
      </c>
      <c r="AA646">
        <v>-0.99</v>
      </c>
      <c r="AB646">
        <f>IFERROR(VLOOKUP(Table1[[#This Row],[sku]],Costs!A:B,2,0)*Table1[[#This Row],[quantity]],0)</f>
        <v>0.83</v>
      </c>
      <c r="AC646">
        <v>2.46</v>
      </c>
    </row>
    <row r="647" spans="1:29" x14ac:dyDescent="0.25">
      <c r="A647" s="1">
        <v>44733.937430555554</v>
      </c>
      <c r="C647" t="s">
        <v>0</v>
      </c>
      <c r="D647">
        <v>597</v>
      </c>
      <c r="E647" t="s">
        <v>1674</v>
      </c>
      <c r="G647">
        <v>1</v>
      </c>
      <c r="H647" t="s">
        <v>1</v>
      </c>
      <c r="I647" t="s">
        <v>2</v>
      </c>
      <c r="J647" t="s">
        <v>1620</v>
      </c>
      <c r="K647" t="s">
        <v>37</v>
      </c>
      <c r="L647" t="s">
        <v>1621</v>
      </c>
      <c r="M647" t="s">
        <v>6</v>
      </c>
      <c r="N647">
        <v>6.99</v>
      </c>
      <c r="O647">
        <v>0.59</v>
      </c>
      <c r="P647">
        <v>0</v>
      </c>
      <c r="Q647">
        <v>0</v>
      </c>
      <c r="R647">
        <v>0</v>
      </c>
      <c r="S647">
        <v>0</v>
      </c>
      <c r="T647">
        <v>0</v>
      </c>
      <c r="U647">
        <v>0</v>
      </c>
      <c r="V647">
        <v>0</v>
      </c>
      <c r="W647">
        <v>0</v>
      </c>
      <c r="X647">
        <v>-0.59</v>
      </c>
      <c r="Y647">
        <v>-1.19</v>
      </c>
      <c r="Z647">
        <v>-2.4700000000000002</v>
      </c>
      <c r="AA647">
        <v>-0.99</v>
      </c>
      <c r="AB647">
        <f>IFERROR(VLOOKUP(Table1[[#This Row],[sku]],Costs!A:B,2,0)*Table1[[#This Row],[quantity]],0)</f>
        <v>0.83</v>
      </c>
      <c r="AC647">
        <v>2.34</v>
      </c>
    </row>
    <row r="648" spans="1:29" x14ac:dyDescent="0.25">
      <c r="A648" s="1">
        <v>43942.817928240744</v>
      </c>
      <c r="C648" t="s">
        <v>0</v>
      </c>
      <c r="D648">
        <v>598</v>
      </c>
      <c r="E648" t="s">
        <v>1671</v>
      </c>
      <c r="G648">
        <v>1</v>
      </c>
      <c r="H648" t="s">
        <v>1</v>
      </c>
      <c r="I648" t="s">
        <v>2</v>
      </c>
      <c r="J648" t="s">
        <v>150</v>
      </c>
      <c r="K648" t="s">
        <v>9</v>
      </c>
      <c r="L648" t="s">
        <v>151</v>
      </c>
      <c r="M648" t="s">
        <v>6</v>
      </c>
      <c r="N648">
        <v>6.99</v>
      </c>
      <c r="O648">
        <v>0.42</v>
      </c>
      <c r="P648">
        <v>0</v>
      </c>
      <c r="Q648">
        <v>0</v>
      </c>
      <c r="R648">
        <v>0</v>
      </c>
      <c r="S648">
        <v>0</v>
      </c>
      <c r="T648">
        <v>0</v>
      </c>
      <c r="U648">
        <v>0</v>
      </c>
      <c r="V648">
        <v>-0.42</v>
      </c>
      <c r="W648">
        <v>-1.05</v>
      </c>
      <c r="X648">
        <v>-2.5</v>
      </c>
      <c r="Y648">
        <v>-0.99</v>
      </c>
      <c r="Z648">
        <v>0</v>
      </c>
      <c r="AA648">
        <v>2.4500000000000002</v>
      </c>
      <c r="AB648">
        <f>IFERROR(VLOOKUP(Table1[[#This Row],[sku]],Costs!A:B,2,0)*Table1[[#This Row],[quantity]],0)</f>
        <v>0.51</v>
      </c>
      <c r="AC648">
        <f>MONTH(Table1[[#This Row],[date/time]])</f>
        <v>4</v>
      </c>
    </row>
    <row r="649" spans="1:29" x14ac:dyDescent="0.25">
      <c r="A649" s="1">
        <v>44288.739363425928</v>
      </c>
      <c r="C649" t="s">
        <v>0</v>
      </c>
      <c r="D649">
        <v>599</v>
      </c>
      <c r="E649" t="s">
        <v>1673</v>
      </c>
      <c r="G649">
        <v>1</v>
      </c>
      <c r="H649" t="s">
        <v>1</v>
      </c>
      <c r="I649" t="s">
        <v>2</v>
      </c>
      <c r="J649" t="s">
        <v>851</v>
      </c>
      <c r="K649" t="s">
        <v>19</v>
      </c>
      <c r="L649" t="s">
        <v>852</v>
      </c>
      <c r="M649" t="s">
        <v>6</v>
      </c>
      <c r="N649">
        <v>6.99</v>
      </c>
      <c r="O649">
        <v>0.61</v>
      </c>
      <c r="P649">
        <v>0</v>
      </c>
      <c r="Q649">
        <v>0</v>
      </c>
      <c r="R649">
        <v>0</v>
      </c>
      <c r="S649">
        <v>0</v>
      </c>
      <c r="T649">
        <v>0</v>
      </c>
      <c r="U649">
        <v>0</v>
      </c>
      <c r="V649">
        <v>-0.61</v>
      </c>
      <c r="W649">
        <v>-1.19</v>
      </c>
      <c r="X649">
        <v>-1.97</v>
      </c>
      <c r="Y649">
        <v>-0.99</v>
      </c>
      <c r="Z649">
        <v>0</v>
      </c>
      <c r="AA649">
        <v>2.84</v>
      </c>
      <c r="AB649">
        <f>IFERROR(VLOOKUP(Table1[[#This Row],[sku]],Costs!A:B,2,0)*Table1[[#This Row],[quantity]],0)</f>
        <v>0.82</v>
      </c>
      <c r="AC649">
        <f>MONTH(Table1[[#This Row],[date/time]])</f>
        <v>4</v>
      </c>
    </row>
    <row r="650" spans="1:29" x14ac:dyDescent="0.25">
      <c r="A650" s="1">
        <v>44353.593391203707</v>
      </c>
      <c r="C650" t="s">
        <v>39</v>
      </c>
      <c r="D650">
        <v>599</v>
      </c>
      <c r="E650" t="s">
        <v>1673</v>
      </c>
      <c r="G650">
        <v>1</v>
      </c>
      <c r="N650">
        <v>0</v>
      </c>
      <c r="O650">
        <v>0</v>
      </c>
      <c r="P650">
        <v>0</v>
      </c>
      <c r="Q650">
        <v>0</v>
      </c>
      <c r="R650">
        <v>0</v>
      </c>
      <c r="S650">
        <v>0</v>
      </c>
      <c r="T650">
        <v>0</v>
      </c>
      <c r="U650">
        <v>0</v>
      </c>
      <c r="V650">
        <v>0</v>
      </c>
      <c r="W650">
        <v>0</v>
      </c>
      <c r="X650">
        <v>0</v>
      </c>
      <c r="Y650">
        <v>0</v>
      </c>
      <c r="Z650">
        <v>2.84</v>
      </c>
      <c r="AA650">
        <v>2.84</v>
      </c>
      <c r="AB650">
        <f>IFERROR(VLOOKUP(Table1[[#This Row],[sku]],Costs!A:B,2,0)*Table1[[#This Row],[quantity]],0)</f>
        <v>0.82</v>
      </c>
      <c r="AC650">
        <f>MONTH(Table1[[#This Row],[date/time]])</f>
        <v>6</v>
      </c>
    </row>
    <row r="651" spans="1:29" x14ac:dyDescent="0.25">
      <c r="A651" s="1">
        <v>44306.664131944446</v>
      </c>
      <c r="C651" t="s">
        <v>0</v>
      </c>
      <c r="D651">
        <v>600</v>
      </c>
      <c r="E651" t="s">
        <v>1673</v>
      </c>
      <c r="G651">
        <v>1</v>
      </c>
      <c r="H651" t="s">
        <v>1</v>
      </c>
      <c r="I651" t="s">
        <v>2</v>
      </c>
      <c r="J651" t="s">
        <v>897</v>
      </c>
      <c r="K651" t="s">
        <v>19</v>
      </c>
      <c r="L651" t="s">
        <v>898</v>
      </c>
      <c r="M651" t="s">
        <v>6</v>
      </c>
      <c r="N651">
        <v>6.99</v>
      </c>
      <c r="O651">
        <v>0.57999999999999996</v>
      </c>
      <c r="P651">
        <v>0.26</v>
      </c>
      <c r="Q651">
        <v>0</v>
      </c>
      <c r="R651">
        <v>0</v>
      </c>
      <c r="S651">
        <v>0</v>
      </c>
      <c r="T651">
        <v>-0.26</v>
      </c>
      <c r="U651">
        <v>0</v>
      </c>
      <c r="V651">
        <v>-0.57999999999999996</v>
      </c>
      <c r="W651">
        <v>-1.19</v>
      </c>
      <c r="X651">
        <v>-1.97</v>
      </c>
      <c r="Y651">
        <v>-0.99</v>
      </c>
      <c r="Z651">
        <v>0</v>
      </c>
      <c r="AA651">
        <v>2.84</v>
      </c>
      <c r="AB651">
        <f>IFERROR(VLOOKUP(Table1[[#This Row],[sku]],Costs!A:B,2,0)*Table1[[#This Row],[quantity]],0)</f>
        <v>0.82</v>
      </c>
      <c r="AC651">
        <f>MONTH(Table1[[#This Row],[date/time]])</f>
        <v>4</v>
      </c>
    </row>
    <row r="652" spans="1:29" x14ac:dyDescent="0.25">
      <c r="A652" s="1">
        <v>44602.615289351852</v>
      </c>
      <c r="C652" t="s">
        <v>0</v>
      </c>
      <c r="D652">
        <v>601</v>
      </c>
      <c r="E652" t="s">
        <v>1673</v>
      </c>
      <c r="G652">
        <v>1</v>
      </c>
      <c r="H652" t="s">
        <v>1</v>
      </c>
      <c r="I652" t="s">
        <v>2</v>
      </c>
      <c r="J652" t="s">
        <v>1542</v>
      </c>
      <c r="K652" t="s">
        <v>175</v>
      </c>
      <c r="L652" t="s">
        <v>1543</v>
      </c>
      <c r="M652" t="s">
        <v>6</v>
      </c>
      <c r="N652">
        <v>7.99</v>
      </c>
      <c r="O652">
        <v>0.48</v>
      </c>
      <c r="P652">
        <v>0</v>
      </c>
      <c r="Q652">
        <v>0</v>
      </c>
      <c r="R652">
        <v>0</v>
      </c>
      <c r="S652">
        <v>0</v>
      </c>
      <c r="T652">
        <v>0</v>
      </c>
      <c r="U652">
        <v>0</v>
      </c>
      <c r="V652">
        <v>0</v>
      </c>
      <c r="W652">
        <v>0</v>
      </c>
      <c r="X652">
        <v>-0.48</v>
      </c>
      <c r="Y652">
        <v>-1.36</v>
      </c>
      <c r="Z652">
        <v>-2.35</v>
      </c>
      <c r="AA652">
        <v>-0.99</v>
      </c>
      <c r="AB652">
        <f>IFERROR(VLOOKUP(Table1[[#This Row],[sku]],Costs!A:B,2,0)*Table1[[#This Row],[quantity]],0)</f>
        <v>0.82</v>
      </c>
      <c r="AC652">
        <v>3.29</v>
      </c>
    </row>
    <row r="653" spans="1:29" x14ac:dyDescent="0.25">
      <c r="A653" s="1">
        <v>43885.637662037036</v>
      </c>
      <c r="C653" t="s">
        <v>0</v>
      </c>
      <c r="D653">
        <v>602</v>
      </c>
      <c r="E653" t="s">
        <v>1671</v>
      </c>
      <c r="G653">
        <v>1</v>
      </c>
      <c r="H653" t="s">
        <v>1</v>
      </c>
      <c r="I653" t="s">
        <v>2</v>
      </c>
      <c r="J653" t="s">
        <v>91</v>
      </c>
      <c r="K653" t="s">
        <v>47</v>
      </c>
      <c r="L653" t="s">
        <v>92</v>
      </c>
      <c r="N653">
        <v>6.99</v>
      </c>
      <c r="O653">
        <v>0</v>
      </c>
      <c r="P653">
        <v>0</v>
      </c>
      <c r="Q653">
        <v>0</v>
      </c>
      <c r="R653">
        <v>0</v>
      </c>
      <c r="S653">
        <v>0</v>
      </c>
      <c r="T653">
        <v>0</v>
      </c>
      <c r="U653">
        <v>0</v>
      </c>
      <c r="V653">
        <v>0</v>
      </c>
      <c r="W653">
        <v>-1.05</v>
      </c>
      <c r="X653">
        <v>-2.5</v>
      </c>
      <c r="Y653">
        <v>-0.99</v>
      </c>
      <c r="Z653">
        <v>0</v>
      </c>
      <c r="AA653">
        <v>2.4500000000000002</v>
      </c>
      <c r="AB653">
        <f>IFERROR(VLOOKUP(Table1[[#This Row],[sku]],Costs!A:B,2,0)*Table1[[#This Row],[quantity]],0)</f>
        <v>0.51</v>
      </c>
      <c r="AC653">
        <f>MONTH(Table1[[#This Row],[date/time]])</f>
        <v>2</v>
      </c>
    </row>
    <row r="654" spans="1:29" x14ac:dyDescent="0.25">
      <c r="A654" s="1">
        <v>44566.497048611112</v>
      </c>
      <c r="C654" t="s">
        <v>0</v>
      </c>
      <c r="D654">
        <v>603</v>
      </c>
      <c r="E654" t="s">
        <v>1671</v>
      </c>
      <c r="G654">
        <v>1</v>
      </c>
      <c r="H654" t="s">
        <v>1</v>
      </c>
      <c r="I654" t="s">
        <v>2</v>
      </c>
      <c r="J654" t="s">
        <v>76</v>
      </c>
      <c r="K654" t="s">
        <v>77</v>
      </c>
      <c r="L654" t="s">
        <v>1470</v>
      </c>
      <c r="M654" t="s">
        <v>6</v>
      </c>
      <c r="N654">
        <v>6.99</v>
      </c>
      <c r="O654">
        <v>0.49</v>
      </c>
      <c r="P654">
        <v>0</v>
      </c>
      <c r="Q654">
        <v>0</v>
      </c>
      <c r="R654">
        <v>0</v>
      </c>
      <c r="S654">
        <v>0</v>
      </c>
      <c r="T654">
        <v>0</v>
      </c>
      <c r="U654">
        <v>0</v>
      </c>
      <c r="V654">
        <v>0</v>
      </c>
      <c r="W654">
        <v>0</v>
      </c>
      <c r="X654">
        <v>-0.49</v>
      </c>
      <c r="Y654">
        <v>-1.19</v>
      </c>
      <c r="Z654">
        <v>-2.7</v>
      </c>
      <c r="AA654">
        <v>-0.99</v>
      </c>
      <c r="AB654">
        <f>IFERROR(VLOOKUP(Table1[[#This Row],[sku]],Costs!A:B,2,0)*Table1[[#This Row],[quantity]],0)</f>
        <v>0.51</v>
      </c>
      <c r="AC654">
        <v>2.11</v>
      </c>
    </row>
    <row r="655" spans="1:29" x14ac:dyDescent="0.25">
      <c r="A655" s="1">
        <v>44602.341377314813</v>
      </c>
      <c r="C655" t="s">
        <v>0</v>
      </c>
      <c r="D655">
        <v>604</v>
      </c>
      <c r="E655" t="s">
        <v>1671</v>
      </c>
      <c r="G655">
        <v>1</v>
      </c>
      <c r="H655" t="s">
        <v>1</v>
      </c>
      <c r="I655" t="s">
        <v>2</v>
      </c>
      <c r="J655" t="s">
        <v>1069</v>
      </c>
      <c r="K655" t="s">
        <v>138</v>
      </c>
      <c r="L655" t="s">
        <v>1540</v>
      </c>
      <c r="M655" t="s">
        <v>6</v>
      </c>
      <c r="N655">
        <v>6.99</v>
      </c>
      <c r="O655">
        <v>0.62</v>
      </c>
      <c r="P655">
        <v>0</v>
      </c>
      <c r="Q655">
        <v>0</v>
      </c>
      <c r="R655">
        <v>0</v>
      </c>
      <c r="S655">
        <v>0</v>
      </c>
      <c r="T655">
        <v>0</v>
      </c>
      <c r="U655">
        <v>0</v>
      </c>
      <c r="V655">
        <v>0</v>
      </c>
      <c r="W655">
        <v>0</v>
      </c>
      <c r="X655">
        <v>-0.62</v>
      </c>
      <c r="Y655">
        <v>-1.19</v>
      </c>
      <c r="Z655">
        <v>-2.92</v>
      </c>
      <c r="AA655">
        <v>-0.99</v>
      </c>
      <c r="AB655">
        <f>IFERROR(VLOOKUP(Table1[[#This Row],[sku]],Costs!A:B,2,0)*Table1[[#This Row],[quantity]],0)</f>
        <v>0.51</v>
      </c>
      <c r="AC655">
        <v>1.89</v>
      </c>
    </row>
    <row r="656" spans="1:29" x14ac:dyDescent="0.25">
      <c r="A656" s="1">
        <v>43820.646539351852</v>
      </c>
      <c r="C656" t="s">
        <v>0</v>
      </c>
      <c r="D656">
        <v>605</v>
      </c>
      <c r="E656" t="s">
        <v>1671</v>
      </c>
      <c r="G656">
        <v>1</v>
      </c>
      <c r="H656" t="s">
        <v>1</v>
      </c>
      <c r="I656" t="s">
        <v>2</v>
      </c>
      <c r="J656" t="s">
        <v>182</v>
      </c>
      <c r="K656" t="s">
        <v>94</v>
      </c>
      <c r="L656" t="s">
        <v>596</v>
      </c>
      <c r="M656" t="s">
        <v>6</v>
      </c>
      <c r="N656">
        <v>6.99</v>
      </c>
      <c r="O656">
        <v>0.57999999999999996</v>
      </c>
      <c r="P656">
        <v>0.46</v>
      </c>
      <c r="Q656">
        <v>0.04</v>
      </c>
      <c r="R656">
        <v>0</v>
      </c>
      <c r="S656">
        <v>0</v>
      </c>
      <c r="T656">
        <v>0</v>
      </c>
      <c r="U656">
        <v>0</v>
      </c>
      <c r="V656">
        <v>-0.62</v>
      </c>
      <c r="W656">
        <v>-1.05</v>
      </c>
      <c r="X656">
        <v>-2.87</v>
      </c>
      <c r="Y656">
        <v>-0.99</v>
      </c>
      <c r="Z656">
        <v>0</v>
      </c>
      <c r="AA656">
        <v>2.54</v>
      </c>
      <c r="AB656">
        <f>IFERROR(VLOOKUP(Table1[[#This Row],[sku]],Costs!A:B,2,0)*Table1[[#This Row],[quantity]],0)</f>
        <v>0.51</v>
      </c>
      <c r="AC656">
        <f>MONTH(Table1[[#This Row],[date/time]])</f>
        <v>12</v>
      </c>
    </row>
    <row r="657" spans="1:29" x14ac:dyDescent="0.25">
      <c r="A657" s="1">
        <v>44508.703715277778</v>
      </c>
      <c r="C657" t="s">
        <v>0</v>
      </c>
      <c r="D657">
        <v>606</v>
      </c>
      <c r="E657" t="s">
        <v>1673</v>
      </c>
      <c r="G657">
        <v>1</v>
      </c>
      <c r="H657" t="s">
        <v>1</v>
      </c>
      <c r="I657" t="s">
        <v>2</v>
      </c>
      <c r="J657" t="s">
        <v>1298</v>
      </c>
      <c r="K657" t="s">
        <v>94</v>
      </c>
      <c r="L657" t="s">
        <v>1299</v>
      </c>
      <c r="M657" t="s">
        <v>6</v>
      </c>
      <c r="N657">
        <v>7.99</v>
      </c>
      <c r="O657">
        <v>0.66</v>
      </c>
      <c r="P657">
        <v>0</v>
      </c>
      <c r="Q657">
        <v>0</v>
      </c>
      <c r="R657">
        <v>0</v>
      </c>
      <c r="S657">
        <v>0</v>
      </c>
      <c r="T657">
        <v>0</v>
      </c>
      <c r="U657">
        <v>0</v>
      </c>
      <c r="V657">
        <v>-0.66</v>
      </c>
      <c r="W657">
        <v>-1.36</v>
      </c>
      <c r="X657">
        <v>-2.16</v>
      </c>
      <c r="Y657">
        <v>-0.99</v>
      </c>
      <c r="Z657">
        <v>0</v>
      </c>
      <c r="AA657">
        <v>3.48</v>
      </c>
      <c r="AB657">
        <f>IFERROR(VLOOKUP(Table1[[#This Row],[sku]],Costs!A:B,2,0)*Table1[[#This Row],[quantity]],0)</f>
        <v>0.82</v>
      </c>
      <c r="AC657">
        <f>MONTH(Table1[[#This Row],[date/time]])</f>
        <v>11</v>
      </c>
    </row>
    <row r="658" spans="1:29" x14ac:dyDescent="0.25">
      <c r="A658" s="1">
        <v>43965.410752314812</v>
      </c>
      <c r="C658" t="s">
        <v>0</v>
      </c>
      <c r="D658">
        <v>607</v>
      </c>
      <c r="E658" t="s">
        <v>1671</v>
      </c>
      <c r="G658">
        <v>1</v>
      </c>
      <c r="H658" t="s">
        <v>1</v>
      </c>
      <c r="I658" t="s">
        <v>2</v>
      </c>
      <c r="J658" t="s">
        <v>186</v>
      </c>
      <c r="K658" t="s">
        <v>19</v>
      </c>
      <c r="L658">
        <v>95687</v>
      </c>
      <c r="M658" t="s">
        <v>6</v>
      </c>
      <c r="N658">
        <v>6.99</v>
      </c>
      <c r="O658">
        <v>0.56999999999999995</v>
      </c>
      <c r="P658">
        <v>0</v>
      </c>
      <c r="Q658">
        <v>0</v>
      </c>
      <c r="R658">
        <v>0</v>
      </c>
      <c r="S658">
        <v>0</v>
      </c>
      <c r="T658">
        <v>0</v>
      </c>
      <c r="U658">
        <v>0</v>
      </c>
      <c r="V658">
        <v>-0.56999999999999995</v>
      </c>
      <c r="W658">
        <v>-1.05</v>
      </c>
      <c r="X658">
        <v>-2.5</v>
      </c>
      <c r="Y658">
        <v>-0.99</v>
      </c>
      <c r="Z658">
        <v>0</v>
      </c>
      <c r="AA658">
        <v>2.4500000000000002</v>
      </c>
      <c r="AB658">
        <f>IFERROR(VLOOKUP(Table1[[#This Row],[sku]],Costs!A:B,2,0)*Table1[[#This Row],[quantity]],0)</f>
        <v>0.51</v>
      </c>
      <c r="AC658">
        <f>MONTH(Table1[[#This Row],[date/time]])</f>
        <v>5</v>
      </c>
    </row>
    <row r="659" spans="1:29" x14ac:dyDescent="0.25">
      <c r="A659" s="1">
        <v>44415.367627314816</v>
      </c>
      <c r="C659" t="s">
        <v>0</v>
      </c>
      <c r="D659">
        <v>608</v>
      </c>
      <c r="E659" t="s">
        <v>1677</v>
      </c>
      <c r="G659">
        <v>1</v>
      </c>
      <c r="H659" t="s">
        <v>1</v>
      </c>
      <c r="I659" t="s">
        <v>2</v>
      </c>
      <c r="J659" t="s">
        <v>1020</v>
      </c>
      <c r="K659" t="s">
        <v>77</v>
      </c>
      <c r="L659" t="s">
        <v>1021</v>
      </c>
      <c r="M659" t="s">
        <v>6</v>
      </c>
      <c r="N659">
        <v>6.99</v>
      </c>
      <c r="O659">
        <v>0.45</v>
      </c>
      <c r="P659">
        <v>0</v>
      </c>
      <c r="Q659">
        <v>0</v>
      </c>
      <c r="R659">
        <v>0</v>
      </c>
      <c r="S659">
        <v>0</v>
      </c>
      <c r="T659">
        <v>0</v>
      </c>
      <c r="U659">
        <v>0</v>
      </c>
      <c r="V659">
        <v>-0.45</v>
      </c>
      <c r="W659">
        <v>-1.19</v>
      </c>
      <c r="X659">
        <v>-2.16</v>
      </c>
      <c r="Y659">
        <v>-0.99</v>
      </c>
      <c r="Z659">
        <v>0</v>
      </c>
      <c r="AA659">
        <v>2.65</v>
      </c>
      <c r="AB659">
        <f>IFERROR(VLOOKUP(Table1[[#This Row],[sku]],Costs!A:B,2,0)*Table1[[#This Row],[quantity]],0)</f>
        <v>1.29</v>
      </c>
      <c r="AC659">
        <f>MONTH(Table1[[#This Row],[date/time]])</f>
        <v>8</v>
      </c>
    </row>
    <row r="660" spans="1:29" x14ac:dyDescent="0.25">
      <c r="A660" s="1">
        <v>44548.484953703701</v>
      </c>
      <c r="C660" t="s">
        <v>0</v>
      </c>
      <c r="D660">
        <v>609</v>
      </c>
      <c r="E660" t="s">
        <v>1673</v>
      </c>
      <c r="G660">
        <v>1</v>
      </c>
      <c r="H660" t="s">
        <v>1</v>
      </c>
      <c r="I660" t="s">
        <v>2</v>
      </c>
      <c r="J660" t="s">
        <v>1404</v>
      </c>
      <c r="K660" t="s">
        <v>31</v>
      </c>
      <c r="L660" t="s">
        <v>1405</v>
      </c>
      <c r="M660" t="s">
        <v>6</v>
      </c>
      <c r="N660">
        <v>7.99</v>
      </c>
      <c r="O660">
        <v>0.6</v>
      </c>
      <c r="P660">
        <v>0</v>
      </c>
      <c r="Q660">
        <v>0</v>
      </c>
      <c r="R660">
        <v>0</v>
      </c>
      <c r="S660">
        <v>0</v>
      </c>
      <c r="T660">
        <v>0</v>
      </c>
      <c r="U660">
        <v>0</v>
      </c>
      <c r="V660">
        <v>0</v>
      </c>
      <c r="W660">
        <v>0</v>
      </c>
      <c r="X660">
        <v>-0.6</v>
      </c>
      <c r="Y660">
        <v>-1.36</v>
      </c>
      <c r="Z660">
        <v>-2.16</v>
      </c>
      <c r="AA660">
        <v>-0.99</v>
      </c>
      <c r="AB660">
        <f>IFERROR(VLOOKUP(Table1[[#This Row],[sku]],Costs!A:B,2,0)*Table1[[#This Row],[quantity]],0)</f>
        <v>0.82</v>
      </c>
      <c r="AC660">
        <v>3.48</v>
      </c>
    </row>
    <row r="661" spans="1:29" x14ac:dyDescent="0.25">
      <c r="A661" s="1">
        <v>44507.349270833336</v>
      </c>
      <c r="C661" t="s">
        <v>0</v>
      </c>
      <c r="D661">
        <v>610</v>
      </c>
      <c r="E661" t="s">
        <v>1673</v>
      </c>
      <c r="G661">
        <v>1</v>
      </c>
      <c r="H661" t="s">
        <v>1</v>
      </c>
      <c r="I661" t="s">
        <v>2</v>
      </c>
      <c r="J661" t="s">
        <v>1294</v>
      </c>
      <c r="K661" t="s">
        <v>561</v>
      </c>
      <c r="L661">
        <v>12833</v>
      </c>
      <c r="M661" t="s">
        <v>6</v>
      </c>
      <c r="N661">
        <v>7.99</v>
      </c>
      <c r="O661">
        <v>0.56000000000000005</v>
      </c>
      <c r="P661">
        <v>0</v>
      </c>
      <c r="Q661">
        <v>0</v>
      </c>
      <c r="R661">
        <v>0</v>
      </c>
      <c r="S661">
        <v>0</v>
      </c>
      <c r="T661">
        <v>0</v>
      </c>
      <c r="U661">
        <v>0</v>
      </c>
      <c r="V661">
        <v>-0.56000000000000005</v>
      </c>
      <c r="W661">
        <v>-1.36</v>
      </c>
      <c r="X661">
        <v>-2.16</v>
      </c>
      <c r="Y661">
        <v>-0.99</v>
      </c>
      <c r="Z661">
        <v>0</v>
      </c>
      <c r="AA661">
        <v>3.48</v>
      </c>
      <c r="AB661">
        <f>IFERROR(VLOOKUP(Table1[[#This Row],[sku]],Costs!A:B,2,0)*Table1[[#This Row],[quantity]],0)</f>
        <v>0.82</v>
      </c>
      <c r="AC661">
        <f>MONTH(Table1[[#This Row],[date/time]])</f>
        <v>11</v>
      </c>
    </row>
    <row r="662" spans="1:29" x14ac:dyDescent="0.25">
      <c r="A662" s="1">
        <v>44564.773831018516</v>
      </c>
      <c r="C662" t="s">
        <v>0</v>
      </c>
      <c r="D662">
        <v>611</v>
      </c>
      <c r="E662" t="s">
        <v>1673</v>
      </c>
      <c r="G662">
        <v>1</v>
      </c>
      <c r="H662" t="s">
        <v>1</v>
      </c>
      <c r="I662" t="s">
        <v>2</v>
      </c>
      <c r="J662" t="s">
        <v>1464</v>
      </c>
      <c r="K662" t="s">
        <v>207</v>
      </c>
      <c r="L662" t="s">
        <v>1465</v>
      </c>
      <c r="M662" t="s">
        <v>6</v>
      </c>
      <c r="N662">
        <v>7.99</v>
      </c>
      <c r="O662">
        <v>0.44</v>
      </c>
      <c r="P662">
        <v>5.99</v>
      </c>
      <c r="Q662">
        <v>0</v>
      </c>
      <c r="R662">
        <v>0</v>
      </c>
      <c r="S662">
        <v>0</v>
      </c>
      <c r="T662">
        <v>0</v>
      </c>
      <c r="U662">
        <v>0</v>
      </c>
      <c r="V662">
        <v>-5.99</v>
      </c>
      <c r="W662">
        <v>0</v>
      </c>
      <c r="X662">
        <v>-0.44</v>
      </c>
      <c r="Y662">
        <v>-1.36</v>
      </c>
      <c r="Z662">
        <v>-2.16</v>
      </c>
      <c r="AA662">
        <v>-0.99</v>
      </c>
      <c r="AB662">
        <f>IFERROR(VLOOKUP(Table1[[#This Row],[sku]],Costs!A:B,2,0)*Table1[[#This Row],[quantity]],0)</f>
        <v>0.82</v>
      </c>
      <c r="AC662">
        <v>3.48</v>
      </c>
    </row>
    <row r="663" spans="1:29" x14ac:dyDescent="0.25">
      <c r="A663" s="1">
        <v>44430.537974537037</v>
      </c>
      <c r="C663" t="s">
        <v>0</v>
      </c>
      <c r="D663">
        <v>612</v>
      </c>
      <c r="E663" t="s">
        <v>1673</v>
      </c>
      <c r="G663">
        <v>1</v>
      </c>
      <c r="H663" t="s">
        <v>1</v>
      </c>
      <c r="I663" t="s">
        <v>2</v>
      </c>
      <c r="J663" t="s">
        <v>1058</v>
      </c>
      <c r="K663" t="s">
        <v>495</v>
      </c>
      <c r="L663" t="s">
        <v>1059</v>
      </c>
      <c r="M663" t="s">
        <v>6</v>
      </c>
      <c r="N663">
        <v>7.99</v>
      </c>
      <c r="O663">
        <v>0.64</v>
      </c>
      <c r="P663">
        <v>0</v>
      </c>
      <c r="Q663">
        <v>0</v>
      </c>
      <c r="R663">
        <v>0</v>
      </c>
      <c r="S663">
        <v>0</v>
      </c>
      <c r="T663">
        <v>0</v>
      </c>
      <c r="U663">
        <v>0</v>
      </c>
      <c r="V663">
        <v>-0.64</v>
      </c>
      <c r="W663">
        <v>-1.36</v>
      </c>
      <c r="X663">
        <v>-2.16</v>
      </c>
      <c r="Y663">
        <v>-0.99</v>
      </c>
      <c r="Z663">
        <v>0</v>
      </c>
      <c r="AA663">
        <v>3.48</v>
      </c>
      <c r="AB663">
        <f>IFERROR(VLOOKUP(Table1[[#This Row],[sku]],Costs!A:B,2,0)*Table1[[#This Row],[quantity]],0)</f>
        <v>0.82</v>
      </c>
      <c r="AC663">
        <f>MONTH(Table1[[#This Row],[date/time]])</f>
        <v>8</v>
      </c>
    </row>
    <row r="664" spans="1:29" x14ac:dyDescent="0.25">
      <c r="A664" s="1">
        <v>44625.129965277774</v>
      </c>
      <c r="C664" t="s">
        <v>0</v>
      </c>
      <c r="D664">
        <v>613</v>
      </c>
      <c r="E664" t="s">
        <v>1671</v>
      </c>
      <c r="G664">
        <v>1</v>
      </c>
      <c r="H664" t="s">
        <v>1</v>
      </c>
      <c r="I664" t="s">
        <v>2</v>
      </c>
      <c r="J664" t="s">
        <v>1576</v>
      </c>
      <c r="K664" t="s">
        <v>44</v>
      </c>
      <c r="L664" t="s">
        <v>1577</v>
      </c>
      <c r="N664">
        <v>6.99</v>
      </c>
      <c r="O664">
        <v>0</v>
      </c>
      <c r="P664">
        <v>0</v>
      </c>
      <c r="Q664">
        <v>0</v>
      </c>
      <c r="R664">
        <v>0</v>
      </c>
      <c r="S664">
        <v>0</v>
      </c>
      <c r="T664">
        <v>0</v>
      </c>
      <c r="U664">
        <v>0</v>
      </c>
      <c r="V664">
        <v>0</v>
      </c>
      <c r="W664">
        <v>0</v>
      </c>
      <c r="X664">
        <v>0</v>
      </c>
      <c r="Y664">
        <v>-1.19</v>
      </c>
      <c r="Z664">
        <v>-2.92</v>
      </c>
      <c r="AA664">
        <v>-0.99</v>
      </c>
      <c r="AB664">
        <f>IFERROR(VLOOKUP(Table1[[#This Row],[sku]],Costs!A:B,2,0)*Table1[[#This Row],[quantity]],0)</f>
        <v>0.51</v>
      </c>
      <c r="AC664">
        <v>1.89</v>
      </c>
    </row>
    <row r="665" spans="1:29" x14ac:dyDescent="0.25">
      <c r="A665" s="1">
        <v>44447.989479166667</v>
      </c>
      <c r="C665" t="s">
        <v>0</v>
      </c>
      <c r="D665">
        <v>614</v>
      </c>
      <c r="E665" t="s">
        <v>1673</v>
      </c>
      <c r="G665">
        <v>1</v>
      </c>
      <c r="H665" t="s">
        <v>1</v>
      </c>
      <c r="I665" t="s">
        <v>2</v>
      </c>
      <c r="J665" t="s">
        <v>1118</v>
      </c>
      <c r="K665" t="s">
        <v>19</v>
      </c>
      <c r="L665" t="s">
        <v>1119</v>
      </c>
      <c r="M665" t="s">
        <v>6</v>
      </c>
      <c r="N665">
        <v>7.99</v>
      </c>
      <c r="O665">
        <v>0.57999999999999996</v>
      </c>
      <c r="P665">
        <v>0</v>
      </c>
      <c r="Q665">
        <v>0</v>
      </c>
      <c r="R665">
        <v>0</v>
      </c>
      <c r="S665">
        <v>0</v>
      </c>
      <c r="T665">
        <v>0</v>
      </c>
      <c r="U665">
        <v>0</v>
      </c>
      <c r="V665">
        <v>-0.57999999999999996</v>
      </c>
      <c r="W665">
        <v>-1.36</v>
      </c>
      <c r="X665">
        <v>-2.16</v>
      </c>
      <c r="Y665">
        <v>-0.99</v>
      </c>
      <c r="Z665">
        <v>0</v>
      </c>
      <c r="AA665">
        <v>3.48</v>
      </c>
      <c r="AB665">
        <f>IFERROR(VLOOKUP(Table1[[#This Row],[sku]],Costs!A:B,2,0)*Table1[[#This Row],[quantity]],0)</f>
        <v>0.82</v>
      </c>
      <c r="AC665">
        <f>MONTH(Table1[[#This Row],[date/time]])</f>
        <v>9</v>
      </c>
    </row>
    <row r="666" spans="1:29" x14ac:dyDescent="0.25">
      <c r="A666" s="1">
        <v>44140.238043981481</v>
      </c>
      <c r="C666" t="s">
        <v>0</v>
      </c>
      <c r="D666">
        <v>615</v>
      </c>
      <c r="E666" t="s">
        <v>1672</v>
      </c>
      <c r="G666">
        <v>1</v>
      </c>
      <c r="H666" t="s">
        <v>1</v>
      </c>
      <c r="I666" t="s">
        <v>2</v>
      </c>
      <c r="J666" t="s">
        <v>391</v>
      </c>
      <c r="K666" t="s">
        <v>77</v>
      </c>
      <c r="L666" t="s">
        <v>392</v>
      </c>
      <c r="N666">
        <v>6.99</v>
      </c>
      <c r="O666">
        <v>0</v>
      </c>
      <c r="P666">
        <v>0</v>
      </c>
      <c r="Q666">
        <v>0</v>
      </c>
      <c r="R666">
        <v>0</v>
      </c>
      <c r="S666">
        <v>0</v>
      </c>
      <c r="T666">
        <v>0</v>
      </c>
      <c r="U666">
        <v>0</v>
      </c>
      <c r="V666">
        <v>0</v>
      </c>
      <c r="W666">
        <v>-1.19</v>
      </c>
      <c r="X666">
        <v>-1.97</v>
      </c>
      <c r="Y666">
        <v>-0.99</v>
      </c>
      <c r="Z666">
        <v>0</v>
      </c>
      <c r="AA666">
        <v>2.84</v>
      </c>
      <c r="AB666">
        <f>IFERROR(VLOOKUP(Table1[[#This Row],[sku]],Costs!A:B,2,0)*Table1[[#This Row],[quantity]],0)</f>
        <v>0.88</v>
      </c>
      <c r="AC666">
        <f>MONTH(Table1[[#This Row],[date/time]])</f>
        <v>11</v>
      </c>
    </row>
    <row r="667" spans="1:29" x14ac:dyDescent="0.25">
      <c r="A667" s="1">
        <v>44209.488819444443</v>
      </c>
      <c r="C667" t="s">
        <v>0</v>
      </c>
      <c r="D667">
        <v>616</v>
      </c>
      <c r="E667" t="s">
        <v>1671</v>
      </c>
      <c r="G667">
        <v>1</v>
      </c>
      <c r="H667" t="s">
        <v>1</v>
      </c>
      <c r="I667" t="s">
        <v>2</v>
      </c>
      <c r="J667" t="s">
        <v>736</v>
      </c>
      <c r="K667" t="s">
        <v>19</v>
      </c>
      <c r="L667" t="s">
        <v>737</v>
      </c>
      <c r="M667" t="s">
        <v>6</v>
      </c>
      <c r="N667">
        <v>6.29</v>
      </c>
      <c r="O667">
        <v>0.61</v>
      </c>
      <c r="P667">
        <v>0</v>
      </c>
      <c r="Q667">
        <v>0</v>
      </c>
      <c r="R667">
        <v>4.49</v>
      </c>
      <c r="S667">
        <v>0.44</v>
      </c>
      <c r="T667">
        <v>0</v>
      </c>
      <c r="U667">
        <v>0</v>
      </c>
      <c r="V667">
        <v>-1.05</v>
      </c>
      <c r="W667">
        <v>-1.07</v>
      </c>
      <c r="X667">
        <v>-6.99</v>
      </c>
      <c r="Y667">
        <v>-0.99</v>
      </c>
      <c r="Z667">
        <v>0</v>
      </c>
      <c r="AA667">
        <v>1.73</v>
      </c>
      <c r="AB667">
        <f>IFERROR(VLOOKUP(Table1[[#This Row],[sku]],Costs!A:B,2,0)*Table1[[#This Row],[quantity]],0)</f>
        <v>0.51</v>
      </c>
      <c r="AC667">
        <f>MONTH(Table1[[#This Row],[date/time]])</f>
        <v>1</v>
      </c>
    </row>
    <row r="668" spans="1:29" x14ac:dyDescent="0.25">
      <c r="A668" s="1">
        <v>43800.097650462965</v>
      </c>
      <c r="C668" t="s">
        <v>0</v>
      </c>
      <c r="D668">
        <v>617</v>
      </c>
      <c r="E668" t="s">
        <v>1671</v>
      </c>
      <c r="G668">
        <v>1</v>
      </c>
      <c r="H668" t="s">
        <v>1</v>
      </c>
      <c r="I668" t="s">
        <v>2</v>
      </c>
      <c r="J668" t="s">
        <v>428</v>
      </c>
      <c r="K668" t="s">
        <v>247</v>
      </c>
      <c r="L668" t="s">
        <v>429</v>
      </c>
      <c r="N668">
        <v>6.99</v>
      </c>
      <c r="O668">
        <v>0</v>
      </c>
      <c r="P668">
        <v>0</v>
      </c>
      <c r="Q668">
        <v>0</v>
      </c>
      <c r="R668">
        <v>0</v>
      </c>
      <c r="S668">
        <v>0</v>
      </c>
      <c r="T668">
        <v>0</v>
      </c>
      <c r="U668">
        <v>0</v>
      </c>
      <c r="V668">
        <v>0</v>
      </c>
      <c r="W668">
        <v>-1.05</v>
      </c>
      <c r="X668">
        <v>-2.41</v>
      </c>
      <c r="Y668">
        <v>-0.99</v>
      </c>
      <c r="Z668">
        <v>0</v>
      </c>
      <c r="AA668">
        <v>2.54</v>
      </c>
      <c r="AB668">
        <f>IFERROR(VLOOKUP(Table1[[#This Row],[sku]],Costs!A:B,2,0)*Table1[[#This Row],[quantity]],0)</f>
        <v>0.51</v>
      </c>
      <c r="AC668">
        <f>MONTH(Table1[[#This Row],[date/time]])</f>
        <v>12</v>
      </c>
    </row>
    <row r="669" spans="1:29" x14ac:dyDescent="0.25">
      <c r="A669" s="1">
        <v>44531.810393518521</v>
      </c>
      <c r="C669" t="s">
        <v>0</v>
      </c>
      <c r="D669">
        <v>618</v>
      </c>
      <c r="E669" t="s">
        <v>1671</v>
      </c>
      <c r="G669">
        <v>1</v>
      </c>
      <c r="H669" t="s">
        <v>1</v>
      </c>
      <c r="I669" t="s">
        <v>2</v>
      </c>
      <c r="J669" t="s">
        <v>1328</v>
      </c>
      <c r="K669" t="s">
        <v>28</v>
      </c>
      <c r="L669" t="s">
        <v>1329</v>
      </c>
      <c r="N669">
        <v>0</v>
      </c>
      <c r="O669">
        <v>0</v>
      </c>
      <c r="P669">
        <v>0</v>
      </c>
      <c r="Q669">
        <v>0</v>
      </c>
      <c r="R669">
        <v>0</v>
      </c>
      <c r="S669">
        <v>0</v>
      </c>
      <c r="T669">
        <v>0</v>
      </c>
      <c r="U669">
        <v>0</v>
      </c>
      <c r="V669">
        <v>0</v>
      </c>
      <c r="W669">
        <v>0</v>
      </c>
      <c r="X669">
        <v>0</v>
      </c>
      <c r="Y669">
        <v>0</v>
      </c>
      <c r="Z669">
        <v>0</v>
      </c>
      <c r="AA669">
        <v>0</v>
      </c>
      <c r="AB669">
        <f>IFERROR(VLOOKUP(Table1[[#This Row],[sku]],Costs!A:B,2,0)*Table1[[#This Row],[quantity]],0)</f>
        <v>0.51</v>
      </c>
      <c r="AC669">
        <v>0</v>
      </c>
    </row>
    <row r="670" spans="1:29" x14ac:dyDescent="0.25">
      <c r="A670" s="1">
        <v>43872.471331018518</v>
      </c>
      <c r="C670" t="s">
        <v>0</v>
      </c>
      <c r="D670">
        <v>619</v>
      </c>
      <c r="E670" t="s">
        <v>1671</v>
      </c>
      <c r="G670">
        <v>1</v>
      </c>
      <c r="H670" t="s">
        <v>1</v>
      </c>
      <c r="I670" t="s">
        <v>2</v>
      </c>
      <c r="J670" t="s">
        <v>70</v>
      </c>
      <c r="K670" t="s">
        <v>4</v>
      </c>
      <c r="L670" t="s">
        <v>71</v>
      </c>
      <c r="M670" t="s">
        <v>6</v>
      </c>
      <c r="N670">
        <v>6.99</v>
      </c>
      <c r="O670">
        <v>0.57999999999999996</v>
      </c>
      <c r="P670">
        <v>0</v>
      </c>
      <c r="Q670">
        <v>0</v>
      </c>
      <c r="R670">
        <v>0</v>
      </c>
      <c r="S670">
        <v>0</v>
      </c>
      <c r="T670">
        <v>0</v>
      </c>
      <c r="U670">
        <v>0</v>
      </c>
      <c r="V670">
        <v>-0.57999999999999996</v>
      </c>
      <c r="W670">
        <v>-1.05</v>
      </c>
      <c r="X670">
        <v>-2.41</v>
      </c>
      <c r="Y670">
        <v>-0.99</v>
      </c>
      <c r="Z670">
        <v>0</v>
      </c>
      <c r="AA670">
        <v>2.54</v>
      </c>
      <c r="AB670">
        <f>IFERROR(VLOOKUP(Table1[[#This Row],[sku]],Costs!A:B,2,0)*Table1[[#This Row],[quantity]],0)</f>
        <v>0.51</v>
      </c>
      <c r="AC670">
        <f>MONTH(Table1[[#This Row],[date/time]])</f>
        <v>2</v>
      </c>
    </row>
    <row r="671" spans="1:29" x14ac:dyDescent="0.25">
      <c r="A671" s="1">
        <v>43995.424016203702</v>
      </c>
      <c r="C671" t="s">
        <v>0</v>
      </c>
      <c r="D671">
        <v>620</v>
      </c>
      <c r="E671" t="s">
        <v>1671</v>
      </c>
      <c r="G671">
        <v>1</v>
      </c>
      <c r="H671" t="s">
        <v>1</v>
      </c>
      <c r="I671" t="s">
        <v>2</v>
      </c>
      <c r="J671" t="s">
        <v>226</v>
      </c>
      <c r="K671" t="s">
        <v>34</v>
      </c>
      <c r="L671" t="s">
        <v>227</v>
      </c>
      <c r="M671" t="s">
        <v>6</v>
      </c>
      <c r="N671">
        <v>6.99</v>
      </c>
      <c r="O671">
        <v>0.47</v>
      </c>
      <c r="P671">
        <v>5.99</v>
      </c>
      <c r="Q671">
        <v>0.4</v>
      </c>
      <c r="R671">
        <v>0</v>
      </c>
      <c r="S671">
        <v>0</v>
      </c>
      <c r="T671">
        <v>0</v>
      </c>
      <c r="U671">
        <v>0</v>
      </c>
      <c r="V671">
        <v>-0.87</v>
      </c>
      <c r="W671">
        <v>-1.05</v>
      </c>
      <c r="X671">
        <v>-8.49</v>
      </c>
      <c r="Y671">
        <v>-0.99</v>
      </c>
      <c r="Z671">
        <v>0</v>
      </c>
      <c r="AA671">
        <v>2.4500000000000002</v>
      </c>
      <c r="AB671">
        <f>IFERROR(VLOOKUP(Table1[[#This Row],[sku]],Costs!A:B,2,0)*Table1[[#This Row],[quantity]],0)</f>
        <v>0.51</v>
      </c>
      <c r="AC671">
        <f>MONTH(Table1[[#This Row],[date/time]])</f>
        <v>6</v>
      </c>
    </row>
    <row r="672" spans="1:29" x14ac:dyDescent="0.25">
      <c r="A672" s="1">
        <v>44661.350277777776</v>
      </c>
      <c r="C672" t="s">
        <v>0</v>
      </c>
      <c r="D672">
        <v>621</v>
      </c>
      <c r="E672" t="s">
        <v>1674</v>
      </c>
      <c r="G672">
        <v>1</v>
      </c>
      <c r="H672" t="s">
        <v>1</v>
      </c>
      <c r="I672" t="s">
        <v>2</v>
      </c>
      <c r="J672" t="s">
        <v>1591</v>
      </c>
      <c r="K672" t="s">
        <v>175</v>
      </c>
      <c r="L672" t="s">
        <v>1592</v>
      </c>
      <c r="M672" t="s">
        <v>6</v>
      </c>
      <c r="N672">
        <v>6.99</v>
      </c>
      <c r="O672">
        <v>0.42</v>
      </c>
      <c r="P672">
        <v>0</v>
      </c>
      <c r="Q672">
        <v>0</v>
      </c>
      <c r="R672">
        <v>0</v>
      </c>
      <c r="S672">
        <v>0</v>
      </c>
      <c r="T672">
        <v>0</v>
      </c>
      <c r="U672">
        <v>0</v>
      </c>
      <c r="V672">
        <v>0</v>
      </c>
      <c r="W672">
        <v>0</v>
      </c>
      <c r="X672">
        <v>-0.42</v>
      </c>
      <c r="Y672">
        <v>-1.19</v>
      </c>
      <c r="Z672">
        <v>-2.35</v>
      </c>
      <c r="AA672">
        <v>-0.99</v>
      </c>
      <c r="AB672">
        <f>IFERROR(VLOOKUP(Table1[[#This Row],[sku]],Costs!A:B,2,0)*Table1[[#This Row],[quantity]],0)</f>
        <v>0.83</v>
      </c>
      <c r="AC672">
        <v>2.46</v>
      </c>
    </row>
    <row r="673" spans="1:29" x14ac:dyDescent="0.25">
      <c r="A673" s="1">
        <v>43948.598113425927</v>
      </c>
      <c r="C673" t="s">
        <v>0</v>
      </c>
      <c r="D673">
        <v>622</v>
      </c>
      <c r="E673" t="s">
        <v>1671</v>
      </c>
      <c r="G673">
        <v>1</v>
      </c>
      <c r="H673" t="s">
        <v>1</v>
      </c>
      <c r="I673" t="s">
        <v>2</v>
      </c>
      <c r="J673" t="s">
        <v>166</v>
      </c>
      <c r="K673" t="s">
        <v>19</v>
      </c>
      <c r="L673">
        <v>95335</v>
      </c>
      <c r="M673" t="s">
        <v>6</v>
      </c>
      <c r="N673">
        <v>6.99</v>
      </c>
      <c r="O673">
        <v>0.51</v>
      </c>
      <c r="P673">
        <v>0</v>
      </c>
      <c r="Q673">
        <v>0</v>
      </c>
      <c r="R673">
        <v>0</v>
      </c>
      <c r="S673">
        <v>0</v>
      </c>
      <c r="T673">
        <v>0</v>
      </c>
      <c r="U673">
        <v>0</v>
      </c>
      <c r="V673">
        <v>-0.51</v>
      </c>
      <c r="W673">
        <v>-1.05</v>
      </c>
      <c r="X673">
        <v>-2.5</v>
      </c>
      <c r="Y673">
        <v>-0.99</v>
      </c>
      <c r="Z673">
        <v>0</v>
      </c>
      <c r="AA673">
        <v>2.4500000000000002</v>
      </c>
      <c r="AB673">
        <f>IFERROR(VLOOKUP(Table1[[#This Row],[sku]],Costs!A:B,2,0)*Table1[[#This Row],[quantity]],0)</f>
        <v>0.51</v>
      </c>
      <c r="AC673">
        <f>MONTH(Table1[[#This Row],[date/time]])</f>
        <v>4</v>
      </c>
    </row>
    <row r="674" spans="1:29" x14ac:dyDescent="0.25">
      <c r="A674" s="1">
        <v>43817.476053240738</v>
      </c>
      <c r="C674" t="s">
        <v>0</v>
      </c>
      <c r="D674">
        <v>623</v>
      </c>
      <c r="E674" t="s">
        <v>1671</v>
      </c>
      <c r="G674">
        <v>1</v>
      </c>
      <c r="H674" t="s">
        <v>1</v>
      </c>
      <c r="I674" t="s">
        <v>2</v>
      </c>
      <c r="J674" t="s">
        <v>548</v>
      </c>
      <c r="K674" t="s">
        <v>47</v>
      </c>
      <c r="L674">
        <v>66064</v>
      </c>
      <c r="N674">
        <v>6.99</v>
      </c>
      <c r="O674">
        <v>0</v>
      </c>
      <c r="P674">
        <v>0</v>
      </c>
      <c r="Q674">
        <v>0</v>
      </c>
      <c r="R674">
        <v>0</v>
      </c>
      <c r="S674">
        <v>0</v>
      </c>
      <c r="T674">
        <v>0</v>
      </c>
      <c r="U674">
        <v>0</v>
      </c>
      <c r="V674">
        <v>0</v>
      </c>
      <c r="W674">
        <v>-1.05</v>
      </c>
      <c r="X674">
        <v>-2.41</v>
      </c>
      <c r="Y674">
        <v>-0.99</v>
      </c>
      <c r="Z674">
        <v>0</v>
      </c>
      <c r="AA674">
        <v>2.54</v>
      </c>
      <c r="AB674">
        <f>IFERROR(VLOOKUP(Table1[[#This Row],[sku]],Costs!A:B,2,0)*Table1[[#This Row],[quantity]],0)</f>
        <v>0.51</v>
      </c>
      <c r="AC674">
        <f>MONTH(Table1[[#This Row],[date/time]])</f>
        <v>12</v>
      </c>
    </row>
    <row r="675" spans="1:29" x14ac:dyDescent="0.25">
      <c r="A675" s="1">
        <v>44410.803819444445</v>
      </c>
      <c r="C675" t="s">
        <v>0</v>
      </c>
      <c r="D675">
        <v>624</v>
      </c>
      <c r="E675" t="s">
        <v>1671</v>
      </c>
      <c r="G675">
        <v>1</v>
      </c>
      <c r="H675" t="s">
        <v>1</v>
      </c>
      <c r="I675" t="s">
        <v>2</v>
      </c>
      <c r="J675" t="s">
        <v>816</v>
      </c>
      <c r="K675" t="s">
        <v>22</v>
      </c>
      <c r="L675" t="s">
        <v>1015</v>
      </c>
      <c r="M675" t="s">
        <v>6</v>
      </c>
      <c r="N675">
        <v>6.99</v>
      </c>
      <c r="O675">
        <v>0.56000000000000005</v>
      </c>
      <c r="P675">
        <v>0</v>
      </c>
      <c r="Q675">
        <v>0</v>
      </c>
      <c r="R675">
        <v>0</v>
      </c>
      <c r="S675">
        <v>0</v>
      </c>
      <c r="T675">
        <v>0</v>
      </c>
      <c r="U675">
        <v>0</v>
      </c>
      <c r="V675">
        <v>-0.56000000000000005</v>
      </c>
      <c r="W675">
        <v>-1.19</v>
      </c>
      <c r="X675">
        <v>-2.7</v>
      </c>
      <c r="Y675">
        <v>-0.99</v>
      </c>
      <c r="Z675">
        <v>0</v>
      </c>
      <c r="AA675">
        <v>2.11</v>
      </c>
      <c r="AB675">
        <f>IFERROR(VLOOKUP(Table1[[#This Row],[sku]],Costs!A:B,2,0)*Table1[[#This Row],[quantity]],0)</f>
        <v>0.51</v>
      </c>
      <c r="AC675">
        <f>MONTH(Table1[[#This Row],[date/time]])</f>
        <v>8</v>
      </c>
    </row>
    <row r="676" spans="1:29" x14ac:dyDescent="0.25">
      <c r="A676" s="1">
        <v>44291.774537037039</v>
      </c>
      <c r="C676" t="s">
        <v>0</v>
      </c>
      <c r="D676">
        <v>625</v>
      </c>
      <c r="E676" t="s">
        <v>1671</v>
      </c>
      <c r="G676">
        <v>1</v>
      </c>
      <c r="H676" t="s">
        <v>1</v>
      </c>
      <c r="I676" t="s">
        <v>2</v>
      </c>
      <c r="J676" t="s">
        <v>221</v>
      </c>
      <c r="K676" t="s">
        <v>19</v>
      </c>
      <c r="L676" t="s">
        <v>860</v>
      </c>
      <c r="M676" t="s">
        <v>6</v>
      </c>
      <c r="N676">
        <v>6.99</v>
      </c>
      <c r="O676">
        <v>0.57999999999999996</v>
      </c>
      <c r="P676">
        <v>0</v>
      </c>
      <c r="Q676">
        <v>0</v>
      </c>
      <c r="R676">
        <v>0</v>
      </c>
      <c r="S676">
        <v>0</v>
      </c>
      <c r="T676">
        <v>0</v>
      </c>
      <c r="U676">
        <v>0</v>
      </c>
      <c r="V676">
        <v>-0.57999999999999996</v>
      </c>
      <c r="W676">
        <v>-1.19</v>
      </c>
      <c r="X676">
        <v>-2.5</v>
      </c>
      <c r="Y676">
        <v>-0.99</v>
      </c>
      <c r="Z676">
        <v>0</v>
      </c>
      <c r="AA676">
        <v>2.31</v>
      </c>
      <c r="AB676">
        <f>IFERROR(VLOOKUP(Table1[[#This Row],[sku]],Costs!A:B,2,0)*Table1[[#This Row],[quantity]],0)</f>
        <v>0.51</v>
      </c>
      <c r="AC676">
        <f>MONTH(Table1[[#This Row],[date/time]])</f>
        <v>4</v>
      </c>
    </row>
    <row r="677" spans="1:29" x14ac:dyDescent="0.25">
      <c r="A677" s="1">
        <v>43801.022210648145</v>
      </c>
      <c r="C677" t="s">
        <v>0</v>
      </c>
      <c r="D677">
        <v>626</v>
      </c>
      <c r="E677" t="s">
        <v>1671</v>
      </c>
      <c r="G677">
        <v>1</v>
      </c>
      <c r="H677" t="s">
        <v>1</v>
      </c>
      <c r="I677" t="s">
        <v>2</v>
      </c>
      <c r="J677" t="s">
        <v>274</v>
      </c>
      <c r="K677" t="s">
        <v>19</v>
      </c>
      <c r="L677" t="s">
        <v>430</v>
      </c>
      <c r="M677" t="s">
        <v>6</v>
      </c>
      <c r="N677">
        <v>6.99</v>
      </c>
      <c r="O677">
        <v>0.54</v>
      </c>
      <c r="P677">
        <v>0</v>
      </c>
      <c r="Q677">
        <v>0</v>
      </c>
      <c r="R677">
        <v>0</v>
      </c>
      <c r="S677">
        <v>0</v>
      </c>
      <c r="T677">
        <v>0</v>
      </c>
      <c r="U677">
        <v>0</v>
      </c>
      <c r="V677">
        <v>-0.54</v>
      </c>
      <c r="W677">
        <v>-1.05</v>
      </c>
      <c r="X677">
        <v>-2.41</v>
      </c>
      <c r="Y677">
        <v>-0.99</v>
      </c>
      <c r="Z677">
        <v>0</v>
      </c>
      <c r="AA677">
        <v>2.54</v>
      </c>
      <c r="AB677">
        <f>IFERROR(VLOOKUP(Table1[[#This Row],[sku]],Costs!A:B,2,0)*Table1[[#This Row],[quantity]],0)</f>
        <v>0.51</v>
      </c>
      <c r="AC677">
        <f>MONTH(Table1[[#This Row],[date/time]])</f>
        <v>12</v>
      </c>
    </row>
    <row r="678" spans="1:29" x14ac:dyDescent="0.25">
      <c r="A678" s="1">
        <v>44423.999571759261</v>
      </c>
      <c r="C678" t="s">
        <v>0</v>
      </c>
      <c r="D678">
        <v>627</v>
      </c>
      <c r="E678" t="s">
        <v>1677</v>
      </c>
      <c r="G678">
        <v>1</v>
      </c>
      <c r="H678" t="s">
        <v>1</v>
      </c>
      <c r="I678" t="s">
        <v>2</v>
      </c>
      <c r="J678" t="s">
        <v>102</v>
      </c>
      <c r="K678" t="s">
        <v>9</v>
      </c>
      <c r="L678" t="s">
        <v>1038</v>
      </c>
      <c r="M678" t="s">
        <v>6</v>
      </c>
      <c r="N678">
        <v>6.99</v>
      </c>
      <c r="O678">
        <v>0.56000000000000005</v>
      </c>
      <c r="P678">
        <v>0</v>
      </c>
      <c r="Q678">
        <v>0</v>
      </c>
      <c r="R678">
        <v>0</v>
      </c>
      <c r="S678">
        <v>0</v>
      </c>
      <c r="T678">
        <v>0</v>
      </c>
      <c r="U678">
        <v>0</v>
      </c>
      <c r="V678">
        <v>-0.56000000000000005</v>
      </c>
      <c r="W678">
        <v>-1.19</v>
      </c>
      <c r="X678">
        <v>-2.16</v>
      </c>
      <c r="Y678">
        <v>-0.99</v>
      </c>
      <c r="Z678">
        <v>0</v>
      </c>
      <c r="AA678">
        <v>2.65</v>
      </c>
      <c r="AB678">
        <f>IFERROR(VLOOKUP(Table1[[#This Row],[sku]],Costs!A:B,2,0)*Table1[[#This Row],[quantity]],0)</f>
        <v>1.29</v>
      </c>
      <c r="AC678">
        <f>MONTH(Table1[[#This Row],[date/time]])</f>
        <v>8</v>
      </c>
    </row>
    <row r="679" spans="1:29" x14ac:dyDescent="0.25">
      <c r="A679" s="1">
        <v>43977.61278935185</v>
      </c>
      <c r="C679" t="s">
        <v>0</v>
      </c>
      <c r="D679">
        <v>628</v>
      </c>
      <c r="E679" t="s">
        <v>1671</v>
      </c>
      <c r="G679">
        <v>1</v>
      </c>
      <c r="H679" t="s">
        <v>1</v>
      </c>
      <c r="I679" t="s">
        <v>2</v>
      </c>
      <c r="J679" t="s">
        <v>182</v>
      </c>
      <c r="K679" t="s">
        <v>94</v>
      </c>
      <c r="L679" t="s">
        <v>201</v>
      </c>
      <c r="M679" t="s">
        <v>6</v>
      </c>
      <c r="N679">
        <v>6.99</v>
      </c>
      <c r="O679">
        <v>0.57999999999999996</v>
      </c>
      <c r="P679">
        <v>0</v>
      </c>
      <c r="Q679">
        <v>0</v>
      </c>
      <c r="R679">
        <v>0</v>
      </c>
      <c r="S679">
        <v>0</v>
      </c>
      <c r="T679">
        <v>0</v>
      </c>
      <c r="U679">
        <v>0</v>
      </c>
      <c r="V679">
        <v>-0.57999999999999996</v>
      </c>
      <c r="W679">
        <v>-1.05</v>
      </c>
      <c r="X679">
        <v>-2.5</v>
      </c>
      <c r="Y679">
        <v>-0.99</v>
      </c>
      <c r="Z679">
        <v>0</v>
      </c>
      <c r="AA679">
        <v>2.4500000000000002</v>
      </c>
      <c r="AB679">
        <f>IFERROR(VLOOKUP(Table1[[#This Row],[sku]],Costs!A:B,2,0)*Table1[[#This Row],[quantity]],0)</f>
        <v>0.51</v>
      </c>
      <c r="AC679">
        <f>MONTH(Table1[[#This Row],[date/time]])</f>
        <v>5</v>
      </c>
    </row>
    <row r="680" spans="1:29" x14ac:dyDescent="0.25">
      <c r="A680" s="1">
        <v>44598.802997685183</v>
      </c>
      <c r="C680" t="s">
        <v>0</v>
      </c>
      <c r="D680">
        <v>629</v>
      </c>
      <c r="E680" t="s">
        <v>1673</v>
      </c>
      <c r="G680">
        <v>1</v>
      </c>
      <c r="H680" t="s">
        <v>1</v>
      </c>
      <c r="I680" t="s">
        <v>2</v>
      </c>
      <c r="J680" t="s">
        <v>1531</v>
      </c>
      <c r="K680" t="s">
        <v>31</v>
      </c>
      <c r="L680" t="s">
        <v>1532</v>
      </c>
      <c r="M680" t="s">
        <v>6</v>
      </c>
      <c r="N680">
        <v>7.99</v>
      </c>
      <c r="O680">
        <v>0.78</v>
      </c>
      <c r="P680">
        <v>0</v>
      </c>
      <c r="Q680">
        <v>0</v>
      </c>
      <c r="R680">
        <v>0</v>
      </c>
      <c r="S680">
        <v>0</v>
      </c>
      <c r="T680">
        <v>0</v>
      </c>
      <c r="U680">
        <v>0</v>
      </c>
      <c r="V680">
        <v>0</v>
      </c>
      <c r="W680">
        <v>0</v>
      </c>
      <c r="X680">
        <v>-0.78</v>
      </c>
      <c r="Y680">
        <v>-1.36</v>
      </c>
      <c r="Z680">
        <v>-2.35</v>
      </c>
      <c r="AA680">
        <v>-0.99</v>
      </c>
      <c r="AB680">
        <f>IFERROR(VLOOKUP(Table1[[#This Row],[sku]],Costs!A:B,2,0)*Table1[[#This Row],[quantity]],0)</f>
        <v>0.82</v>
      </c>
      <c r="AC680">
        <v>3.29</v>
      </c>
    </row>
    <row r="681" spans="1:29" x14ac:dyDescent="0.25">
      <c r="A681" s="1">
        <v>44251.540879629632</v>
      </c>
      <c r="C681" t="s">
        <v>0</v>
      </c>
      <c r="D681">
        <v>630</v>
      </c>
      <c r="E681" t="s">
        <v>1671</v>
      </c>
      <c r="G681">
        <v>1</v>
      </c>
      <c r="H681" t="s">
        <v>1</v>
      </c>
      <c r="I681" t="s">
        <v>2</v>
      </c>
      <c r="J681" t="s">
        <v>195</v>
      </c>
      <c r="K681" t="s">
        <v>469</v>
      </c>
      <c r="L681" t="s">
        <v>786</v>
      </c>
      <c r="N681">
        <v>6.99</v>
      </c>
      <c r="O681">
        <v>0</v>
      </c>
      <c r="P681">
        <v>0</v>
      </c>
      <c r="Q681">
        <v>0</v>
      </c>
      <c r="R681">
        <v>0</v>
      </c>
      <c r="S681">
        <v>0</v>
      </c>
      <c r="T681">
        <v>0</v>
      </c>
      <c r="U681">
        <v>0</v>
      </c>
      <c r="V681">
        <v>0</v>
      </c>
      <c r="W681">
        <v>-1.19</v>
      </c>
      <c r="X681">
        <v>-2.5</v>
      </c>
      <c r="Y681">
        <v>-0.99</v>
      </c>
      <c r="Z681">
        <v>0</v>
      </c>
      <c r="AA681">
        <v>2.31</v>
      </c>
      <c r="AB681">
        <f>IFERROR(VLOOKUP(Table1[[#This Row],[sku]],Costs!A:B,2,0)*Table1[[#This Row],[quantity]],0)</f>
        <v>0.51</v>
      </c>
      <c r="AC681">
        <f>MONTH(Table1[[#This Row],[date/time]])</f>
        <v>2</v>
      </c>
    </row>
    <row r="682" spans="1:29" x14ac:dyDescent="0.25">
      <c r="A682" s="1">
        <v>44455.604328703703</v>
      </c>
      <c r="C682" t="s">
        <v>0</v>
      </c>
      <c r="D682">
        <v>631</v>
      </c>
      <c r="E682" t="s">
        <v>1673</v>
      </c>
      <c r="G682">
        <v>1</v>
      </c>
      <c r="H682" t="s">
        <v>1</v>
      </c>
      <c r="I682" t="s">
        <v>2</v>
      </c>
      <c r="J682" t="s">
        <v>1024</v>
      </c>
      <c r="K682" t="s">
        <v>105</v>
      </c>
      <c r="L682" t="s">
        <v>1129</v>
      </c>
      <c r="N682">
        <v>0</v>
      </c>
      <c r="O682">
        <v>0</v>
      </c>
      <c r="P682">
        <v>0</v>
      </c>
      <c r="Q682">
        <v>0</v>
      </c>
      <c r="R682">
        <v>0</v>
      </c>
      <c r="S682">
        <v>0</v>
      </c>
      <c r="T682">
        <v>0</v>
      </c>
      <c r="U682">
        <v>0</v>
      </c>
      <c r="V682">
        <v>0</v>
      </c>
      <c r="W682">
        <v>0</v>
      </c>
      <c r="X682">
        <v>0</v>
      </c>
      <c r="Y682">
        <v>0</v>
      </c>
      <c r="Z682">
        <v>0</v>
      </c>
      <c r="AA682">
        <v>0</v>
      </c>
      <c r="AB682">
        <f>IFERROR(VLOOKUP(Table1[[#This Row],[sku]],Costs!A:B,2,0)*Table1[[#This Row],[quantity]],0)</f>
        <v>0.82</v>
      </c>
      <c r="AC682">
        <f>MONTH(Table1[[#This Row],[date/time]])</f>
        <v>9</v>
      </c>
    </row>
    <row r="683" spans="1:29" x14ac:dyDescent="0.25">
      <c r="A683" s="1">
        <v>44576.99417824074</v>
      </c>
      <c r="C683" t="s">
        <v>0</v>
      </c>
      <c r="D683">
        <v>632</v>
      </c>
      <c r="E683" t="s">
        <v>1674</v>
      </c>
      <c r="G683">
        <v>1</v>
      </c>
      <c r="H683" t="s">
        <v>1</v>
      </c>
      <c r="I683" t="s">
        <v>2</v>
      </c>
      <c r="J683" t="s">
        <v>679</v>
      </c>
      <c r="K683" t="s">
        <v>94</v>
      </c>
      <c r="L683" t="s">
        <v>1500</v>
      </c>
      <c r="M683" t="s">
        <v>6</v>
      </c>
      <c r="N683">
        <v>6.99</v>
      </c>
      <c r="O683">
        <v>0.57999999999999996</v>
      </c>
      <c r="P683">
        <v>0</v>
      </c>
      <c r="Q683">
        <v>0</v>
      </c>
      <c r="R683">
        <v>0</v>
      </c>
      <c r="S683">
        <v>0</v>
      </c>
      <c r="T683">
        <v>0</v>
      </c>
      <c r="U683">
        <v>0</v>
      </c>
      <c r="V683">
        <v>0</v>
      </c>
      <c r="W683">
        <v>0</v>
      </c>
      <c r="X683">
        <v>-0.57999999999999996</v>
      </c>
      <c r="Y683">
        <v>-1.19</v>
      </c>
      <c r="Z683">
        <v>-2.16</v>
      </c>
      <c r="AA683">
        <v>-0.99</v>
      </c>
      <c r="AB683">
        <f>IFERROR(VLOOKUP(Table1[[#This Row],[sku]],Costs!A:B,2,0)*Table1[[#This Row],[quantity]],0)</f>
        <v>0.83</v>
      </c>
      <c r="AC683">
        <v>2.65</v>
      </c>
    </row>
    <row r="684" spans="1:29" x14ac:dyDescent="0.25">
      <c r="A684" s="1">
        <v>43811.569513888891</v>
      </c>
      <c r="C684" t="s">
        <v>0</v>
      </c>
      <c r="D684">
        <v>633</v>
      </c>
      <c r="E684" t="s">
        <v>1671</v>
      </c>
      <c r="G684">
        <v>1</v>
      </c>
      <c r="H684" t="s">
        <v>1</v>
      </c>
      <c r="I684" t="s">
        <v>2</v>
      </c>
      <c r="J684" t="s">
        <v>497</v>
      </c>
      <c r="K684" t="s">
        <v>105</v>
      </c>
      <c r="L684" t="s">
        <v>498</v>
      </c>
      <c r="M684" t="s">
        <v>6</v>
      </c>
      <c r="N684">
        <v>6.99</v>
      </c>
      <c r="O684">
        <v>0.42</v>
      </c>
      <c r="P684">
        <v>0</v>
      </c>
      <c r="Q684">
        <v>0</v>
      </c>
      <c r="R684">
        <v>0</v>
      </c>
      <c r="S684">
        <v>0</v>
      </c>
      <c r="T684">
        <v>0</v>
      </c>
      <c r="U684">
        <v>0</v>
      </c>
      <c r="V684">
        <v>-0.42</v>
      </c>
      <c r="W684">
        <v>-1.05</v>
      </c>
      <c r="X684">
        <v>-2.41</v>
      </c>
      <c r="Y684">
        <v>-0.99</v>
      </c>
      <c r="Z684">
        <v>0</v>
      </c>
      <c r="AA684">
        <v>2.54</v>
      </c>
      <c r="AB684">
        <f>IFERROR(VLOOKUP(Table1[[#This Row],[sku]],Costs!A:B,2,0)*Table1[[#This Row],[quantity]],0)</f>
        <v>0.51</v>
      </c>
      <c r="AC684">
        <f>MONTH(Table1[[#This Row],[date/time]])</f>
        <v>12</v>
      </c>
    </row>
    <row r="685" spans="1:29" x14ac:dyDescent="0.25">
      <c r="A685" s="1">
        <v>44419.454907407409</v>
      </c>
      <c r="C685" t="s">
        <v>0</v>
      </c>
      <c r="D685">
        <v>634</v>
      </c>
      <c r="E685" t="s">
        <v>1677</v>
      </c>
      <c r="G685">
        <v>1</v>
      </c>
      <c r="H685" t="s">
        <v>1</v>
      </c>
      <c r="I685" t="s">
        <v>2</v>
      </c>
      <c r="J685" t="s">
        <v>1018</v>
      </c>
      <c r="K685" t="s">
        <v>77</v>
      </c>
      <c r="L685" t="s">
        <v>1019</v>
      </c>
      <c r="M685" t="s">
        <v>6</v>
      </c>
      <c r="N685">
        <v>6.99</v>
      </c>
      <c r="O685">
        <v>0.49</v>
      </c>
      <c r="P685">
        <v>0</v>
      </c>
      <c r="Q685">
        <v>0</v>
      </c>
      <c r="R685">
        <v>0</v>
      </c>
      <c r="S685">
        <v>0</v>
      </c>
      <c r="T685">
        <v>0</v>
      </c>
      <c r="U685">
        <v>0</v>
      </c>
      <c r="V685">
        <v>-0.49</v>
      </c>
      <c r="W685">
        <v>-1.19</v>
      </c>
      <c r="X685">
        <v>-2.16</v>
      </c>
      <c r="Y685">
        <v>-0.99</v>
      </c>
      <c r="Z685">
        <v>0</v>
      </c>
      <c r="AA685">
        <v>2.65</v>
      </c>
      <c r="AB685">
        <f>IFERROR(VLOOKUP(Table1[[#This Row],[sku]],Costs!A:B,2,0)*Table1[[#This Row],[quantity]],0)</f>
        <v>1.29</v>
      </c>
      <c r="AC685">
        <f>MONTH(Table1[[#This Row],[date/time]])</f>
        <v>8</v>
      </c>
    </row>
    <row r="686" spans="1:29" x14ac:dyDescent="0.25">
      <c r="A686" s="1">
        <v>44514.442245370374</v>
      </c>
      <c r="C686" t="s">
        <v>0</v>
      </c>
      <c r="D686">
        <v>635</v>
      </c>
      <c r="E686" t="s">
        <v>1673</v>
      </c>
      <c r="G686">
        <v>1</v>
      </c>
      <c r="H686" t="s">
        <v>1</v>
      </c>
      <c r="I686" t="s">
        <v>2</v>
      </c>
      <c r="J686" t="s">
        <v>1311</v>
      </c>
      <c r="K686" t="s">
        <v>47</v>
      </c>
      <c r="L686" t="s">
        <v>1312</v>
      </c>
      <c r="M686" t="s">
        <v>6</v>
      </c>
      <c r="N686">
        <v>7.99</v>
      </c>
      <c r="O686">
        <v>0.72</v>
      </c>
      <c r="P686">
        <v>0</v>
      </c>
      <c r="Q686">
        <v>0</v>
      </c>
      <c r="R686">
        <v>0</v>
      </c>
      <c r="S686">
        <v>0</v>
      </c>
      <c r="T686">
        <v>0</v>
      </c>
      <c r="U686">
        <v>0</v>
      </c>
      <c r="V686">
        <v>0</v>
      </c>
      <c r="W686">
        <v>0</v>
      </c>
      <c r="X686">
        <v>-0.72</v>
      </c>
      <c r="Y686">
        <v>-1.36</v>
      </c>
      <c r="Z686">
        <v>-2.16</v>
      </c>
      <c r="AA686">
        <v>-0.99</v>
      </c>
      <c r="AB686">
        <f>IFERROR(VLOOKUP(Table1[[#This Row],[sku]],Costs!A:B,2,0)*Table1[[#This Row],[quantity]],0)</f>
        <v>0.82</v>
      </c>
      <c r="AC686">
        <v>3.48</v>
      </c>
    </row>
    <row r="687" spans="1:29" x14ac:dyDescent="0.25">
      <c r="A687" s="1">
        <v>44570.332245370373</v>
      </c>
      <c r="C687" t="s">
        <v>0</v>
      </c>
      <c r="D687">
        <v>636</v>
      </c>
      <c r="E687" t="s">
        <v>1673</v>
      </c>
      <c r="G687">
        <v>1</v>
      </c>
      <c r="H687" t="s">
        <v>1</v>
      </c>
      <c r="I687" t="s">
        <v>2</v>
      </c>
      <c r="J687" t="s">
        <v>1372</v>
      </c>
      <c r="K687" t="s">
        <v>16</v>
      </c>
      <c r="L687" t="s">
        <v>1479</v>
      </c>
      <c r="M687" t="s">
        <v>6</v>
      </c>
      <c r="N687">
        <v>7.99</v>
      </c>
      <c r="O687">
        <v>0.48</v>
      </c>
      <c r="P687">
        <v>0</v>
      </c>
      <c r="Q687">
        <v>0</v>
      </c>
      <c r="R687">
        <v>0</v>
      </c>
      <c r="S687">
        <v>0</v>
      </c>
      <c r="T687">
        <v>0</v>
      </c>
      <c r="U687">
        <v>0</v>
      </c>
      <c r="V687">
        <v>0</v>
      </c>
      <c r="W687">
        <v>0</v>
      </c>
      <c r="X687">
        <v>-0.48</v>
      </c>
      <c r="Y687">
        <v>-1.36</v>
      </c>
      <c r="Z687">
        <v>-2.16</v>
      </c>
      <c r="AA687">
        <v>-0.99</v>
      </c>
      <c r="AB687">
        <f>IFERROR(VLOOKUP(Table1[[#This Row],[sku]],Costs!A:B,2,0)*Table1[[#This Row],[quantity]],0)</f>
        <v>0.82</v>
      </c>
      <c r="AC687">
        <v>3.48</v>
      </c>
    </row>
    <row r="688" spans="1:29" x14ac:dyDescent="0.25">
      <c r="A688" s="1">
        <v>44581.484224537038</v>
      </c>
      <c r="C688" t="s">
        <v>42</v>
      </c>
      <c r="D688">
        <v>636</v>
      </c>
      <c r="E688" t="s">
        <v>1673</v>
      </c>
      <c r="G688">
        <v>1</v>
      </c>
      <c r="H688" t="s">
        <v>1</v>
      </c>
      <c r="I688" t="s">
        <v>2</v>
      </c>
      <c r="J688" t="s">
        <v>1372</v>
      </c>
      <c r="K688" t="s">
        <v>16</v>
      </c>
      <c r="L688" t="s">
        <v>1479</v>
      </c>
      <c r="M688" t="s">
        <v>6</v>
      </c>
      <c r="N688">
        <v>-7.99</v>
      </c>
      <c r="O688">
        <v>-0.48</v>
      </c>
      <c r="P688">
        <v>0</v>
      </c>
      <c r="Q688">
        <v>0</v>
      </c>
      <c r="R688">
        <v>0</v>
      </c>
      <c r="S688">
        <v>0</v>
      </c>
      <c r="T688">
        <v>0</v>
      </c>
      <c r="U688">
        <v>0</v>
      </c>
      <c r="V688">
        <v>0</v>
      </c>
      <c r="W688">
        <v>0</v>
      </c>
      <c r="X688">
        <v>0.48</v>
      </c>
      <c r="Y688">
        <v>1.0900000000000001</v>
      </c>
      <c r="Z688">
        <v>0</v>
      </c>
      <c r="AA688">
        <v>0.99</v>
      </c>
      <c r="AB688">
        <f>IFERROR(VLOOKUP(Table1[[#This Row],[sku]],Costs!A:B,2,0)*Table1[[#This Row],[quantity]],0)</f>
        <v>0.82</v>
      </c>
      <c r="AC688">
        <v>-5.91</v>
      </c>
    </row>
    <row r="689" spans="1:29" x14ac:dyDescent="0.25">
      <c r="A689" s="1">
        <v>44293.605428240742</v>
      </c>
      <c r="C689" t="s">
        <v>0</v>
      </c>
      <c r="D689">
        <v>637</v>
      </c>
      <c r="E689" t="s">
        <v>1674</v>
      </c>
      <c r="G689">
        <v>1</v>
      </c>
      <c r="H689" t="s">
        <v>1</v>
      </c>
      <c r="I689" t="s">
        <v>2</v>
      </c>
      <c r="J689" t="s">
        <v>867</v>
      </c>
      <c r="K689" t="s">
        <v>19</v>
      </c>
      <c r="L689" t="s">
        <v>868</v>
      </c>
      <c r="M689" t="s">
        <v>6</v>
      </c>
      <c r="N689">
        <v>6.99</v>
      </c>
      <c r="O689">
        <v>0.51</v>
      </c>
      <c r="P689">
        <v>0</v>
      </c>
      <c r="Q689">
        <v>0</v>
      </c>
      <c r="R689">
        <v>0</v>
      </c>
      <c r="S689">
        <v>0</v>
      </c>
      <c r="T689">
        <v>0</v>
      </c>
      <c r="U689">
        <v>0</v>
      </c>
      <c r="V689">
        <v>-0.51</v>
      </c>
      <c r="W689">
        <v>-1.19</v>
      </c>
      <c r="X689">
        <v>-1.97</v>
      </c>
      <c r="Y689">
        <v>-0.99</v>
      </c>
      <c r="Z689">
        <v>0</v>
      </c>
      <c r="AA689">
        <v>2.84</v>
      </c>
      <c r="AB689">
        <f>IFERROR(VLOOKUP(Table1[[#This Row],[sku]],Costs!A:B,2,0)*Table1[[#This Row],[quantity]],0)</f>
        <v>0.83</v>
      </c>
      <c r="AC689">
        <f>MONTH(Table1[[#This Row],[date/time]])</f>
        <v>4</v>
      </c>
    </row>
    <row r="690" spans="1:29" x14ac:dyDescent="0.25">
      <c r="A690" s="1">
        <v>44572.589097222219</v>
      </c>
      <c r="C690" t="s">
        <v>0</v>
      </c>
      <c r="D690">
        <v>638</v>
      </c>
      <c r="E690" t="s">
        <v>1673</v>
      </c>
      <c r="G690">
        <v>1</v>
      </c>
      <c r="H690" t="s">
        <v>1</v>
      </c>
      <c r="I690" t="s">
        <v>2</v>
      </c>
      <c r="J690" t="s">
        <v>1482</v>
      </c>
      <c r="K690" t="s">
        <v>1483</v>
      </c>
      <c r="L690" t="s">
        <v>1484</v>
      </c>
      <c r="M690" t="s">
        <v>6</v>
      </c>
      <c r="N690">
        <v>7.99</v>
      </c>
      <c r="O690">
        <v>0.52</v>
      </c>
      <c r="P690">
        <v>0</v>
      </c>
      <c r="Q690">
        <v>0</v>
      </c>
      <c r="R690">
        <v>0</v>
      </c>
      <c r="S690">
        <v>0</v>
      </c>
      <c r="T690">
        <v>0</v>
      </c>
      <c r="U690">
        <v>0</v>
      </c>
      <c r="V690">
        <v>0</v>
      </c>
      <c r="W690">
        <v>0</v>
      </c>
      <c r="X690">
        <v>-0.52</v>
      </c>
      <c r="Y690">
        <v>-1.36</v>
      </c>
      <c r="Z690">
        <v>-2.16</v>
      </c>
      <c r="AA690">
        <v>-0.99</v>
      </c>
      <c r="AB690">
        <f>IFERROR(VLOOKUP(Table1[[#This Row],[sku]],Costs!A:B,2,0)*Table1[[#This Row],[quantity]],0)</f>
        <v>0.82</v>
      </c>
      <c r="AC690">
        <v>3.48</v>
      </c>
    </row>
    <row r="691" spans="1:29" x14ac:dyDescent="0.25">
      <c r="A691" s="1">
        <v>44343.570914351854</v>
      </c>
      <c r="C691" t="s">
        <v>0</v>
      </c>
      <c r="D691">
        <v>639</v>
      </c>
      <c r="E691" t="s">
        <v>1671</v>
      </c>
      <c r="G691">
        <v>1</v>
      </c>
      <c r="H691" t="s">
        <v>1</v>
      </c>
      <c r="I691" t="s">
        <v>2</v>
      </c>
      <c r="J691" t="s">
        <v>956</v>
      </c>
      <c r="K691" t="s">
        <v>495</v>
      </c>
      <c r="L691">
        <v>36879</v>
      </c>
      <c r="M691" t="s">
        <v>6</v>
      </c>
      <c r="N691">
        <v>6.99</v>
      </c>
      <c r="O691">
        <v>0.56000000000000005</v>
      </c>
      <c r="P691">
        <v>0</v>
      </c>
      <c r="Q691">
        <v>0</v>
      </c>
      <c r="R691">
        <v>0</v>
      </c>
      <c r="S691">
        <v>0</v>
      </c>
      <c r="T691">
        <v>0</v>
      </c>
      <c r="U691">
        <v>0</v>
      </c>
      <c r="V691">
        <v>-0.56000000000000005</v>
      </c>
      <c r="W691">
        <v>-1.19</v>
      </c>
      <c r="X691">
        <v>-2.5</v>
      </c>
      <c r="Y691">
        <v>-0.99</v>
      </c>
      <c r="Z691">
        <v>0</v>
      </c>
      <c r="AA691">
        <v>2.31</v>
      </c>
      <c r="AB691">
        <f>IFERROR(VLOOKUP(Table1[[#This Row],[sku]],Costs!A:B,2,0)*Table1[[#This Row],[quantity]],0)</f>
        <v>0.51</v>
      </c>
      <c r="AC691">
        <f>MONTH(Table1[[#This Row],[date/time]])</f>
        <v>5</v>
      </c>
    </row>
    <row r="692" spans="1:29" x14ac:dyDescent="0.25">
      <c r="A692" s="1">
        <v>44593.432083333333</v>
      </c>
      <c r="C692" t="s">
        <v>0</v>
      </c>
      <c r="D692">
        <v>640</v>
      </c>
      <c r="E692" t="s">
        <v>1673</v>
      </c>
      <c r="G692">
        <v>1</v>
      </c>
      <c r="H692" t="s">
        <v>1</v>
      </c>
      <c r="I692" t="s">
        <v>2</v>
      </c>
      <c r="J692" t="s">
        <v>1030</v>
      </c>
      <c r="K692" t="s">
        <v>28</v>
      </c>
      <c r="L692" t="s">
        <v>1521</v>
      </c>
      <c r="M692" t="s">
        <v>6</v>
      </c>
      <c r="N692">
        <v>7.99</v>
      </c>
      <c r="O692">
        <v>0.5</v>
      </c>
      <c r="P692">
        <v>0</v>
      </c>
      <c r="Q692">
        <v>0</v>
      </c>
      <c r="R692">
        <v>0</v>
      </c>
      <c r="S692">
        <v>0</v>
      </c>
      <c r="T692">
        <v>0</v>
      </c>
      <c r="U692">
        <v>0</v>
      </c>
      <c r="V692">
        <v>0</v>
      </c>
      <c r="W692">
        <v>0</v>
      </c>
      <c r="X692">
        <v>-0.5</v>
      </c>
      <c r="Y692">
        <v>-1.36</v>
      </c>
      <c r="Z692">
        <v>-2.35</v>
      </c>
      <c r="AA692">
        <v>-0.99</v>
      </c>
      <c r="AB692">
        <f>IFERROR(VLOOKUP(Table1[[#This Row],[sku]],Costs!A:B,2,0)*Table1[[#This Row],[quantity]],0)</f>
        <v>0.82</v>
      </c>
      <c r="AC692">
        <v>3.29</v>
      </c>
    </row>
    <row r="693" spans="1:29" x14ac:dyDescent="0.25">
      <c r="A693" s="1">
        <v>43841.589768518519</v>
      </c>
      <c r="C693" t="s">
        <v>0</v>
      </c>
      <c r="D693">
        <v>641</v>
      </c>
      <c r="E693" t="s">
        <v>1671</v>
      </c>
      <c r="G693">
        <v>1</v>
      </c>
      <c r="H693" t="s">
        <v>1</v>
      </c>
      <c r="I693" t="s">
        <v>2</v>
      </c>
      <c r="J693" t="s">
        <v>33</v>
      </c>
      <c r="K693" t="s">
        <v>34</v>
      </c>
      <c r="L693" t="s">
        <v>35</v>
      </c>
      <c r="N693">
        <v>6.99</v>
      </c>
      <c r="O693">
        <v>0</v>
      </c>
      <c r="P693">
        <v>0</v>
      </c>
      <c r="Q693">
        <v>0</v>
      </c>
      <c r="R693">
        <v>0</v>
      </c>
      <c r="S693">
        <v>0</v>
      </c>
      <c r="T693">
        <v>0</v>
      </c>
      <c r="U693">
        <v>0</v>
      </c>
      <c r="V693">
        <v>0</v>
      </c>
      <c r="W693">
        <v>-1.05</v>
      </c>
      <c r="X693">
        <v>-2.41</v>
      </c>
      <c r="Y693">
        <v>-0.99</v>
      </c>
      <c r="Z693">
        <v>0</v>
      </c>
      <c r="AA693">
        <v>2.54</v>
      </c>
      <c r="AB693">
        <f>IFERROR(VLOOKUP(Table1[[#This Row],[sku]],Costs!A:B,2,0)*Table1[[#This Row],[quantity]],0)</f>
        <v>0.51</v>
      </c>
      <c r="AC693">
        <f>MONTH(Table1[[#This Row],[date/time]])</f>
        <v>1</v>
      </c>
    </row>
    <row r="694" spans="1:29" x14ac:dyDescent="0.25">
      <c r="A694" s="1">
        <v>44607.9534375</v>
      </c>
      <c r="C694" t="s">
        <v>0</v>
      </c>
      <c r="D694">
        <v>642</v>
      </c>
      <c r="E694" t="s">
        <v>1675</v>
      </c>
      <c r="G694">
        <v>1</v>
      </c>
      <c r="H694" t="s">
        <v>1</v>
      </c>
      <c r="I694" t="s">
        <v>2</v>
      </c>
      <c r="J694" t="s">
        <v>1554</v>
      </c>
      <c r="K694" t="s">
        <v>255</v>
      </c>
      <c r="L694" t="s">
        <v>1555</v>
      </c>
      <c r="M694" t="s">
        <v>6</v>
      </c>
      <c r="N694">
        <v>6.99</v>
      </c>
      <c r="O694">
        <v>0.65</v>
      </c>
      <c r="P694">
        <v>0</v>
      </c>
      <c r="Q694">
        <v>0</v>
      </c>
      <c r="R694">
        <v>0</v>
      </c>
      <c r="S694">
        <v>0</v>
      </c>
      <c r="T694">
        <v>0</v>
      </c>
      <c r="U694">
        <v>0</v>
      </c>
      <c r="V694">
        <v>0</v>
      </c>
      <c r="W694">
        <v>0</v>
      </c>
      <c r="X694">
        <v>-0.65</v>
      </c>
      <c r="Y694">
        <v>-1.19</v>
      </c>
      <c r="Z694">
        <v>-2.5299999999999998</v>
      </c>
      <c r="AA694">
        <v>-0.99</v>
      </c>
      <c r="AB694">
        <f>IFERROR(VLOOKUP(Table1[[#This Row],[sku]],Costs!A:B,2,0)*Table1[[#This Row],[quantity]],0)</f>
        <v>0.83</v>
      </c>
      <c r="AC694">
        <v>2.2799999999999998</v>
      </c>
    </row>
    <row r="695" spans="1:29" x14ac:dyDescent="0.25">
      <c r="A695" s="1">
        <v>44429.265914351854</v>
      </c>
      <c r="C695" t="s">
        <v>0</v>
      </c>
      <c r="D695">
        <v>643</v>
      </c>
      <c r="E695" t="s">
        <v>1671</v>
      </c>
      <c r="G695">
        <v>1</v>
      </c>
      <c r="H695" t="s">
        <v>1</v>
      </c>
      <c r="I695" t="s">
        <v>2</v>
      </c>
      <c r="J695" t="s">
        <v>1053</v>
      </c>
      <c r="K695" t="s">
        <v>77</v>
      </c>
      <c r="L695" t="s">
        <v>1054</v>
      </c>
      <c r="M695" t="s">
        <v>6</v>
      </c>
      <c r="N695">
        <v>6.99</v>
      </c>
      <c r="O695">
        <v>0.49</v>
      </c>
      <c r="P695">
        <v>0.3</v>
      </c>
      <c r="Q695">
        <v>0</v>
      </c>
      <c r="R695">
        <v>0</v>
      </c>
      <c r="S695">
        <v>0</v>
      </c>
      <c r="T695">
        <v>-0.3</v>
      </c>
      <c r="U695">
        <v>0</v>
      </c>
      <c r="V695">
        <v>-0.49</v>
      </c>
      <c r="W695">
        <v>-1.19</v>
      </c>
      <c r="X695">
        <v>-2.7</v>
      </c>
      <c r="Y695">
        <v>-0.99</v>
      </c>
      <c r="Z695">
        <v>0</v>
      </c>
      <c r="AA695">
        <v>2.11</v>
      </c>
      <c r="AB695">
        <f>IFERROR(VLOOKUP(Table1[[#This Row],[sku]],Costs!A:B,2,0)*Table1[[#This Row],[quantity]],0)</f>
        <v>0.51</v>
      </c>
      <c r="AC695">
        <f>MONTH(Table1[[#This Row],[date/time]])</f>
        <v>8</v>
      </c>
    </row>
    <row r="696" spans="1:29" x14ac:dyDescent="0.25">
      <c r="A696" s="1">
        <v>44050.020474537036</v>
      </c>
      <c r="C696" t="s">
        <v>0</v>
      </c>
      <c r="D696">
        <v>644</v>
      </c>
      <c r="E696" t="s">
        <v>1671</v>
      </c>
      <c r="G696">
        <v>1</v>
      </c>
      <c r="H696" t="s">
        <v>1</v>
      </c>
      <c r="I696" t="s">
        <v>2</v>
      </c>
      <c r="J696" t="s">
        <v>289</v>
      </c>
      <c r="K696" t="s">
        <v>28</v>
      </c>
      <c r="L696" t="s">
        <v>290</v>
      </c>
      <c r="M696" t="s">
        <v>6</v>
      </c>
      <c r="N696">
        <v>6.99</v>
      </c>
      <c r="O696">
        <v>0.44</v>
      </c>
      <c r="P696">
        <v>0.33</v>
      </c>
      <c r="Q696">
        <v>0</v>
      </c>
      <c r="R696">
        <v>0</v>
      </c>
      <c r="S696">
        <v>0</v>
      </c>
      <c r="T696">
        <v>-0.33</v>
      </c>
      <c r="U696">
        <v>0</v>
      </c>
      <c r="V696">
        <v>-0.44</v>
      </c>
      <c r="W696">
        <v>-1.05</v>
      </c>
      <c r="X696">
        <v>-2.5</v>
      </c>
      <c r="Y696">
        <v>-0.99</v>
      </c>
      <c r="Z696">
        <v>0</v>
      </c>
      <c r="AA696">
        <v>2.4500000000000002</v>
      </c>
      <c r="AB696">
        <f>IFERROR(VLOOKUP(Table1[[#This Row],[sku]],Costs!A:B,2,0)*Table1[[#This Row],[quantity]],0)</f>
        <v>0.51</v>
      </c>
      <c r="AC696">
        <f>MONTH(Table1[[#This Row],[date/time]])</f>
        <v>8</v>
      </c>
    </row>
    <row r="697" spans="1:29" x14ac:dyDescent="0.25">
      <c r="A697" s="1">
        <v>44535.409212962964</v>
      </c>
      <c r="C697" t="s">
        <v>0</v>
      </c>
      <c r="D697">
        <v>645</v>
      </c>
      <c r="E697" t="s">
        <v>1673</v>
      </c>
      <c r="G697">
        <v>1</v>
      </c>
      <c r="H697" t="s">
        <v>1</v>
      </c>
      <c r="I697" t="s">
        <v>2</v>
      </c>
      <c r="J697" t="s">
        <v>1348</v>
      </c>
      <c r="K697" t="s">
        <v>1348</v>
      </c>
      <c r="L697">
        <v>55433</v>
      </c>
      <c r="M697" t="s">
        <v>6</v>
      </c>
      <c r="N697">
        <v>7.99</v>
      </c>
      <c r="O697">
        <v>0.56999999999999995</v>
      </c>
      <c r="P697">
        <v>0</v>
      </c>
      <c r="Q697">
        <v>0</v>
      </c>
      <c r="R697">
        <v>0</v>
      </c>
      <c r="S697">
        <v>0</v>
      </c>
      <c r="T697">
        <v>0</v>
      </c>
      <c r="U697">
        <v>0</v>
      </c>
      <c r="V697">
        <v>0</v>
      </c>
      <c r="W697">
        <v>0</v>
      </c>
      <c r="X697">
        <v>-0.56999999999999995</v>
      </c>
      <c r="Y697">
        <v>-1.36</v>
      </c>
      <c r="Z697">
        <v>-2.16</v>
      </c>
      <c r="AA697">
        <v>-0.99</v>
      </c>
      <c r="AB697">
        <f>IFERROR(VLOOKUP(Table1[[#This Row],[sku]],Costs!A:B,2,0)*Table1[[#This Row],[quantity]],0)</f>
        <v>0.82</v>
      </c>
      <c r="AC697">
        <v>3.48</v>
      </c>
    </row>
    <row r="698" spans="1:29" x14ac:dyDescent="0.25">
      <c r="A698" s="1">
        <v>44545.333599537036</v>
      </c>
      <c r="C698" t="s">
        <v>0</v>
      </c>
      <c r="D698">
        <v>646</v>
      </c>
      <c r="E698" t="s">
        <v>1671</v>
      </c>
      <c r="G698">
        <v>1</v>
      </c>
      <c r="H698" t="s">
        <v>1</v>
      </c>
      <c r="I698" t="s">
        <v>2</v>
      </c>
      <c r="J698" t="s">
        <v>1389</v>
      </c>
      <c r="K698" t="s">
        <v>25</v>
      </c>
      <c r="L698">
        <v>21666</v>
      </c>
      <c r="M698" t="s">
        <v>6</v>
      </c>
      <c r="N698">
        <v>6.99</v>
      </c>
      <c r="O698">
        <v>0.42</v>
      </c>
      <c r="P698">
        <v>0</v>
      </c>
      <c r="Q698">
        <v>0</v>
      </c>
      <c r="R698">
        <v>0</v>
      </c>
      <c r="S698">
        <v>0</v>
      </c>
      <c r="T698">
        <v>0</v>
      </c>
      <c r="U698">
        <v>0</v>
      </c>
      <c r="V698">
        <v>0</v>
      </c>
      <c r="W698">
        <v>0</v>
      </c>
      <c r="X698">
        <v>-0.42</v>
      </c>
      <c r="Y698">
        <v>-1.19</v>
      </c>
      <c r="Z698">
        <v>-2.7</v>
      </c>
      <c r="AA698">
        <v>-0.99</v>
      </c>
      <c r="AB698">
        <f>IFERROR(VLOOKUP(Table1[[#This Row],[sku]],Costs!A:B,2,0)*Table1[[#This Row],[quantity]],0)</f>
        <v>0.51</v>
      </c>
      <c r="AC698">
        <v>2.11</v>
      </c>
    </row>
    <row r="699" spans="1:29" x14ac:dyDescent="0.25">
      <c r="A699" s="1">
        <v>44602.467997685184</v>
      </c>
      <c r="C699" t="s">
        <v>0</v>
      </c>
      <c r="D699">
        <v>647</v>
      </c>
      <c r="E699" t="s">
        <v>1673</v>
      </c>
      <c r="G699">
        <v>1</v>
      </c>
      <c r="H699" t="s">
        <v>1</v>
      </c>
      <c r="I699" t="s">
        <v>2</v>
      </c>
      <c r="J699" t="s">
        <v>391</v>
      </c>
      <c r="K699" t="s">
        <v>77</v>
      </c>
      <c r="L699" t="s">
        <v>1541</v>
      </c>
      <c r="M699" t="s">
        <v>6</v>
      </c>
      <c r="N699">
        <v>7.99</v>
      </c>
      <c r="O699">
        <v>0.52</v>
      </c>
      <c r="P699">
        <v>0</v>
      </c>
      <c r="Q699">
        <v>0</v>
      </c>
      <c r="R699">
        <v>0</v>
      </c>
      <c r="S699">
        <v>0</v>
      </c>
      <c r="T699">
        <v>0</v>
      </c>
      <c r="U699">
        <v>0</v>
      </c>
      <c r="V699">
        <v>0</v>
      </c>
      <c r="W699">
        <v>0</v>
      </c>
      <c r="X699">
        <v>-0.52</v>
      </c>
      <c r="Y699">
        <v>-1.36</v>
      </c>
      <c r="Z699">
        <v>-2.35</v>
      </c>
      <c r="AA699">
        <v>-0.99</v>
      </c>
      <c r="AB699">
        <f>IFERROR(VLOOKUP(Table1[[#This Row],[sku]],Costs!A:B,2,0)*Table1[[#This Row],[quantity]],0)</f>
        <v>0.82</v>
      </c>
      <c r="AC699">
        <v>3.29</v>
      </c>
    </row>
    <row r="700" spans="1:29" x14ac:dyDescent="0.25">
      <c r="A700" s="1">
        <v>44135.897766203707</v>
      </c>
      <c r="C700" t="s">
        <v>0</v>
      </c>
      <c r="D700">
        <v>648</v>
      </c>
      <c r="E700" t="s">
        <v>1671</v>
      </c>
      <c r="G700">
        <v>1</v>
      </c>
      <c r="H700" t="s">
        <v>1</v>
      </c>
      <c r="I700" t="s">
        <v>2</v>
      </c>
      <c r="J700" t="s">
        <v>387</v>
      </c>
      <c r="K700" t="s">
        <v>52</v>
      </c>
      <c r="L700" t="s">
        <v>388</v>
      </c>
      <c r="N700">
        <v>6.99</v>
      </c>
      <c r="O700">
        <v>0</v>
      </c>
      <c r="P700">
        <v>0</v>
      </c>
      <c r="Q700">
        <v>0</v>
      </c>
      <c r="R700">
        <v>0</v>
      </c>
      <c r="S700">
        <v>0</v>
      </c>
      <c r="T700">
        <v>0</v>
      </c>
      <c r="U700">
        <v>0</v>
      </c>
      <c r="V700">
        <v>0</v>
      </c>
      <c r="W700">
        <v>-1.05</v>
      </c>
      <c r="X700">
        <v>-2.5</v>
      </c>
      <c r="Y700">
        <v>-0.99</v>
      </c>
      <c r="Z700">
        <v>0</v>
      </c>
      <c r="AA700">
        <v>2.4500000000000002</v>
      </c>
      <c r="AB700">
        <f>IFERROR(VLOOKUP(Table1[[#This Row],[sku]],Costs!A:B,2,0)*Table1[[#This Row],[quantity]],0)</f>
        <v>0.51</v>
      </c>
      <c r="AC700">
        <f>MONTH(Table1[[#This Row],[date/time]])</f>
        <v>10</v>
      </c>
    </row>
    <row r="701" spans="1:29" x14ac:dyDescent="0.25">
      <c r="A701" s="1">
        <v>44542.60560185185</v>
      </c>
      <c r="C701" t="s">
        <v>0</v>
      </c>
      <c r="D701">
        <v>649</v>
      </c>
      <c r="E701" t="s">
        <v>1677</v>
      </c>
      <c r="G701">
        <v>1</v>
      </c>
      <c r="H701" t="s">
        <v>1</v>
      </c>
      <c r="I701" t="s">
        <v>2</v>
      </c>
      <c r="J701" t="s">
        <v>1372</v>
      </c>
      <c r="K701" t="s">
        <v>16</v>
      </c>
      <c r="L701" t="s">
        <v>1373</v>
      </c>
      <c r="M701" t="s">
        <v>6</v>
      </c>
      <c r="N701">
        <v>6.99</v>
      </c>
      <c r="O701">
        <v>0.42</v>
      </c>
      <c r="P701">
        <v>5.99</v>
      </c>
      <c r="Q701">
        <v>0</v>
      </c>
      <c r="R701">
        <v>0</v>
      </c>
      <c r="S701">
        <v>0</v>
      </c>
      <c r="T701">
        <v>0</v>
      </c>
      <c r="U701">
        <v>0</v>
      </c>
      <c r="V701">
        <v>-5.99</v>
      </c>
      <c r="W701">
        <v>0</v>
      </c>
      <c r="X701">
        <v>-0.42</v>
      </c>
      <c r="Y701">
        <v>-1.19</v>
      </c>
      <c r="Z701">
        <v>-2.16</v>
      </c>
      <c r="AA701">
        <v>-0.99</v>
      </c>
      <c r="AB701">
        <f>IFERROR(VLOOKUP(Table1[[#This Row],[sku]],Costs!A:B,2,0)*Table1[[#This Row],[quantity]],0)</f>
        <v>1.29</v>
      </c>
      <c r="AC701">
        <v>2.65</v>
      </c>
    </row>
    <row r="702" spans="1:29" x14ac:dyDescent="0.25">
      <c r="A702" s="1">
        <v>44503.08079861111</v>
      </c>
      <c r="C702" t="s">
        <v>0</v>
      </c>
      <c r="D702">
        <v>650</v>
      </c>
      <c r="E702" t="s">
        <v>1677</v>
      </c>
      <c r="G702">
        <v>1</v>
      </c>
      <c r="H702" t="s">
        <v>1</v>
      </c>
      <c r="I702" t="s">
        <v>2</v>
      </c>
      <c r="J702" t="s">
        <v>1280</v>
      </c>
      <c r="K702" t="s">
        <v>19</v>
      </c>
      <c r="L702" t="s">
        <v>1281</v>
      </c>
      <c r="M702" t="s">
        <v>6</v>
      </c>
      <c r="N702">
        <v>6.99</v>
      </c>
      <c r="O702">
        <v>0.66</v>
      </c>
      <c r="P702">
        <v>0</v>
      </c>
      <c r="Q702">
        <v>0</v>
      </c>
      <c r="R702">
        <v>0</v>
      </c>
      <c r="S702">
        <v>0</v>
      </c>
      <c r="T702">
        <v>0</v>
      </c>
      <c r="U702">
        <v>0</v>
      </c>
      <c r="V702">
        <v>-0.66</v>
      </c>
      <c r="W702">
        <v>-1.19</v>
      </c>
      <c r="X702">
        <v>-2.16</v>
      </c>
      <c r="Y702">
        <v>-0.99</v>
      </c>
      <c r="Z702">
        <v>0</v>
      </c>
      <c r="AA702">
        <v>2.65</v>
      </c>
      <c r="AB702">
        <f>IFERROR(VLOOKUP(Table1[[#This Row],[sku]],Costs!A:B,2,0)*Table1[[#This Row],[quantity]],0)</f>
        <v>1.29</v>
      </c>
      <c r="AC702">
        <f>MONTH(Table1[[#This Row],[date/time]])</f>
        <v>11</v>
      </c>
    </row>
    <row r="703" spans="1:29" x14ac:dyDescent="0.25">
      <c r="A703" s="1">
        <v>44132.931643518517</v>
      </c>
      <c r="C703" t="s">
        <v>0</v>
      </c>
      <c r="D703">
        <v>651</v>
      </c>
      <c r="E703" t="s">
        <v>1672</v>
      </c>
      <c r="G703">
        <v>1</v>
      </c>
      <c r="H703" t="s">
        <v>1</v>
      </c>
      <c r="I703" t="s">
        <v>2</v>
      </c>
      <c r="J703" t="s">
        <v>381</v>
      </c>
      <c r="K703" t="s">
        <v>138</v>
      </c>
      <c r="L703" t="s">
        <v>382</v>
      </c>
      <c r="M703" t="s">
        <v>6</v>
      </c>
      <c r="N703">
        <v>6.99</v>
      </c>
      <c r="O703">
        <v>0.3</v>
      </c>
      <c r="P703">
        <v>0</v>
      </c>
      <c r="Q703">
        <v>0</v>
      </c>
      <c r="R703">
        <v>0</v>
      </c>
      <c r="S703">
        <v>0</v>
      </c>
      <c r="T703">
        <v>0</v>
      </c>
      <c r="U703">
        <v>0</v>
      </c>
      <c r="V703">
        <v>-0.3</v>
      </c>
      <c r="W703">
        <v>-1.19</v>
      </c>
      <c r="X703">
        <v>-1.97</v>
      </c>
      <c r="Y703">
        <v>-0.99</v>
      </c>
      <c r="Z703">
        <v>0</v>
      </c>
      <c r="AA703">
        <v>2.84</v>
      </c>
      <c r="AB703">
        <f>IFERROR(VLOOKUP(Table1[[#This Row],[sku]],Costs!A:B,2,0)*Table1[[#This Row],[quantity]],0)</f>
        <v>0.88</v>
      </c>
      <c r="AC703">
        <f>MONTH(Table1[[#This Row],[date/time]])</f>
        <v>10</v>
      </c>
    </row>
    <row r="704" spans="1:29" x14ac:dyDescent="0.25">
      <c r="A704" s="1">
        <v>44506.564918981479</v>
      </c>
      <c r="C704" t="s">
        <v>0</v>
      </c>
      <c r="D704">
        <v>652</v>
      </c>
      <c r="E704" t="s">
        <v>1673</v>
      </c>
      <c r="G704">
        <v>1</v>
      </c>
      <c r="H704" t="s">
        <v>1</v>
      </c>
      <c r="I704" t="s">
        <v>2</v>
      </c>
      <c r="J704" t="s">
        <v>1292</v>
      </c>
      <c r="K704" t="s">
        <v>507</v>
      </c>
      <c r="L704" t="s">
        <v>1293</v>
      </c>
      <c r="M704" t="s">
        <v>6</v>
      </c>
      <c r="N704">
        <v>7.99</v>
      </c>
      <c r="O704">
        <v>0.53</v>
      </c>
      <c r="P704">
        <v>0</v>
      </c>
      <c r="Q704">
        <v>0</v>
      </c>
      <c r="R704">
        <v>0</v>
      </c>
      <c r="S704">
        <v>0</v>
      </c>
      <c r="T704">
        <v>0</v>
      </c>
      <c r="U704">
        <v>0</v>
      </c>
      <c r="V704">
        <v>-0.53</v>
      </c>
      <c r="W704">
        <v>-1.36</v>
      </c>
      <c r="X704">
        <v>-2.16</v>
      </c>
      <c r="Y704">
        <v>-0.99</v>
      </c>
      <c r="Z704">
        <v>0</v>
      </c>
      <c r="AA704">
        <v>3.48</v>
      </c>
      <c r="AB704">
        <f>IFERROR(VLOOKUP(Table1[[#This Row],[sku]],Costs!A:B,2,0)*Table1[[#This Row],[quantity]],0)</f>
        <v>0.82</v>
      </c>
      <c r="AC704">
        <f>MONTH(Table1[[#This Row],[date/time]])</f>
        <v>11</v>
      </c>
    </row>
    <row r="705" spans="1:29" x14ac:dyDescent="0.25">
      <c r="A705" s="1">
        <v>44468.361516203702</v>
      </c>
      <c r="C705" t="s">
        <v>0</v>
      </c>
      <c r="D705">
        <v>653</v>
      </c>
      <c r="E705" t="s">
        <v>1677</v>
      </c>
      <c r="G705">
        <v>1</v>
      </c>
      <c r="H705" t="s">
        <v>1</v>
      </c>
      <c r="I705" t="s">
        <v>2</v>
      </c>
      <c r="J705" t="s">
        <v>1190</v>
      </c>
      <c r="K705" t="s">
        <v>507</v>
      </c>
      <c r="L705" t="s">
        <v>1191</v>
      </c>
      <c r="M705" t="s">
        <v>6</v>
      </c>
      <c r="N705">
        <v>6.99</v>
      </c>
      <c r="O705">
        <v>0.46</v>
      </c>
      <c r="P705">
        <v>0</v>
      </c>
      <c r="Q705">
        <v>0</v>
      </c>
      <c r="R705">
        <v>0</v>
      </c>
      <c r="S705">
        <v>0</v>
      </c>
      <c r="T705">
        <v>0</v>
      </c>
      <c r="U705">
        <v>0</v>
      </c>
      <c r="V705">
        <v>-0.46</v>
      </c>
      <c r="W705">
        <v>-1.19</v>
      </c>
      <c r="X705">
        <v>-2.16</v>
      </c>
      <c r="Y705">
        <v>-0.99</v>
      </c>
      <c r="Z705">
        <v>0</v>
      </c>
      <c r="AA705">
        <v>2.65</v>
      </c>
      <c r="AB705">
        <f>IFERROR(VLOOKUP(Table1[[#This Row],[sku]],Costs!A:B,2,0)*Table1[[#This Row],[quantity]],0)</f>
        <v>1.29</v>
      </c>
      <c r="AC705">
        <f>MONTH(Table1[[#This Row],[date/time]])</f>
        <v>9</v>
      </c>
    </row>
    <row r="706" spans="1:29" x14ac:dyDescent="0.25">
      <c r="A706" s="1">
        <v>44020.412442129629</v>
      </c>
      <c r="C706" t="s">
        <v>0</v>
      </c>
      <c r="D706">
        <v>654</v>
      </c>
      <c r="E706" t="s">
        <v>1671</v>
      </c>
      <c r="G706">
        <v>1</v>
      </c>
      <c r="H706" t="s">
        <v>1</v>
      </c>
      <c r="I706" t="s">
        <v>2</v>
      </c>
      <c r="J706" t="s">
        <v>259</v>
      </c>
      <c r="K706" t="s">
        <v>47</v>
      </c>
      <c r="L706" t="s">
        <v>260</v>
      </c>
      <c r="N706">
        <v>6.99</v>
      </c>
      <c r="O706">
        <v>0</v>
      </c>
      <c r="P706">
        <v>0</v>
      </c>
      <c r="Q706">
        <v>0</v>
      </c>
      <c r="R706">
        <v>0</v>
      </c>
      <c r="S706">
        <v>0</v>
      </c>
      <c r="T706">
        <v>0</v>
      </c>
      <c r="U706">
        <v>0</v>
      </c>
      <c r="V706">
        <v>0</v>
      </c>
      <c r="W706">
        <v>-1.05</v>
      </c>
      <c r="X706">
        <v>-2.5</v>
      </c>
      <c r="Y706">
        <v>-0.99</v>
      </c>
      <c r="Z706">
        <v>0</v>
      </c>
      <c r="AA706">
        <v>2.4500000000000002</v>
      </c>
      <c r="AB706">
        <f>IFERROR(VLOOKUP(Table1[[#This Row],[sku]],Costs!A:B,2,0)*Table1[[#This Row],[quantity]],0)</f>
        <v>0.51</v>
      </c>
      <c r="AC706">
        <f>MONTH(Table1[[#This Row],[date/time]])</f>
        <v>7</v>
      </c>
    </row>
    <row r="707" spans="1:29" x14ac:dyDescent="0.25">
      <c r="A707" s="1">
        <v>44542.813414351855</v>
      </c>
      <c r="C707" t="s">
        <v>0</v>
      </c>
      <c r="D707">
        <v>655</v>
      </c>
      <c r="E707" t="s">
        <v>1671</v>
      </c>
      <c r="G707">
        <v>1</v>
      </c>
      <c r="H707" t="s">
        <v>1</v>
      </c>
      <c r="I707" t="s">
        <v>2</v>
      </c>
      <c r="J707" t="s">
        <v>1376</v>
      </c>
      <c r="K707" t="s">
        <v>9</v>
      </c>
      <c r="L707" t="s">
        <v>1377</v>
      </c>
      <c r="M707" t="s">
        <v>6</v>
      </c>
      <c r="N707">
        <v>6.99</v>
      </c>
      <c r="O707">
        <v>0.56000000000000005</v>
      </c>
      <c r="P707">
        <v>0</v>
      </c>
      <c r="Q707">
        <v>0</v>
      </c>
      <c r="R707">
        <v>0</v>
      </c>
      <c r="S707">
        <v>0</v>
      </c>
      <c r="T707">
        <v>0</v>
      </c>
      <c r="U707">
        <v>0</v>
      </c>
      <c r="V707">
        <v>0</v>
      </c>
      <c r="W707">
        <v>0</v>
      </c>
      <c r="X707">
        <v>-0.56000000000000005</v>
      </c>
      <c r="Y707">
        <v>-1.19</v>
      </c>
      <c r="Z707">
        <v>-2.7</v>
      </c>
      <c r="AA707">
        <v>-0.99</v>
      </c>
      <c r="AB707">
        <f>IFERROR(VLOOKUP(Table1[[#This Row],[sku]],Costs!A:B,2,0)*Table1[[#This Row],[quantity]],0)</f>
        <v>0.51</v>
      </c>
      <c r="AC707">
        <v>2.11</v>
      </c>
    </row>
    <row r="708" spans="1:29" x14ac:dyDescent="0.25">
      <c r="A708" s="1">
        <v>44499.859768518516</v>
      </c>
      <c r="C708" t="s">
        <v>0</v>
      </c>
      <c r="D708">
        <v>656</v>
      </c>
      <c r="E708" t="s">
        <v>1673</v>
      </c>
      <c r="G708">
        <v>1</v>
      </c>
      <c r="H708" t="s">
        <v>1</v>
      </c>
      <c r="I708" t="s">
        <v>2</v>
      </c>
      <c r="J708" t="s">
        <v>56</v>
      </c>
      <c r="K708" t="s">
        <v>57</v>
      </c>
      <c r="L708" t="s">
        <v>1274</v>
      </c>
      <c r="M708" t="s">
        <v>6</v>
      </c>
      <c r="N708">
        <v>7.99</v>
      </c>
      <c r="O708">
        <v>0.49</v>
      </c>
      <c r="P708">
        <v>0</v>
      </c>
      <c r="Q708">
        <v>0</v>
      </c>
      <c r="R708">
        <v>0</v>
      </c>
      <c r="S708">
        <v>0</v>
      </c>
      <c r="T708">
        <v>0</v>
      </c>
      <c r="U708">
        <v>0</v>
      </c>
      <c r="V708">
        <v>-0.49</v>
      </c>
      <c r="W708">
        <v>-1.36</v>
      </c>
      <c r="X708">
        <v>-2.16</v>
      </c>
      <c r="Y708">
        <v>-0.99</v>
      </c>
      <c r="Z708">
        <v>0</v>
      </c>
      <c r="AA708">
        <v>3.48</v>
      </c>
      <c r="AB708">
        <f>IFERROR(VLOOKUP(Table1[[#This Row],[sku]],Costs!A:B,2,0)*Table1[[#This Row],[quantity]],0)</f>
        <v>0.82</v>
      </c>
      <c r="AC708">
        <f>MONTH(Table1[[#This Row],[date/time]])</f>
        <v>10</v>
      </c>
    </row>
    <row r="709" spans="1:29" x14ac:dyDescent="0.25">
      <c r="A709" s="1">
        <v>44530.35119212963</v>
      </c>
      <c r="C709" t="s">
        <v>0</v>
      </c>
      <c r="D709">
        <v>657</v>
      </c>
      <c r="E709" t="s">
        <v>1673</v>
      </c>
      <c r="G709">
        <v>1</v>
      </c>
      <c r="H709" t="s">
        <v>1</v>
      </c>
      <c r="I709" t="s">
        <v>2</v>
      </c>
      <c r="J709" t="s">
        <v>1341</v>
      </c>
      <c r="K709" t="s">
        <v>889</v>
      </c>
      <c r="L709">
        <v>6488</v>
      </c>
      <c r="M709" t="s">
        <v>6</v>
      </c>
      <c r="N709">
        <v>7.99</v>
      </c>
      <c r="O709">
        <v>0.51</v>
      </c>
      <c r="P709">
        <v>0</v>
      </c>
      <c r="Q709">
        <v>0</v>
      </c>
      <c r="R709">
        <v>0</v>
      </c>
      <c r="S709">
        <v>0</v>
      </c>
      <c r="T709">
        <v>0</v>
      </c>
      <c r="U709">
        <v>0</v>
      </c>
      <c r="V709">
        <v>0</v>
      </c>
      <c r="W709">
        <v>0</v>
      </c>
      <c r="X709">
        <v>-0.51</v>
      </c>
      <c r="Y709">
        <v>-1.36</v>
      </c>
      <c r="Z709">
        <v>-2.16</v>
      </c>
      <c r="AA709">
        <v>-0.99</v>
      </c>
      <c r="AB709">
        <f>IFERROR(VLOOKUP(Table1[[#This Row],[sku]],Costs!A:B,2,0)*Table1[[#This Row],[quantity]],0)</f>
        <v>0.82</v>
      </c>
      <c r="AC709">
        <v>3.48</v>
      </c>
    </row>
    <row r="710" spans="1:29" x14ac:dyDescent="0.25">
      <c r="A710" s="1">
        <v>43827.384108796294</v>
      </c>
      <c r="C710" t="s">
        <v>0</v>
      </c>
      <c r="D710">
        <v>658</v>
      </c>
      <c r="E710" t="s">
        <v>1671</v>
      </c>
      <c r="G710">
        <v>1</v>
      </c>
      <c r="H710" t="s">
        <v>1</v>
      </c>
      <c r="I710" t="s">
        <v>2</v>
      </c>
      <c r="J710" t="s">
        <v>620</v>
      </c>
      <c r="K710" t="s">
        <v>44</v>
      </c>
      <c r="L710" t="s">
        <v>621</v>
      </c>
      <c r="N710">
        <v>6.99</v>
      </c>
      <c r="O710">
        <v>0</v>
      </c>
      <c r="P710">
        <v>0</v>
      </c>
      <c r="Q710">
        <v>0</v>
      </c>
      <c r="R710">
        <v>0</v>
      </c>
      <c r="S710">
        <v>0</v>
      </c>
      <c r="T710">
        <v>0</v>
      </c>
      <c r="U710">
        <v>0</v>
      </c>
      <c r="V710">
        <v>0</v>
      </c>
      <c r="W710">
        <v>-1.05</v>
      </c>
      <c r="X710">
        <v>-2.41</v>
      </c>
      <c r="Y710">
        <v>-0.99</v>
      </c>
      <c r="Z710">
        <v>0</v>
      </c>
      <c r="AA710">
        <v>2.54</v>
      </c>
      <c r="AB710">
        <f>IFERROR(VLOOKUP(Table1[[#This Row],[sku]],Costs!A:B,2,0)*Table1[[#This Row],[quantity]],0)</f>
        <v>0.51</v>
      </c>
      <c r="AC710">
        <f>MONTH(Table1[[#This Row],[date/time]])</f>
        <v>12</v>
      </c>
    </row>
    <row r="711" spans="1:29" x14ac:dyDescent="0.25">
      <c r="A711" s="1">
        <v>44397.484837962962</v>
      </c>
      <c r="C711" t="s">
        <v>0</v>
      </c>
      <c r="D711">
        <v>659</v>
      </c>
      <c r="E711" t="s">
        <v>1671</v>
      </c>
      <c r="G711">
        <v>1</v>
      </c>
      <c r="H711" t="s">
        <v>1</v>
      </c>
      <c r="I711" t="s">
        <v>2</v>
      </c>
      <c r="J711" t="s">
        <v>996</v>
      </c>
      <c r="K711" t="s">
        <v>77</v>
      </c>
      <c r="L711" t="s">
        <v>997</v>
      </c>
      <c r="M711" t="s">
        <v>6</v>
      </c>
      <c r="N711">
        <v>5.49</v>
      </c>
      <c r="O711">
        <v>0.36</v>
      </c>
      <c r="P711">
        <v>0</v>
      </c>
      <c r="Q711">
        <v>0</v>
      </c>
      <c r="R711">
        <v>0</v>
      </c>
      <c r="S711">
        <v>0</v>
      </c>
      <c r="T711">
        <v>0</v>
      </c>
      <c r="U711">
        <v>0</v>
      </c>
      <c r="V711">
        <v>-0.36</v>
      </c>
      <c r="W711">
        <v>-0.93</v>
      </c>
      <c r="X711">
        <v>-2.7</v>
      </c>
      <c r="Y711">
        <v>-0.99</v>
      </c>
      <c r="Z711">
        <v>0</v>
      </c>
      <c r="AA711">
        <v>0.87</v>
      </c>
      <c r="AB711">
        <f>IFERROR(VLOOKUP(Table1[[#This Row],[sku]],Costs!A:B,2,0)*Table1[[#This Row],[quantity]],0)</f>
        <v>0.51</v>
      </c>
      <c r="AC711">
        <f>MONTH(Table1[[#This Row],[date/time]])</f>
        <v>7</v>
      </c>
    </row>
    <row r="712" spans="1:29" x14ac:dyDescent="0.25">
      <c r="A712" s="1">
        <v>44477.811342592591</v>
      </c>
      <c r="C712" t="s">
        <v>0</v>
      </c>
      <c r="D712">
        <v>660</v>
      </c>
      <c r="E712" t="s">
        <v>1673</v>
      </c>
      <c r="G712">
        <v>1</v>
      </c>
      <c r="H712" t="s">
        <v>1</v>
      </c>
      <c r="I712" t="s">
        <v>2</v>
      </c>
      <c r="J712" t="s">
        <v>1211</v>
      </c>
      <c r="K712" t="s">
        <v>77</v>
      </c>
      <c r="L712" t="s">
        <v>1212</v>
      </c>
      <c r="M712" t="s">
        <v>6</v>
      </c>
      <c r="N712">
        <v>7.99</v>
      </c>
      <c r="O712">
        <v>0.56000000000000005</v>
      </c>
      <c r="P712">
        <v>0</v>
      </c>
      <c r="Q712">
        <v>0</v>
      </c>
      <c r="R712">
        <v>0</v>
      </c>
      <c r="S712">
        <v>0</v>
      </c>
      <c r="T712">
        <v>0</v>
      </c>
      <c r="U712">
        <v>0</v>
      </c>
      <c r="V712">
        <v>-0.56000000000000005</v>
      </c>
      <c r="W712">
        <v>-1.36</v>
      </c>
      <c r="X712">
        <v>-2.16</v>
      </c>
      <c r="Y712">
        <v>-0.99</v>
      </c>
      <c r="Z712">
        <v>0</v>
      </c>
      <c r="AA712">
        <v>3.48</v>
      </c>
      <c r="AB712">
        <f>IFERROR(VLOOKUP(Table1[[#This Row],[sku]],Costs!A:B,2,0)*Table1[[#This Row],[quantity]],0)</f>
        <v>0.82</v>
      </c>
      <c r="AC712">
        <f>MONTH(Table1[[#This Row],[date/time]])</f>
        <v>10</v>
      </c>
    </row>
    <row r="713" spans="1:29" x14ac:dyDescent="0.25">
      <c r="A713" s="1">
        <v>44439.017245370371</v>
      </c>
      <c r="C713" t="s">
        <v>0</v>
      </c>
      <c r="D713">
        <v>661</v>
      </c>
      <c r="E713" t="s">
        <v>1677</v>
      </c>
      <c r="G713">
        <v>1</v>
      </c>
      <c r="H713" t="s">
        <v>1</v>
      </c>
      <c r="I713" t="s">
        <v>2</v>
      </c>
      <c r="J713" t="s">
        <v>1091</v>
      </c>
      <c r="K713" t="s">
        <v>28</v>
      </c>
      <c r="L713" t="s">
        <v>1092</v>
      </c>
      <c r="M713" t="s">
        <v>6</v>
      </c>
      <c r="N713">
        <v>6.99</v>
      </c>
      <c r="O713">
        <v>0.44</v>
      </c>
      <c r="P713">
        <v>0</v>
      </c>
      <c r="Q713">
        <v>0</v>
      </c>
      <c r="R713">
        <v>0</v>
      </c>
      <c r="S713">
        <v>0</v>
      </c>
      <c r="T713">
        <v>0</v>
      </c>
      <c r="U713">
        <v>0</v>
      </c>
      <c r="V713">
        <v>-0.44</v>
      </c>
      <c r="W713">
        <v>-1.19</v>
      </c>
      <c r="X713">
        <v>-2.16</v>
      </c>
      <c r="Y713">
        <v>-0.99</v>
      </c>
      <c r="Z713">
        <v>0</v>
      </c>
      <c r="AA713">
        <v>2.65</v>
      </c>
      <c r="AB713">
        <f>IFERROR(VLOOKUP(Table1[[#This Row],[sku]],Costs!A:B,2,0)*Table1[[#This Row],[quantity]],0)</f>
        <v>1.29</v>
      </c>
      <c r="AC713">
        <f>MONTH(Table1[[#This Row],[date/time]])</f>
        <v>8</v>
      </c>
    </row>
    <row r="714" spans="1:29" x14ac:dyDescent="0.25">
      <c r="A714" s="1">
        <v>44503.86577546296</v>
      </c>
      <c r="C714" t="s">
        <v>0</v>
      </c>
      <c r="D714">
        <v>662</v>
      </c>
      <c r="E714" t="s">
        <v>1677</v>
      </c>
      <c r="G714">
        <v>1</v>
      </c>
      <c r="H714" t="s">
        <v>1</v>
      </c>
      <c r="I714" t="s">
        <v>2</v>
      </c>
      <c r="J714" t="s">
        <v>1284</v>
      </c>
      <c r="K714" t="s">
        <v>94</v>
      </c>
      <c r="L714" t="s">
        <v>1285</v>
      </c>
      <c r="M714" t="s">
        <v>6</v>
      </c>
      <c r="N714">
        <v>6.99</v>
      </c>
      <c r="O714">
        <v>0.57999999999999996</v>
      </c>
      <c r="P714">
        <v>0</v>
      </c>
      <c r="Q714">
        <v>0</v>
      </c>
      <c r="R714">
        <v>0</v>
      </c>
      <c r="S714">
        <v>0</v>
      </c>
      <c r="T714">
        <v>0</v>
      </c>
      <c r="U714">
        <v>0</v>
      </c>
      <c r="V714">
        <v>-0.57999999999999996</v>
      </c>
      <c r="W714">
        <v>-1.19</v>
      </c>
      <c r="X714">
        <v>-2.16</v>
      </c>
      <c r="Y714">
        <v>-0.99</v>
      </c>
      <c r="Z714">
        <v>0</v>
      </c>
      <c r="AA714">
        <v>2.65</v>
      </c>
      <c r="AB714">
        <f>IFERROR(VLOOKUP(Table1[[#This Row],[sku]],Costs!A:B,2,0)*Table1[[#This Row],[quantity]],0)</f>
        <v>1.29</v>
      </c>
      <c r="AC714">
        <f>MONTH(Table1[[#This Row],[date/time]])</f>
        <v>11</v>
      </c>
    </row>
    <row r="715" spans="1:29" x14ac:dyDescent="0.25">
      <c r="A715" s="1">
        <v>44545.574328703704</v>
      </c>
      <c r="C715" t="s">
        <v>0</v>
      </c>
      <c r="D715">
        <v>663</v>
      </c>
      <c r="E715" t="s">
        <v>1671</v>
      </c>
      <c r="G715">
        <v>1</v>
      </c>
      <c r="H715" t="s">
        <v>1</v>
      </c>
      <c r="I715" t="s">
        <v>2</v>
      </c>
      <c r="J715" t="s">
        <v>1390</v>
      </c>
      <c r="K715" t="s">
        <v>207</v>
      </c>
      <c r="L715" t="s">
        <v>1391</v>
      </c>
      <c r="M715" t="s">
        <v>6</v>
      </c>
      <c r="N715">
        <v>6.99</v>
      </c>
      <c r="O715">
        <v>0.38</v>
      </c>
      <c r="P715">
        <v>0</v>
      </c>
      <c r="Q715">
        <v>0</v>
      </c>
      <c r="R715">
        <v>0</v>
      </c>
      <c r="S715">
        <v>0</v>
      </c>
      <c r="T715">
        <v>0</v>
      </c>
      <c r="U715">
        <v>0</v>
      </c>
      <c r="V715">
        <v>0</v>
      </c>
      <c r="W715">
        <v>0</v>
      </c>
      <c r="X715">
        <v>-0.38</v>
      </c>
      <c r="Y715">
        <v>-1.19</v>
      </c>
      <c r="Z715">
        <v>-2.7</v>
      </c>
      <c r="AA715">
        <v>-0.99</v>
      </c>
      <c r="AB715">
        <f>IFERROR(VLOOKUP(Table1[[#This Row],[sku]],Costs!A:B,2,0)*Table1[[#This Row],[quantity]],0)</f>
        <v>0.51</v>
      </c>
      <c r="AC715">
        <v>2.11</v>
      </c>
    </row>
    <row r="716" spans="1:29" x14ac:dyDescent="0.25">
      <c r="A716" s="1">
        <v>43947.102210648147</v>
      </c>
      <c r="C716" t="s">
        <v>0</v>
      </c>
      <c r="D716">
        <v>664</v>
      </c>
      <c r="E716" t="s">
        <v>1671</v>
      </c>
      <c r="G716">
        <v>1</v>
      </c>
      <c r="H716" t="s">
        <v>1</v>
      </c>
      <c r="I716" t="s">
        <v>2</v>
      </c>
      <c r="J716" t="s">
        <v>161</v>
      </c>
      <c r="K716" t="s">
        <v>162</v>
      </c>
      <c r="L716" t="s">
        <v>163</v>
      </c>
      <c r="M716" t="s">
        <v>6</v>
      </c>
      <c r="N716">
        <v>6.99</v>
      </c>
      <c r="O716">
        <v>0</v>
      </c>
      <c r="P716">
        <v>0</v>
      </c>
      <c r="Q716">
        <v>0</v>
      </c>
      <c r="R716">
        <v>0</v>
      </c>
      <c r="S716">
        <v>0</v>
      </c>
      <c r="T716">
        <v>0</v>
      </c>
      <c r="U716">
        <v>0</v>
      </c>
      <c r="V716">
        <v>0</v>
      </c>
      <c r="W716">
        <v>-1.05</v>
      </c>
      <c r="X716">
        <v>-2.5</v>
      </c>
      <c r="Y716">
        <v>-0.99</v>
      </c>
      <c r="Z716">
        <v>0</v>
      </c>
      <c r="AA716">
        <v>2.4500000000000002</v>
      </c>
      <c r="AB716">
        <f>IFERROR(VLOOKUP(Table1[[#This Row],[sku]],Costs!A:B,2,0)*Table1[[#This Row],[quantity]],0)</f>
        <v>0.51</v>
      </c>
      <c r="AC716">
        <f>MONTH(Table1[[#This Row],[date/time]])</f>
        <v>4</v>
      </c>
    </row>
    <row r="717" spans="1:29" x14ac:dyDescent="0.25">
      <c r="A717" s="1">
        <v>44552.421284722222</v>
      </c>
      <c r="C717" t="s">
        <v>0</v>
      </c>
      <c r="D717">
        <v>665</v>
      </c>
      <c r="E717" t="s">
        <v>1673</v>
      </c>
      <c r="G717">
        <v>1</v>
      </c>
      <c r="H717" t="s">
        <v>1</v>
      </c>
      <c r="I717" t="s">
        <v>2</v>
      </c>
      <c r="J717" t="s">
        <v>1443</v>
      </c>
      <c r="K717" t="s">
        <v>19</v>
      </c>
      <c r="L717" t="s">
        <v>1444</v>
      </c>
      <c r="M717" t="s">
        <v>6</v>
      </c>
      <c r="N717">
        <v>7.99</v>
      </c>
      <c r="O717">
        <v>0.72</v>
      </c>
      <c r="P717">
        <v>0</v>
      </c>
      <c r="Q717">
        <v>0</v>
      </c>
      <c r="R717">
        <v>0</v>
      </c>
      <c r="S717">
        <v>0</v>
      </c>
      <c r="T717">
        <v>0</v>
      </c>
      <c r="U717">
        <v>0</v>
      </c>
      <c r="V717">
        <v>0</v>
      </c>
      <c r="W717">
        <v>0</v>
      </c>
      <c r="X717">
        <v>-0.72</v>
      </c>
      <c r="Y717">
        <v>-1.36</v>
      </c>
      <c r="Z717">
        <v>-2.16</v>
      </c>
      <c r="AA717">
        <v>-0.99</v>
      </c>
      <c r="AB717">
        <f>IFERROR(VLOOKUP(Table1[[#This Row],[sku]],Costs!A:B,2,0)*Table1[[#This Row],[quantity]],0)</f>
        <v>0.82</v>
      </c>
      <c r="AC717">
        <v>3.48</v>
      </c>
    </row>
    <row r="718" spans="1:29" x14ac:dyDescent="0.25">
      <c r="A718" s="1">
        <v>44504.058333333334</v>
      </c>
      <c r="C718" t="s">
        <v>0</v>
      </c>
      <c r="D718">
        <v>666</v>
      </c>
      <c r="E718" t="s">
        <v>1673</v>
      </c>
      <c r="G718">
        <v>1</v>
      </c>
      <c r="H718" t="s">
        <v>1</v>
      </c>
      <c r="I718" t="s">
        <v>2</v>
      </c>
      <c r="J718" t="s">
        <v>252</v>
      </c>
      <c r="K718" t="s">
        <v>60</v>
      </c>
      <c r="L718" t="s">
        <v>1288</v>
      </c>
      <c r="M718" t="s">
        <v>6</v>
      </c>
      <c r="N718">
        <v>7.99</v>
      </c>
      <c r="O718">
        <v>0.56000000000000005</v>
      </c>
      <c r="P718">
        <v>0</v>
      </c>
      <c r="Q718">
        <v>0</v>
      </c>
      <c r="R718">
        <v>0</v>
      </c>
      <c r="S718">
        <v>0</v>
      </c>
      <c r="T718">
        <v>0</v>
      </c>
      <c r="U718">
        <v>0</v>
      </c>
      <c r="V718">
        <v>-0.56000000000000005</v>
      </c>
      <c r="W718">
        <v>-1.36</v>
      </c>
      <c r="X718">
        <v>-2.16</v>
      </c>
      <c r="Y718">
        <v>-0.99</v>
      </c>
      <c r="Z718">
        <v>0</v>
      </c>
      <c r="AA718">
        <v>3.48</v>
      </c>
      <c r="AB718">
        <f>IFERROR(VLOOKUP(Table1[[#This Row],[sku]],Costs!A:B,2,0)*Table1[[#This Row],[quantity]],0)</f>
        <v>0.82</v>
      </c>
      <c r="AC718">
        <f>MONTH(Table1[[#This Row],[date/time]])</f>
        <v>11</v>
      </c>
    </row>
    <row r="719" spans="1:29" x14ac:dyDescent="0.25">
      <c r="A719" s="1">
        <v>44548.981076388889</v>
      </c>
      <c r="C719" t="s">
        <v>0</v>
      </c>
      <c r="D719">
        <v>667</v>
      </c>
      <c r="E719" t="s">
        <v>1671</v>
      </c>
      <c r="G719">
        <v>1</v>
      </c>
      <c r="H719" t="s">
        <v>1</v>
      </c>
      <c r="I719" t="s">
        <v>2</v>
      </c>
      <c r="J719" t="s">
        <v>1413</v>
      </c>
      <c r="K719" t="s">
        <v>19</v>
      </c>
      <c r="L719" t="s">
        <v>1414</v>
      </c>
      <c r="M719" t="s">
        <v>6</v>
      </c>
      <c r="N719">
        <v>6.99</v>
      </c>
      <c r="O719">
        <v>0.51</v>
      </c>
      <c r="P719">
        <v>0</v>
      </c>
      <c r="Q719">
        <v>0</v>
      </c>
      <c r="R719">
        <v>0</v>
      </c>
      <c r="S719">
        <v>0</v>
      </c>
      <c r="T719">
        <v>0</v>
      </c>
      <c r="U719">
        <v>0</v>
      </c>
      <c r="V719">
        <v>0</v>
      </c>
      <c r="W719">
        <v>0</v>
      </c>
      <c r="X719">
        <v>-0.51</v>
      </c>
      <c r="Y719">
        <v>-1.19</v>
      </c>
      <c r="Z719">
        <v>-2.7</v>
      </c>
      <c r="AA719">
        <v>-0.99</v>
      </c>
      <c r="AB719">
        <f>IFERROR(VLOOKUP(Table1[[#This Row],[sku]],Costs!A:B,2,0)*Table1[[#This Row],[quantity]],0)</f>
        <v>0.51</v>
      </c>
      <c r="AC719">
        <v>2.11</v>
      </c>
    </row>
    <row r="720" spans="1:29" x14ac:dyDescent="0.25">
      <c r="A720" s="1">
        <v>44498.16777777778</v>
      </c>
      <c r="C720" t="s">
        <v>0</v>
      </c>
      <c r="D720">
        <v>668</v>
      </c>
      <c r="E720" t="s">
        <v>1677</v>
      </c>
      <c r="G720">
        <v>1</v>
      </c>
      <c r="H720" t="s">
        <v>1</v>
      </c>
      <c r="I720" t="s">
        <v>2</v>
      </c>
      <c r="J720" t="s">
        <v>1265</v>
      </c>
      <c r="K720" t="s">
        <v>94</v>
      </c>
      <c r="L720" t="s">
        <v>1266</v>
      </c>
      <c r="M720" t="s">
        <v>6</v>
      </c>
      <c r="N720">
        <v>6.99</v>
      </c>
      <c r="O720">
        <v>0.57999999999999996</v>
      </c>
      <c r="P720">
        <v>0</v>
      </c>
      <c r="Q720">
        <v>0</v>
      </c>
      <c r="R720">
        <v>0</v>
      </c>
      <c r="S720">
        <v>0</v>
      </c>
      <c r="T720">
        <v>0</v>
      </c>
      <c r="U720">
        <v>0</v>
      </c>
      <c r="V720">
        <v>-0.57999999999999996</v>
      </c>
      <c r="W720">
        <v>-1.19</v>
      </c>
      <c r="X720">
        <v>-2.16</v>
      </c>
      <c r="Y720">
        <v>-0.99</v>
      </c>
      <c r="Z720">
        <v>0</v>
      </c>
      <c r="AA720">
        <v>2.65</v>
      </c>
      <c r="AB720">
        <f>IFERROR(VLOOKUP(Table1[[#This Row],[sku]],Costs!A:B,2,0)*Table1[[#This Row],[quantity]],0)</f>
        <v>1.29</v>
      </c>
      <c r="AC720">
        <f>MONTH(Table1[[#This Row],[date/time]])</f>
        <v>10</v>
      </c>
    </row>
    <row r="721" spans="1:29" x14ac:dyDescent="0.25">
      <c r="A721" s="1">
        <v>44502.803032407406</v>
      </c>
      <c r="C721" t="s">
        <v>42</v>
      </c>
      <c r="D721">
        <v>668</v>
      </c>
      <c r="E721" t="s">
        <v>1677</v>
      </c>
      <c r="G721">
        <v>1</v>
      </c>
      <c r="H721" t="s">
        <v>1</v>
      </c>
      <c r="I721" t="s">
        <v>2</v>
      </c>
      <c r="J721" t="s">
        <v>1265</v>
      </c>
      <c r="K721" t="s">
        <v>94</v>
      </c>
      <c r="L721" t="s">
        <v>1266</v>
      </c>
      <c r="M721" t="s">
        <v>6</v>
      </c>
      <c r="N721">
        <v>-6.99</v>
      </c>
      <c r="O721">
        <v>-0.57999999999999996</v>
      </c>
      <c r="P721">
        <v>0</v>
      </c>
      <c r="Q721">
        <v>0</v>
      </c>
      <c r="R721">
        <v>0</v>
      </c>
      <c r="S721">
        <v>0</v>
      </c>
      <c r="T721">
        <v>0</v>
      </c>
      <c r="U721">
        <v>0</v>
      </c>
      <c r="V721">
        <v>0.57999999999999996</v>
      </c>
      <c r="W721">
        <v>0.95</v>
      </c>
      <c r="X721">
        <v>0</v>
      </c>
      <c r="Y721">
        <v>0.99</v>
      </c>
      <c r="Z721">
        <v>0</v>
      </c>
      <c r="AA721">
        <v>-5.05</v>
      </c>
      <c r="AB721">
        <f>IFERROR(VLOOKUP(Table1[[#This Row],[sku]],Costs!A:B,2,0)*Table1[[#This Row],[quantity]],0)</f>
        <v>1.29</v>
      </c>
      <c r="AC721">
        <f>MONTH(Table1[[#This Row],[date/time]])</f>
        <v>11</v>
      </c>
    </row>
    <row r="722" spans="1:29" x14ac:dyDescent="0.25">
      <c r="A722" s="1">
        <v>44563.541273148148</v>
      </c>
      <c r="C722" t="s">
        <v>39</v>
      </c>
      <c r="D722">
        <v>668</v>
      </c>
      <c r="E722" t="s">
        <v>1677</v>
      </c>
      <c r="G722">
        <v>1</v>
      </c>
      <c r="N722">
        <v>0</v>
      </c>
      <c r="O722">
        <v>0</v>
      </c>
      <c r="P722">
        <v>0</v>
      </c>
      <c r="Q722">
        <v>0</v>
      </c>
      <c r="R722">
        <v>0</v>
      </c>
      <c r="S722">
        <v>0</v>
      </c>
      <c r="T722">
        <v>0</v>
      </c>
      <c r="U722">
        <v>0</v>
      </c>
      <c r="V722">
        <v>0</v>
      </c>
      <c r="W722">
        <v>0</v>
      </c>
      <c r="X722">
        <v>0</v>
      </c>
      <c r="Y722">
        <v>0</v>
      </c>
      <c r="Z722">
        <v>0</v>
      </c>
      <c r="AA722">
        <v>0</v>
      </c>
      <c r="AB722">
        <f>IFERROR(VLOOKUP(Table1[[#This Row],[sku]],Costs!A:B,2,0)*Table1[[#This Row],[quantity]],0)</f>
        <v>1.29</v>
      </c>
      <c r="AC722">
        <v>2.65</v>
      </c>
    </row>
    <row r="723" spans="1:29" x14ac:dyDescent="0.25">
      <c r="A723" s="1">
        <v>44611.768831018519</v>
      </c>
      <c r="C723" t="s">
        <v>0</v>
      </c>
      <c r="D723">
        <v>669</v>
      </c>
      <c r="E723" t="s">
        <v>1673</v>
      </c>
      <c r="G723">
        <v>1</v>
      </c>
      <c r="H723" t="s">
        <v>1</v>
      </c>
      <c r="I723" t="s">
        <v>2</v>
      </c>
      <c r="J723" t="s">
        <v>30</v>
      </c>
      <c r="K723" t="s">
        <v>141</v>
      </c>
      <c r="L723" t="s">
        <v>1558</v>
      </c>
      <c r="M723" t="s">
        <v>6</v>
      </c>
      <c r="N723">
        <v>7.99</v>
      </c>
      <c r="O723">
        <v>0.56000000000000005</v>
      </c>
      <c r="P723">
        <v>0</v>
      </c>
      <c r="Q723">
        <v>0</v>
      </c>
      <c r="R723">
        <v>0</v>
      </c>
      <c r="S723">
        <v>0</v>
      </c>
      <c r="T723">
        <v>0</v>
      </c>
      <c r="U723">
        <v>0</v>
      </c>
      <c r="V723">
        <v>0</v>
      </c>
      <c r="W723">
        <v>0</v>
      </c>
      <c r="X723">
        <v>-1.1200000000000001</v>
      </c>
      <c r="Y723">
        <v>-2.72</v>
      </c>
      <c r="Z723">
        <v>-2.35</v>
      </c>
      <c r="AA723">
        <v>-1.98</v>
      </c>
      <c r="AB723">
        <f>IFERROR(VLOOKUP(Table1[[#This Row],[sku]],Costs!A:B,2,0)*Table1[[#This Row],[quantity]],0)</f>
        <v>0.82</v>
      </c>
      <c r="AC723">
        <v>0.38</v>
      </c>
    </row>
    <row r="724" spans="1:29" x14ac:dyDescent="0.25">
      <c r="A724" s="1">
        <v>44611.768831018519</v>
      </c>
      <c r="C724" t="s">
        <v>0</v>
      </c>
      <c r="D724">
        <v>669</v>
      </c>
      <c r="E724" t="s">
        <v>1673</v>
      </c>
      <c r="G724">
        <v>1</v>
      </c>
      <c r="H724" t="s">
        <v>1</v>
      </c>
      <c r="I724" t="s">
        <v>2</v>
      </c>
      <c r="J724" t="s">
        <v>30</v>
      </c>
      <c r="K724" t="s">
        <v>141</v>
      </c>
      <c r="L724" t="s">
        <v>1558</v>
      </c>
      <c r="N724">
        <v>7.99</v>
      </c>
      <c r="O724">
        <v>0.56000000000000005</v>
      </c>
      <c r="P724">
        <v>0</v>
      </c>
      <c r="Q724">
        <v>0</v>
      </c>
      <c r="R724">
        <v>0</v>
      </c>
      <c r="S724">
        <v>0</v>
      </c>
      <c r="T724">
        <v>0</v>
      </c>
      <c r="U724">
        <v>0</v>
      </c>
      <c r="V724">
        <v>0</v>
      </c>
      <c r="W724">
        <v>0</v>
      </c>
      <c r="X724">
        <v>0</v>
      </c>
      <c r="Y724">
        <v>0</v>
      </c>
      <c r="Z724">
        <v>-2.35</v>
      </c>
      <c r="AA724">
        <v>0</v>
      </c>
      <c r="AB724">
        <f>IFERROR(VLOOKUP(Table1[[#This Row],[sku]],Costs!A:B,2,0)*Table1[[#This Row],[quantity]],0)</f>
        <v>0.82</v>
      </c>
      <c r="AC724">
        <v>6.2</v>
      </c>
    </row>
    <row r="725" spans="1:29" x14ac:dyDescent="0.25">
      <c r="A725" s="1">
        <v>44836.557430555556</v>
      </c>
      <c r="C725" t="s">
        <v>0</v>
      </c>
      <c r="D725">
        <v>670</v>
      </c>
      <c r="E725" t="s">
        <v>1674</v>
      </c>
      <c r="G725">
        <v>1</v>
      </c>
      <c r="H725" t="s">
        <v>1</v>
      </c>
      <c r="I725" t="s">
        <v>2</v>
      </c>
      <c r="J725" t="s">
        <v>600</v>
      </c>
      <c r="K725" t="s">
        <v>77</v>
      </c>
      <c r="L725" t="s">
        <v>1644</v>
      </c>
      <c r="M725" t="s">
        <v>6</v>
      </c>
      <c r="N725">
        <v>8.99</v>
      </c>
      <c r="O725">
        <v>0.63</v>
      </c>
      <c r="P725">
        <v>0</v>
      </c>
      <c r="Q725">
        <v>0</v>
      </c>
      <c r="R725">
        <v>0</v>
      </c>
      <c r="S725">
        <v>0</v>
      </c>
      <c r="T725">
        <v>0</v>
      </c>
      <c r="U725">
        <v>0</v>
      </c>
      <c r="V725">
        <v>0</v>
      </c>
      <c r="W725">
        <v>0</v>
      </c>
      <c r="X725">
        <v>-0.63</v>
      </c>
      <c r="Y725">
        <v>-1.53</v>
      </c>
      <c r="Z725">
        <v>-2.4700000000000002</v>
      </c>
      <c r="AA725">
        <v>-0.99</v>
      </c>
      <c r="AB725">
        <f>IFERROR(VLOOKUP(Table1[[#This Row],[sku]],Costs!A:B,2,0)*Table1[[#This Row],[quantity]],0)</f>
        <v>0.83</v>
      </c>
      <c r="AC725">
        <v>4</v>
      </c>
    </row>
    <row r="726" spans="1:29" x14ac:dyDescent="0.25">
      <c r="A726" s="1">
        <v>43948.062372685185</v>
      </c>
      <c r="C726" t="s">
        <v>0</v>
      </c>
      <c r="D726">
        <v>671</v>
      </c>
      <c r="E726" t="s">
        <v>1671</v>
      </c>
      <c r="G726">
        <v>1</v>
      </c>
      <c r="H726" t="s">
        <v>1</v>
      </c>
      <c r="I726" t="s">
        <v>2</v>
      </c>
      <c r="J726" t="s">
        <v>164</v>
      </c>
      <c r="K726" t="s">
        <v>77</v>
      </c>
      <c r="L726" t="s">
        <v>165</v>
      </c>
      <c r="N726">
        <v>6.99</v>
      </c>
      <c r="O726">
        <v>0</v>
      </c>
      <c r="P726">
        <v>0</v>
      </c>
      <c r="Q726">
        <v>0</v>
      </c>
      <c r="R726">
        <v>0</v>
      </c>
      <c r="S726">
        <v>0</v>
      </c>
      <c r="T726">
        <v>0</v>
      </c>
      <c r="U726">
        <v>0</v>
      </c>
      <c r="V726">
        <v>0</v>
      </c>
      <c r="W726">
        <v>-1.05</v>
      </c>
      <c r="X726">
        <v>-2.5</v>
      </c>
      <c r="Y726">
        <v>-0.99</v>
      </c>
      <c r="Z726">
        <v>0</v>
      </c>
      <c r="AA726">
        <v>2.4500000000000002</v>
      </c>
      <c r="AB726">
        <f>IFERROR(VLOOKUP(Table1[[#This Row],[sku]],Costs!A:B,2,0)*Table1[[#This Row],[quantity]],0)</f>
        <v>0.51</v>
      </c>
      <c r="AC726">
        <f>MONTH(Table1[[#This Row],[date/time]])</f>
        <v>4</v>
      </c>
    </row>
    <row r="727" spans="1:29" x14ac:dyDescent="0.25">
      <c r="A727" s="1">
        <v>44465.140023148146</v>
      </c>
      <c r="C727" t="s">
        <v>0</v>
      </c>
      <c r="D727">
        <v>672</v>
      </c>
      <c r="E727" t="s">
        <v>1673</v>
      </c>
      <c r="G727">
        <v>1</v>
      </c>
      <c r="H727" t="s">
        <v>1</v>
      </c>
      <c r="I727" t="s">
        <v>2</v>
      </c>
      <c r="J727" t="s">
        <v>1170</v>
      </c>
      <c r="K727" t="s">
        <v>16</v>
      </c>
      <c r="L727" t="s">
        <v>1171</v>
      </c>
      <c r="M727" t="s">
        <v>6</v>
      </c>
      <c r="N727">
        <v>7.99</v>
      </c>
      <c r="O727">
        <v>0.48</v>
      </c>
      <c r="P727">
        <v>0</v>
      </c>
      <c r="Q727">
        <v>0</v>
      </c>
      <c r="R727">
        <v>0</v>
      </c>
      <c r="S727">
        <v>0</v>
      </c>
      <c r="T727">
        <v>0</v>
      </c>
      <c r="U727">
        <v>0</v>
      </c>
      <c r="V727">
        <v>-0.48</v>
      </c>
      <c r="W727">
        <v>-1.36</v>
      </c>
      <c r="X727">
        <v>-2.16</v>
      </c>
      <c r="Y727">
        <v>-0.99</v>
      </c>
      <c r="Z727">
        <v>0</v>
      </c>
      <c r="AA727">
        <v>3.48</v>
      </c>
      <c r="AB727">
        <f>IFERROR(VLOOKUP(Table1[[#This Row],[sku]],Costs!A:B,2,0)*Table1[[#This Row],[quantity]],0)</f>
        <v>0.82</v>
      </c>
      <c r="AC727">
        <f>MONTH(Table1[[#This Row],[date/time]])</f>
        <v>9</v>
      </c>
    </row>
    <row r="728" spans="1:29" x14ac:dyDescent="0.25">
      <c r="A728" s="1">
        <v>44370.459398148145</v>
      </c>
      <c r="C728" t="s">
        <v>0</v>
      </c>
      <c r="D728">
        <v>673</v>
      </c>
      <c r="E728" t="s">
        <v>1677</v>
      </c>
      <c r="G728">
        <v>1</v>
      </c>
      <c r="H728" t="s">
        <v>1</v>
      </c>
      <c r="I728" t="s">
        <v>2</v>
      </c>
      <c r="J728" t="s">
        <v>969</v>
      </c>
      <c r="K728" t="s">
        <v>970</v>
      </c>
      <c r="L728" t="s">
        <v>971</v>
      </c>
      <c r="M728" t="s">
        <v>6</v>
      </c>
      <c r="N728">
        <v>6.99</v>
      </c>
      <c r="O728">
        <v>0.46</v>
      </c>
      <c r="P728">
        <v>0</v>
      </c>
      <c r="Q728">
        <v>0</v>
      </c>
      <c r="R728">
        <v>0</v>
      </c>
      <c r="S728">
        <v>0</v>
      </c>
      <c r="T728">
        <v>0</v>
      </c>
      <c r="U728">
        <v>0</v>
      </c>
      <c r="V728">
        <v>-0.46</v>
      </c>
      <c r="W728">
        <v>-1.19</v>
      </c>
      <c r="X728">
        <v>-2.16</v>
      </c>
      <c r="Y728">
        <v>-0.99</v>
      </c>
      <c r="Z728">
        <v>0</v>
      </c>
      <c r="AA728">
        <v>2.65</v>
      </c>
      <c r="AB728">
        <f>IFERROR(VLOOKUP(Table1[[#This Row],[sku]],Costs!A:B,2,0)*Table1[[#This Row],[quantity]],0)</f>
        <v>1.29</v>
      </c>
      <c r="AC728">
        <f>MONTH(Table1[[#This Row],[date/time]])</f>
        <v>6</v>
      </c>
    </row>
    <row r="729" spans="1:29" x14ac:dyDescent="0.25">
      <c r="A729" s="1">
        <v>44204.063113425924</v>
      </c>
      <c r="C729" t="s">
        <v>0</v>
      </c>
      <c r="D729">
        <v>674</v>
      </c>
      <c r="E729" t="s">
        <v>1671</v>
      </c>
      <c r="G729">
        <v>1</v>
      </c>
      <c r="H729" t="s">
        <v>1</v>
      </c>
      <c r="I729" t="s">
        <v>2</v>
      </c>
      <c r="J729" t="s">
        <v>723</v>
      </c>
      <c r="K729" t="s">
        <v>19</v>
      </c>
      <c r="L729" t="s">
        <v>724</v>
      </c>
      <c r="M729" t="s">
        <v>6</v>
      </c>
      <c r="N729">
        <v>6.99</v>
      </c>
      <c r="O729">
        <v>0.61</v>
      </c>
      <c r="P729">
        <v>0</v>
      </c>
      <c r="Q729">
        <v>0</v>
      </c>
      <c r="R729">
        <v>0</v>
      </c>
      <c r="S729">
        <v>0</v>
      </c>
      <c r="T729">
        <v>0</v>
      </c>
      <c r="U729">
        <v>0</v>
      </c>
      <c r="V729">
        <v>-0.61</v>
      </c>
      <c r="W729">
        <v>-1.19</v>
      </c>
      <c r="X729">
        <v>-2.5</v>
      </c>
      <c r="Y729">
        <v>-0.99</v>
      </c>
      <c r="Z729">
        <v>0</v>
      </c>
      <c r="AA729">
        <v>2.31</v>
      </c>
      <c r="AB729">
        <f>IFERROR(VLOOKUP(Table1[[#This Row],[sku]],Costs!A:B,2,0)*Table1[[#This Row],[quantity]],0)</f>
        <v>0.51</v>
      </c>
      <c r="AC729">
        <f>MONTH(Table1[[#This Row],[date/time]])</f>
        <v>1</v>
      </c>
    </row>
    <row r="730" spans="1:29" x14ac:dyDescent="0.25">
      <c r="A730" s="1">
        <v>43802.003981481481</v>
      </c>
      <c r="C730" t="s">
        <v>0</v>
      </c>
      <c r="D730">
        <v>675</v>
      </c>
      <c r="E730" t="s">
        <v>1671</v>
      </c>
      <c r="G730">
        <v>1</v>
      </c>
      <c r="H730" t="s">
        <v>1</v>
      </c>
      <c r="I730" t="s">
        <v>2</v>
      </c>
      <c r="J730" t="s">
        <v>431</v>
      </c>
      <c r="K730" t="s">
        <v>19</v>
      </c>
      <c r="L730" t="s">
        <v>432</v>
      </c>
      <c r="M730" t="s">
        <v>6</v>
      </c>
      <c r="N730">
        <v>6.99</v>
      </c>
      <c r="O730">
        <v>0.66</v>
      </c>
      <c r="P730">
        <v>0</v>
      </c>
      <c r="Q730">
        <v>0</v>
      </c>
      <c r="R730">
        <v>0</v>
      </c>
      <c r="S730">
        <v>0</v>
      </c>
      <c r="T730">
        <v>0</v>
      </c>
      <c r="U730">
        <v>0</v>
      </c>
      <c r="V730">
        <v>-0.66</v>
      </c>
      <c r="W730">
        <v>-1.05</v>
      </c>
      <c r="X730">
        <v>-2.41</v>
      </c>
      <c r="Y730">
        <v>-0.99</v>
      </c>
      <c r="Z730">
        <v>0</v>
      </c>
      <c r="AA730">
        <v>2.54</v>
      </c>
      <c r="AB730">
        <f>IFERROR(VLOOKUP(Table1[[#This Row],[sku]],Costs!A:B,2,0)*Table1[[#This Row],[quantity]],0)</f>
        <v>0.51</v>
      </c>
      <c r="AC730">
        <f>MONTH(Table1[[#This Row],[date/time]])</f>
        <v>12</v>
      </c>
    </row>
    <row r="731" spans="1:29" x14ac:dyDescent="0.25">
      <c r="A731" s="1">
        <v>44245.964606481481</v>
      </c>
      <c r="C731" t="s">
        <v>0</v>
      </c>
      <c r="D731">
        <v>676</v>
      </c>
      <c r="E731" t="s">
        <v>1673</v>
      </c>
      <c r="G731">
        <v>1</v>
      </c>
      <c r="H731" t="s">
        <v>1</v>
      </c>
      <c r="I731" t="s">
        <v>2</v>
      </c>
      <c r="J731" t="s">
        <v>782</v>
      </c>
      <c r="K731" t="s">
        <v>57</v>
      </c>
      <c r="L731" t="s">
        <v>783</v>
      </c>
      <c r="M731" t="s">
        <v>6</v>
      </c>
      <c r="N731">
        <v>6.99</v>
      </c>
      <c r="O731">
        <v>0.65</v>
      </c>
      <c r="P731">
        <v>0</v>
      </c>
      <c r="Q731">
        <v>0</v>
      </c>
      <c r="R731">
        <v>0</v>
      </c>
      <c r="S731">
        <v>0</v>
      </c>
      <c r="T731">
        <v>0</v>
      </c>
      <c r="U731">
        <v>0</v>
      </c>
      <c r="V731">
        <v>-0.65</v>
      </c>
      <c r="W731">
        <v>-1.19</v>
      </c>
      <c r="X731">
        <v>-1.97</v>
      </c>
      <c r="Y731">
        <v>-0.99</v>
      </c>
      <c r="Z731">
        <v>0</v>
      </c>
      <c r="AA731">
        <v>2.84</v>
      </c>
      <c r="AB731">
        <f>IFERROR(VLOOKUP(Table1[[#This Row],[sku]],Costs!A:B,2,0)*Table1[[#This Row],[quantity]],0)</f>
        <v>0.82</v>
      </c>
      <c r="AC731">
        <f>MONTH(Table1[[#This Row],[date/time]])</f>
        <v>2</v>
      </c>
    </row>
    <row r="732" spans="1:29" x14ac:dyDescent="0.25">
      <c r="A732" s="1">
        <v>44454.15766203704</v>
      </c>
      <c r="C732" t="s">
        <v>0</v>
      </c>
      <c r="D732">
        <v>677</v>
      </c>
      <c r="E732" t="s">
        <v>1677</v>
      </c>
      <c r="G732">
        <v>1</v>
      </c>
      <c r="H732" t="s">
        <v>1</v>
      </c>
      <c r="I732" t="s">
        <v>2</v>
      </c>
      <c r="J732" t="s">
        <v>1140</v>
      </c>
      <c r="K732" t="s">
        <v>255</v>
      </c>
      <c r="L732" t="s">
        <v>1141</v>
      </c>
      <c r="M732" t="s">
        <v>6</v>
      </c>
      <c r="N732">
        <v>6.99</v>
      </c>
      <c r="O732">
        <v>0.68</v>
      </c>
      <c r="P732">
        <v>5.99</v>
      </c>
      <c r="Q732">
        <v>0</v>
      </c>
      <c r="R732">
        <v>0</v>
      </c>
      <c r="S732">
        <v>0</v>
      </c>
      <c r="T732">
        <v>-5.99</v>
      </c>
      <c r="U732">
        <v>0</v>
      </c>
      <c r="V732">
        <v>-0.68</v>
      </c>
      <c r="W732">
        <v>-1.19</v>
      </c>
      <c r="X732">
        <v>-2.16</v>
      </c>
      <c r="Y732">
        <v>-0.99</v>
      </c>
      <c r="Z732">
        <v>0</v>
      </c>
      <c r="AA732">
        <v>2.65</v>
      </c>
      <c r="AB732">
        <f>IFERROR(VLOOKUP(Table1[[#This Row],[sku]],Costs!A:B,2,0)*Table1[[#This Row],[quantity]],0)</f>
        <v>1.29</v>
      </c>
      <c r="AC732">
        <f>MONTH(Table1[[#This Row],[date/time]])</f>
        <v>9</v>
      </c>
    </row>
    <row r="733" spans="1:29" x14ac:dyDescent="0.25">
      <c r="A733" s="1">
        <v>44306.441006944442</v>
      </c>
      <c r="C733" t="s">
        <v>0</v>
      </c>
      <c r="D733">
        <v>678</v>
      </c>
      <c r="E733" t="s">
        <v>1673</v>
      </c>
      <c r="G733">
        <v>1</v>
      </c>
      <c r="H733" t="s">
        <v>1</v>
      </c>
      <c r="I733" t="s">
        <v>2</v>
      </c>
      <c r="J733" t="s">
        <v>896</v>
      </c>
      <c r="K733" t="s">
        <v>105</v>
      </c>
      <c r="L733">
        <v>18102</v>
      </c>
      <c r="M733" t="s">
        <v>6</v>
      </c>
      <c r="N733">
        <v>6.99</v>
      </c>
      <c r="O733">
        <v>0.42</v>
      </c>
      <c r="P733">
        <v>7.0000000000000007E-2</v>
      </c>
      <c r="Q733">
        <v>0</v>
      </c>
      <c r="R733">
        <v>0</v>
      </c>
      <c r="S733">
        <v>0</v>
      </c>
      <c r="T733">
        <v>-7.0000000000000007E-2</v>
      </c>
      <c r="U733">
        <v>0</v>
      </c>
      <c r="V733">
        <v>-0.42</v>
      </c>
      <c r="W733">
        <v>-1.19</v>
      </c>
      <c r="X733">
        <v>-1.97</v>
      </c>
      <c r="Y733">
        <v>-0.99</v>
      </c>
      <c r="Z733">
        <v>0</v>
      </c>
      <c r="AA733">
        <v>2.84</v>
      </c>
      <c r="AB733">
        <f>IFERROR(VLOOKUP(Table1[[#This Row],[sku]],Costs!A:B,2,0)*Table1[[#This Row],[quantity]],0)</f>
        <v>0.82</v>
      </c>
      <c r="AC733">
        <f>MONTH(Table1[[#This Row],[date/time]])</f>
        <v>4</v>
      </c>
    </row>
    <row r="734" spans="1:29" x14ac:dyDescent="0.25">
      <c r="A734" s="1">
        <v>43992.538321759261</v>
      </c>
      <c r="C734" t="s">
        <v>0</v>
      </c>
      <c r="D734">
        <v>679</v>
      </c>
      <c r="E734" t="s">
        <v>1671</v>
      </c>
      <c r="G734">
        <v>1</v>
      </c>
      <c r="H734" t="s">
        <v>1</v>
      </c>
      <c r="I734" t="s">
        <v>2</v>
      </c>
      <c r="J734" t="s">
        <v>221</v>
      </c>
      <c r="K734" t="s">
        <v>19</v>
      </c>
      <c r="L734" t="s">
        <v>222</v>
      </c>
      <c r="M734" t="s">
        <v>6</v>
      </c>
      <c r="N734">
        <v>6.99</v>
      </c>
      <c r="O734">
        <v>0.51</v>
      </c>
      <c r="P734">
        <v>0</v>
      </c>
      <c r="Q734">
        <v>0</v>
      </c>
      <c r="R734">
        <v>0</v>
      </c>
      <c r="S734">
        <v>0</v>
      </c>
      <c r="T734">
        <v>0</v>
      </c>
      <c r="U734">
        <v>0</v>
      </c>
      <c r="V734">
        <v>-0.51</v>
      </c>
      <c r="W734">
        <v>-1.05</v>
      </c>
      <c r="X734">
        <v>-2.5</v>
      </c>
      <c r="Y734">
        <v>-0.99</v>
      </c>
      <c r="Z734">
        <v>0</v>
      </c>
      <c r="AA734">
        <v>2.4500000000000002</v>
      </c>
      <c r="AB734">
        <f>IFERROR(VLOOKUP(Table1[[#This Row],[sku]],Costs!A:B,2,0)*Table1[[#This Row],[quantity]],0)</f>
        <v>0.51</v>
      </c>
      <c r="AC734">
        <f>MONTH(Table1[[#This Row],[date/time]])</f>
        <v>6</v>
      </c>
    </row>
    <row r="735" spans="1:29" x14ac:dyDescent="0.25">
      <c r="A735" s="1">
        <v>44408.735266203701</v>
      </c>
      <c r="C735" t="s">
        <v>0</v>
      </c>
      <c r="D735">
        <v>680</v>
      </c>
      <c r="E735" t="s">
        <v>1677</v>
      </c>
      <c r="G735">
        <v>1</v>
      </c>
      <c r="H735" t="s">
        <v>1</v>
      </c>
      <c r="I735" t="s">
        <v>2</v>
      </c>
      <c r="J735" t="s">
        <v>1011</v>
      </c>
      <c r="K735" t="s">
        <v>22</v>
      </c>
      <c r="L735" t="s">
        <v>1012</v>
      </c>
      <c r="M735" t="s">
        <v>6</v>
      </c>
      <c r="N735">
        <v>5.49</v>
      </c>
      <c r="O735">
        <v>0.44</v>
      </c>
      <c r="P735">
        <v>0</v>
      </c>
      <c r="Q735">
        <v>0</v>
      </c>
      <c r="R735">
        <v>0</v>
      </c>
      <c r="S735">
        <v>0</v>
      </c>
      <c r="T735">
        <v>0</v>
      </c>
      <c r="U735">
        <v>0</v>
      </c>
      <c r="V735">
        <v>-0.44</v>
      </c>
      <c r="W735">
        <v>-0.93</v>
      </c>
      <c r="X735">
        <v>-2.16</v>
      </c>
      <c r="Y735">
        <v>-0.99</v>
      </c>
      <c r="Z735">
        <v>0</v>
      </c>
      <c r="AA735">
        <v>1.41</v>
      </c>
      <c r="AB735">
        <f>IFERROR(VLOOKUP(Table1[[#This Row],[sku]],Costs!A:B,2,0)*Table1[[#This Row],[quantity]],0)</f>
        <v>1.29</v>
      </c>
      <c r="AC735">
        <f>MONTH(Table1[[#This Row],[date/time]])</f>
        <v>7</v>
      </c>
    </row>
    <row r="736" spans="1:29" x14ac:dyDescent="0.25">
      <c r="A736" s="1">
        <v>44164.854548611111</v>
      </c>
      <c r="C736" t="s">
        <v>0</v>
      </c>
      <c r="D736">
        <v>681</v>
      </c>
      <c r="E736" t="s">
        <v>1671</v>
      </c>
      <c r="G736">
        <v>1</v>
      </c>
      <c r="H736" t="s">
        <v>1</v>
      </c>
      <c r="I736" t="s">
        <v>2</v>
      </c>
      <c r="J736" t="s">
        <v>51</v>
      </c>
      <c r="K736" t="s">
        <v>52</v>
      </c>
      <c r="L736" t="s">
        <v>649</v>
      </c>
      <c r="N736">
        <v>6.99</v>
      </c>
      <c r="O736">
        <v>0</v>
      </c>
      <c r="P736">
        <v>0</v>
      </c>
      <c r="Q736">
        <v>0</v>
      </c>
      <c r="R736">
        <v>0</v>
      </c>
      <c r="S736">
        <v>0</v>
      </c>
      <c r="T736">
        <v>0</v>
      </c>
      <c r="U736">
        <v>0</v>
      </c>
      <c r="V736">
        <v>0</v>
      </c>
      <c r="W736">
        <v>-1.05</v>
      </c>
      <c r="X736">
        <v>-2.5</v>
      </c>
      <c r="Y736">
        <v>-0.99</v>
      </c>
      <c r="Z736">
        <v>0</v>
      </c>
      <c r="AA736">
        <v>2.4500000000000002</v>
      </c>
      <c r="AB736">
        <f>IFERROR(VLOOKUP(Table1[[#This Row],[sku]],Costs!A:B,2,0)*Table1[[#This Row],[quantity]],0)</f>
        <v>0.51</v>
      </c>
      <c r="AC736">
        <f>MONTH(Table1[[#This Row],[date/time]])</f>
        <v>11</v>
      </c>
    </row>
    <row r="737" spans="1:29" x14ac:dyDescent="0.25">
      <c r="A737" s="1">
        <v>44539.678078703706</v>
      </c>
      <c r="C737" t="s">
        <v>0</v>
      </c>
      <c r="D737">
        <v>682</v>
      </c>
      <c r="E737" t="s">
        <v>1677</v>
      </c>
      <c r="G737">
        <v>1</v>
      </c>
      <c r="H737" t="s">
        <v>1</v>
      </c>
      <c r="I737" t="s">
        <v>2</v>
      </c>
      <c r="J737" t="s">
        <v>1362</v>
      </c>
      <c r="K737" t="s">
        <v>1363</v>
      </c>
      <c r="L737">
        <v>46060</v>
      </c>
      <c r="M737" t="s">
        <v>6</v>
      </c>
      <c r="N737">
        <v>6.99</v>
      </c>
      <c r="O737">
        <v>0.49</v>
      </c>
      <c r="P737">
        <v>5.99</v>
      </c>
      <c r="Q737">
        <v>0</v>
      </c>
      <c r="R737">
        <v>0</v>
      </c>
      <c r="S737">
        <v>0</v>
      </c>
      <c r="T737">
        <v>0</v>
      </c>
      <c r="U737">
        <v>0</v>
      </c>
      <c r="V737">
        <v>-5.99</v>
      </c>
      <c r="W737">
        <v>0</v>
      </c>
      <c r="X737">
        <v>-0.49</v>
      </c>
      <c r="Y737">
        <v>-1.19</v>
      </c>
      <c r="Z737">
        <v>-2.16</v>
      </c>
      <c r="AA737">
        <v>-0.99</v>
      </c>
      <c r="AB737">
        <f>IFERROR(VLOOKUP(Table1[[#This Row],[sku]],Costs!A:B,2,0)*Table1[[#This Row],[quantity]],0)</f>
        <v>1.29</v>
      </c>
      <c r="AC737">
        <v>2.65</v>
      </c>
    </row>
    <row r="738" spans="1:29" x14ac:dyDescent="0.25">
      <c r="A738" s="1">
        <v>44472.127905092595</v>
      </c>
      <c r="C738" t="s">
        <v>0</v>
      </c>
      <c r="D738">
        <v>683</v>
      </c>
      <c r="E738" t="s">
        <v>1673</v>
      </c>
      <c r="G738">
        <v>1</v>
      </c>
      <c r="H738" t="s">
        <v>1</v>
      </c>
      <c r="I738" t="s">
        <v>2</v>
      </c>
      <c r="J738" t="s">
        <v>1199</v>
      </c>
      <c r="K738" t="s">
        <v>19</v>
      </c>
      <c r="L738" t="s">
        <v>1200</v>
      </c>
      <c r="M738" t="s">
        <v>6</v>
      </c>
      <c r="N738">
        <v>7.99</v>
      </c>
      <c r="O738">
        <v>0.82</v>
      </c>
      <c r="P738">
        <v>0</v>
      </c>
      <c r="Q738">
        <v>0</v>
      </c>
      <c r="R738">
        <v>0</v>
      </c>
      <c r="S738">
        <v>0</v>
      </c>
      <c r="T738">
        <v>0</v>
      </c>
      <c r="U738">
        <v>0</v>
      </c>
      <c r="V738">
        <v>-0.82</v>
      </c>
      <c r="W738">
        <v>-1.36</v>
      </c>
      <c r="X738">
        <v>-2.16</v>
      </c>
      <c r="Y738">
        <v>-0.99</v>
      </c>
      <c r="Z738">
        <v>0</v>
      </c>
      <c r="AA738">
        <v>3.48</v>
      </c>
      <c r="AB738">
        <f>IFERROR(VLOOKUP(Table1[[#This Row],[sku]],Costs!A:B,2,0)*Table1[[#This Row],[quantity]],0)</f>
        <v>0.82</v>
      </c>
      <c r="AC738">
        <f>MONTH(Table1[[#This Row],[date/time]])</f>
        <v>10</v>
      </c>
    </row>
    <row r="739" spans="1:29" x14ac:dyDescent="0.25">
      <c r="A739" s="1">
        <v>44518.563900462963</v>
      </c>
      <c r="C739" t="s">
        <v>0</v>
      </c>
      <c r="D739">
        <v>684</v>
      </c>
      <c r="E739" t="s">
        <v>1673</v>
      </c>
      <c r="G739">
        <v>1</v>
      </c>
      <c r="H739" t="s">
        <v>1</v>
      </c>
      <c r="I739" t="s">
        <v>2</v>
      </c>
      <c r="J739" t="s">
        <v>1318</v>
      </c>
      <c r="K739" t="s">
        <v>19</v>
      </c>
      <c r="L739">
        <v>90650</v>
      </c>
      <c r="M739" t="s">
        <v>6</v>
      </c>
      <c r="N739">
        <v>7.99</v>
      </c>
      <c r="O739">
        <v>0.82</v>
      </c>
      <c r="P739">
        <v>0</v>
      </c>
      <c r="Q739">
        <v>0</v>
      </c>
      <c r="R739">
        <v>0</v>
      </c>
      <c r="S739">
        <v>0</v>
      </c>
      <c r="T739">
        <v>0</v>
      </c>
      <c r="U739">
        <v>0</v>
      </c>
      <c r="V739">
        <v>0</v>
      </c>
      <c r="W739">
        <v>0</v>
      </c>
      <c r="X739">
        <v>-0.82</v>
      </c>
      <c r="Y739">
        <v>-1.36</v>
      </c>
      <c r="Z739">
        <v>-2.16</v>
      </c>
      <c r="AA739">
        <v>-0.99</v>
      </c>
      <c r="AB739">
        <f>IFERROR(VLOOKUP(Table1[[#This Row],[sku]],Costs!A:B,2,0)*Table1[[#This Row],[quantity]],0)</f>
        <v>0.82</v>
      </c>
      <c r="AC739">
        <v>3.48</v>
      </c>
    </row>
    <row r="740" spans="1:29" x14ac:dyDescent="0.25">
      <c r="A740" s="1">
        <v>44540.573831018519</v>
      </c>
      <c r="C740" t="s">
        <v>0</v>
      </c>
      <c r="D740">
        <v>685</v>
      </c>
      <c r="E740" t="s">
        <v>1677</v>
      </c>
      <c r="G740">
        <v>1</v>
      </c>
      <c r="H740" t="s">
        <v>1</v>
      </c>
      <c r="I740" t="s">
        <v>2</v>
      </c>
      <c r="J740" t="s">
        <v>1335</v>
      </c>
      <c r="K740" t="s">
        <v>1336</v>
      </c>
      <c r="L740">
        <v>22191</v>
      </c>
      <c r="N740">
        <v>0</v>
      </c>
      <c r="O740">
        <v>0</v>
      </c>
      <c r="P740">
        <v>0</v>
      </c>
      <c r="Q740">
        <v>0</v>
      </c>
      <c r="R740">
        <v>0</v>
      </c>
      <c r="S740">
        <v>0</v>
      </c>
      <c r="T740">
        <v>0</v>
      </c>
      <c r="U740">
        <v>0</v>
      </c>
      <c r="V740">
        <v>0</v>
      </c>
      <c r="W740">
        <v>0</v>
      </c>
      <c r="X740">
        <v>0</v>
      </c>
      <c r="Y740">
        <v>0</v>
      </c>
      <c r="Z740">
        <v>0</v>
      </c>
      <c r="AA740">
        <v>0</v>
      </c>
      <c r="AB740">
        <f>IFERROR(VLOOKUP(Table1[[#This Row],[sku]],Costs!A:B,2,0)*Table1[[#This Row],[quantity]],0)</f>
        <v>1.29</v>
      </c>
      <c r="AC740">
        <v>0</v>
      </c>
    </row>
    <row r="741" spans="1:29" x14ac:dyDescent="0.25">
      <c r="A741" s="1">
        <v>43805.230115740742</v>
      </c>
      <c r="C741" t="s">
        <v>0</v>
      </c>
      <c r="D741">
        <v>686</v>
      </c>
      <c r="E741" t="s">
        <v>1671</v>
      </c>
      <c r="G741">
        <v>1</v>
      </c>
      <c r="H741" t="s">
        <v>1</v>
      </c>
      <c r="I741" t="s">
        <v>2</v>
      </c>
      <c r="J741" t="s">
        <v>223</v>
      </c>
      <c r="K741" t="s">
        <v>224</v>
      </c>
      <c r="L741" t="s">
        <v>448</v>
      </c>
      <c r="M741" t="s">
        <v>6</v>
      </c>
      <c r="N741">
        <v>6.99</v>
      </c>
      <c r="O741">
        <v>0</v>
      </c>
      <c r="P741">
        <v>2</v>
      </c>
      <c r="Q741">
        <v>0</v>
      </c>
      <c r="R741">
        <v>0</v>
      </c>
      <c r="S741">
        <v>0</v>
      </c>
      <c r="T741">
        <v>-2</v>
      </c>
      <c r="U741">
        <v>0</v>
      </c>
      <c r="V741">
        <v>0</v>
      </c>
      <c r="W741">
        <v>-1.05</v>
      </c>
      <c r="X741">
        <v>-2.41</v>
      </c>
      <c r="Y741">
        <v>-0.99</v>
      </c>
      <c r="Z741">
        <v>0</v>
      </c>
      <c r="AA741">
        <v>2.54</v>
      </c>
      <c r="AB741">
        <f>IFERROR(VLOOKUP(Table1[[#This Row],[sku]],Costs!A:B,2,0)*Table1[[#This Row],[quantity]],0)</f>
        <v>0.51</v>
      </c>
      <c r="AC741">
        <f>MONTH(Table1[[#This Row],[date/time]])</f>
        <v>12</v>
      </c>
    </row>
    <row r="742" spans="1:29" x14ac:dyDescent="0.25">
      <c r="A742" s="1">
        <v>44557.730798611112</v>
      </c>
      <c r="C742" t="s">
        <v>0</v>
      </c>
      <c r="D742">
        <v>687</v>
      </c>
      <c r="E742" t="s">
        <v>1673</v>
      </c>
      <c r="G742">
        <v>1</v>
      </c>
      <c r="H742" t="s">
        <v>1</v>
      </c>
      <c r="I742" t="s">
        <v>2</v>
      </c>
      <c r="J742" t="s">
        <v>1452</v>
      </c>
      <c r="K742" t="s">
        <v>94</v>
      </c>
      <c r="L742" t="s">
        <v>1453</v>
      </c>
      <c r="M742" t="s">
        <v>6</v>
      </c>
      <c r="N742">
        <v>7.99</v>
      </c>
      <c r="O742">
        <v>0.66</v>
      </c>
      <c r="P742">
        <v>5.99</v>
      </c>
      <c r="Q742">
        <v>0.49</v>
      </c>
      <c r="R742">
        <v>0</v>
      </c>
      <c r="S742">
        <v>0</v>
      </c>
      <c r="T742">
        <v>0</v>
      </c>
      <c r="U742">
        <v>0</v>
      </c>
      <c r="V742">
        <v>0</v>
      </c>
      <c r="W742">
        <v>0</v>
      </c>
      <c r="X742">
        <v>-1.1499999999999999</v>
      </c>
      <c r="Y742">
        <v>-1.36</v>
      </c>
      <c r="Z742">
        <v>-8.15</v>
      </c>
      <c r="AA742">
        <v>-0.99</v>
      </c>
      <c r="AB742">
        <f>IFERROR(VLOOKUP(Table1[[#This Row],[sku]],Costs!A:B,2,0)*Table1[[#This Row],[quantity]],0)</f>
        <v>0.82</v>
      </c>
      <c r="AC742">
        <v>3.48</v>
      </c>
    </row>
    <row r="743" spans="1:29" x14ac:dyDescent="0.25">
      <c r="A743" s="1">
        <v>44293.064108796294</v>
      </c>
      <c r="C743" t="s">
        <v>0</v>
      </c>
      <c r="D743">
        <v>688</v>
      </c>
      <c r="E743" t="s">
        <v>1673</v>
      </c>
      <c r="G743">
        <v>1</v>
      </c>
      <c r="H743" t="s">
        <v>1</v>
      </c>
      <c r="I743" t="s">
        <v>2</v>
      </c>
      <c r="J743" t="s">
        <v>851</v>
      </c>
      <c r="K743" t="s">
        <v>19</v>
      </c>
      <c r="L743" t="s">
        <v>852</v>
      </c>
      <c r="N743">
        <v>0</v>
      </c>
      <c r="O743">
        <v>0</v>
      </c>
      <c r="P743">
        <v>0</v>
      </c>
      <c r="Q743">
        <v>0</v>
      </c>
      <c r="R743">
        <v>0</v>
      </c>
      <c r="S743">
        <v>0</v>
      </c>
      <c r="T743">
        <v>0</v>
      </c>
      <c r="U743">
        <v>0</v>
      </c>
      <c r="V743">
        <v>0</v>
      </c>
      <c r="W743">
        <v>0</v>
      </c>
      <c r="X743">
        <v>0</v>
      </c>
      <c r="Y743">
        <v>0</v>
      </c>
      <c r="Z743">
        <v>0</v>
      </c>
      <c r="AA743">
        <v>0</v>
      </c>
      <c r="AB743">
        <f>IFERROR(VLOOKUP(Table1[[#This Row],[sku]],Costs!A:B,2,0)*Table1[[#This Row],[quantity]],0)</f>
        <v>0.82</v>
      </c>
      <c r="AC743">
        <f>MONTH(Table1[[#This Row],[date/time]])</f>
        <v>4</v>
      </c>
    </row>
    <row r="744" spans="1:29" x14ac:dyDescent="0.25">
      <c r="A744" s="1">
        <v>44281.889699074076</v>
      </c>
      <c r="C744" t="s">
        <v>0</v>
      </c>
      <c r="D744">
        <v>689</v>
      </c>
      <c r="E744" t="s">
        <v>1673</v>
      </c>
      <c r="G744">
        <v>1</v>
      </c>
      <c r="H744" t="s">
        <v>1</v>
      </c>
      <c r="I744" t="s">
        <v>2</v>
      </c>
      <c r="J744" t="s">
        <v>836</v>
      </c>
      <c r="K744" t="s">
        <v>320</v>
      </c>
      <c r="L744" t="s">
        <v>837</v>
      </c>
      <c r="M744" t="s">
        <v>6</v>
      </c>
      <c r="N744">
        <v>6.99</v>
      </c>
      <c r="O744">
        <v>0.54</v>
      </c>
      <c r="P744">
        <v>0</v>
      </c>
      <c r="Q744">
        <v>0</v>
      </c>
      <c r="R744">
        <v>0</v>
      </c>
      <c r="S744">
        <v>0</v>
      </c>
      <c r="T744">
        <v>0</v>
      </c>
      <c r="U744">
        <v>0</v>
      </c>
      <c r="V744">
        <v>-0.54</v>
      </c>
      <c r="W744">
        <v>-1.19</v>
      </c>
      <c r="X744">
        <v>-1.97</v>
      </c>
      <c r="Y744">
        <v>-0.99</v>
      </c>
      <c r="Z744">
        <v>0</v>
      </c>
      <c r="AA744">
        <v>2.84</v>
      </c>
      <c r="AB744">
        <f>IFERROR(VLOOKUP(Table1[[#This Row],[sku]],Costs!A:B,2,0)*Table1[[#This Row],[quantity]],0)</f>
        <v>0.82</v>
      </c>
      <c r="AC744">
        <f>MONTH(Table1[[#This Row],[date/time]])</f>
        <v>3</v>
      </c>
    </row>
    <row r="745" spans="1:29" x14ac:dyDescent="0.25">
      <c r="A745" s="1">
        <v>44316.873842592591</v>
      </c>
      <c r="C745" t="s">
        <v>0</v>
      </c>
      <c r="D745">
        <v>690</v>
      </c>
      <c r="E745" t="s">
        <v>1671</v>
      </c>
      <c r="G745">
        <v>1</v>
      </c>
      <c r="H745" t="s">
        <v>1</v>
      </c>
      <c r="I745" t="s">
        <v>2</v>
      </c>
      <c r="J745" t="s">
        <v>925</v>
      </c>
      <c r="K745" t="s">
        <v>19</v>
      </c>
      <c r="L745" t="s">
        <v>926</v>
      </c>
      <c r="M745" t="s">
        <v>6</v>
      </c>
      <c r="N745">
        <v>6.99</v>
      </c>
      <c r="O745">
        <v>0.54</v>
      </c>
      <c r="P745">
        <v>0</v>
      </c>
      <c r="Q745">
        <v>0</v>
      </c>
      <c r="R745">
        <v>0</v>
      </c>
      <c r="S745">
        <v>0</v>
      </c>
      <c r="T745">
        <v>0</v>
      </c>
      <c r="U745">
        <v>0</v>
      </c>
      <c r="V745">
        <v>-0.54</v>
      </c>
      <c r="W745">
        <v>-1.19</v>
      </c>
      <c r="X745">
        <v>-2.5</v>
      </c>
      <c r="Y745">
        <v>-0.99</v>
      </c>
      <c r="Z745">
        <v>0</v>
      </c>
      <c r="AA745">
        <v>2.31</v>
      </c>
      <c r="AB745">
        <f>IFERROR(VLOOKUP(Table1[[#This Row],[sku]],Costs!A:B,2,0)*Table1[[#This Row],[quantity]],0)</f>
        <v>0.51</v>
      </c>
      <c r="AC745">
        <f>MONTH(Table1[[#This Row],[date/time]])</f>
        <v>4</v>
      </c>
    </row>
    <row r="746" spans="1:29" x14ac:dyDescent="0.25">
      <c r="A746" s="1">
        <v>44185.108749999999</v>
      </c>
      <c r="C746" t="s">
        <v>0</v>
      </c>
      <c r="D746">
        <v>691</v>
      </c>
      <c r="E746" t="s">
        <v>1671</v>
      </c>
      <c r="G746">
        <v>1</v>
      </c>
      <c r="H746" t="s">
        <v>1</v>
      </c>
      <c r="I746" t="s">
        <v>2</v>
      </c>
      <c r="J746" t="s">
        <v>694</v>
      </c>
      <c r="K746" t="s">
        <v>25</v>
      </c>
      <c r="L746" t="s">
        <v>695</v>
      </c>
      <c r="M746" t="s">
        <v>6</v>
      </c>
      <c r="N746">
        <v>6.29</v>
      </c>
      <c r="O746">
        <v>0.38</v>
      </c>
      <c r="P746">
        <v>0</v>
      </c>
      <c r="Q746">
        <v>0</v>
      </c>
      <c r="R746">
        <v>0</v>
      </c>
      <c r="S746">
        <v>0</v>
      </c>
      <c r="T746">
        <v>0</v>
      </c>
      <c r="U746">
        <v>0</v>
      </c>
      <c r="V746">
        <v>-0.38</v>
      </c>
      <c r="W746">
        <v>-0.94</v>
      </c>
      <c r="X746">
        <v>-2.5</v>
      </c>
      <c r="Y746">
        <v>-0.99</v>
      </c>
      <c r="Z746">
        <v>0</v>
      </c>
      <c r="AA746">
        <v>1.86</v>
      </c>
      <c r="AB746">
        <f>IFERROR(VLOOKUP(Table1[[#This Row],[sku]],Costs!A:B,2,0)*Table1[[#This Row],[quantity]],0)</f>
        <v>0.51</v>
      </c>
      <c r="AC746">
        <f>MONTH(Table1[[#This Row],[date/time]])</f>
        <v>12</v>
      </c>
    </row>
    <row r="747" spans="1:29" x14ac:dyDescent="0.25">
      <c r="A747" s="1">
        <v>44652.023622685185</v>
      </c>
      <c r="C747" t="s">
        <v>0</v>
      </c>
      <c r="D747">
        <v>692</v>
      </c>
      <c r="E747" t="s">
        <v>1675</v>
      </c>
      <c r="G747">
        <v>1</v>
      </c>
      <c r="H747" t="s">
        <v>1</v>
      </c>
      <c r="I747" t="s">
        <v>2</v>
      </c>
      <c r="J747" t="s">
        <v>909</v>
      </c>
      <c r="K747" t="s">
        <v>94</v>
      </c>
      <c r="L747" t="s">
        <v>1589</v>
      </c>
      <c r="M747" t="s">
        <v>6</v>
      </c>
      <c r="N747">
        <v>6.99</v>
      </c>
      <c r="O747">
        <v>0</v>
      </c>
      <c r="P747">
        <v>0</v>
      </c>
      <c r="Q747">
        <v>0</v>
      </c>
      <c r="R747">
        <v>0</v>
      </c>
      <c r="S747">
        <v>0</v>
      </c>
      <c r="T747">
        <v>0</v>
      </c>
      <c r="U747">
        <v>0</v>
      </c>
      <c r="V747">
        <v>0</v>
      </c>
      <c r="W747">
        <v>0</v>
      </c>
      <c r="X747">
        <v>0</v>
      </c>
      <c r="Y747">
        <v>-1.19</v>
      </c>
      <c r="Z747">
        <v>-2.5299999999999998</v>
      </c>
      <c r="AA747">
        <v>-0.99</v>
      </c>
      <c r="AB747">
        <f>IFERROR(VLOOKUP(Table1[[#This Row],[sku]],Costs!A:B,2,0)*Table1[[#This Row],[quantity]],0)</f>
        <v>0.83</v>
      </c>
      <c r="AC747">
        <v>2.2799999999999998</v>
      </c>
    </row>
    <row r="748" spans="1:29" x14ac:dyDescent="0.25">
      <c r="A748" s="1">
        <v>44878.97761574074</v>
      </c>
      <c r="C748" t="s">
        <v>0</v>
      </c>
      <c r="D748">
        <v>693</v>
      </c>
      <c r="E748" t="s">
        <v>1674</v>
      </c>
      <c r="G748">
        <v>1</v>
      </c>
      <c r="H748" t="s">
        <v>1</v>
      </c>
      <c r="I748" t="s">
        <v>2</v>
      </c>
      <c r="J748" t="s">
        <v>753</v>
      </c>
      <c r="K748" t="s">
        <v>94</v>
      </c>
      <c r="L748" t="s">
        <v>1666</v>
      </c>
      <c r="M748" t="s">
        <v>6</v>
      </c>
      <c r="N748">
        <v>8.99</v>
      </c>
      <c r="O748">
        <v>0.74</v>
      </c>
      <c r="P748">
        <v>0</v>
      </c>
      <c r="Q748">
        <v>0</v>
      </c>
      <c r="R748">
        <v>0</v>
      </c>
      <c r="S748">
        <v>0</v>
      </c>
      <c r="T748">
        <v>0</v>
      </c>
      <c r="U748">
        <v>0</v>
      </c>
      <c r="V748">
        <v>0</v>
      </c>
      <c r="W748">
        <v>0</v>
      </c>
      <c r="X748">
        <v>-0.74</v>
      </c>
      <c r="Y748">
        <v>-1.53</v>
      </c>
      <c r="Z748">
        <v>-2.4700000000000002</v>
      </c>
      <c r="AA748">
        <v>-0.99</v>
      </c>
      <c r="AB748">
        <f>IFERROR(VLOOKUP(Table1[[#This Row],[sku]],Costs!A:B,2,0)*Table1[[#This Row],[quantity]],0)</f>
        <v>0.83</v>
      </c>
      <c r="AC748">
        <v>4</v>
      </c>
    </row>
    <row r="749" spans="1:29" x14ac:dyDescent="0.25">
      <c r="A749" s="1">
        <v>44254.714629629627</v>
      </c>
      <c r="C749" t="s">
        <v>0</v>
      </c>
      <c r="D749">
        <v>694</v>
      </c>
      <c r="E749" t="s">
        <v>1673</v>
      </c>
      <c r="G749">
        <v>1</v>
      </c>
      <c r="H749" t="s">
        <v>1</v>
      </c>
      <c r="I749" t="s">
        <v>2</v>
      </c>
      <c r="J749" t="s">
        <v>795</v>
      </c>
      <c r="K749" t="s">
        <v>133</v>
      </c>
      <c r="L749">
        <v>43221</v>
      </c>
      <c r="M749" t="s">
        <v>6</v>
      </c>
      <c r="N749">
        <v>6.99</v>
      </c>
      <c r="O749">
        <v>0.52</v>
      </c>
      <c r="P749">
        <v>0</v>
      </c>
      <c r="Q749">
        <v>0</v>
      </c>
      <c r="R749">
        <v>0</v>
      </c>
      <c r="S749">
        <v>0</v>
      </c>
      <c r="T749">
        <v>0</v>
      </c>
      <c r="U749">
        <v>0</v>
      </c>
      <c r="V749">
        <v>-0.52</v>
      </c>
      <c r="W749">
        <v>-1.19</v>
      </c>
      <c r="X749">
        <v>-1.97</v>
      </c>
      <c r="Y749">
        <v>-0.99</v>
      </c>
      <c r="Z749">
        <v>0</v>
      </c>
      <c r="AA749">
        <v>2.84</v>
      </c>
      <c r="AB749">
        <f>IFERROR(VLOOKUP(Table1[[#This Row],[sku]],Costs!A:B,2,0)*Table1[[#This Row],[quantity]],0)</f>
        <v>0.82</v>
      </c>
      <c r="AC749">
        <f>MONTH(Table1[[#This Row],[date/time]])</f>
        <v>2</v>
      </c>
    </row>
    <row r="750" spans="1:29" x14ac:dyDescent="0.25">
      <c r="A750" s="1">
        <v>44522.076249999998</v>
      </c>
      <c r="C750" t="s">
        <v>0</v>
      </c>
      <c r="D750">
        <v>695</v>
      </c>
      <c r="E750" t="s">
        <v>1673</v>
      </c>
      <c r="G750">
        <v>1</v>
      </c>
      <c r="H750" t="s">
        <v>1</v>
      </c>
      <c r="I750" t="s">
        <v>2</v>
      </c>
      <c r="J750" t="s">
        <v>1323</v>
      </c>
      <c r="K750" t="s">
        <v>28</v>
      </c>
      <c r="L750" t="s">
        <v>1324</v>
      </c>
      <c r="M750" t="s">
        <v>6</v>
      </c>
      <c r="N750">
        <v>7.99</v>
      </c>
      <c r="O750">
        <v>0.5</v>
      </c>
      <c r="P750">
        <v>0</v>
      </c>
      <c r="Q750">
        <v>0</v>
      </c>
      <c r="R750">
        <v>0</v>
      </c>
      <c r="S750">
        <v>0</v>
      </c>
      <c r="T750">
        <v>0</v>
      </c>
      <c r="U750">
        <v>0</v>
      </c>
      <c r="V750">
        <v>0</v>
      </c>
      <c r="W750">
        <v>0</v>
      </c>
      <c r="X750">
        <v>-0.5</v>
      </c>
      <c r="Y750">
        <v>-1.36</v>
      </c>
      <c r="Z750">
        <v>-2.16</v>
      </c>
      <c r="AA750">
        <v>-0.99</v>
      </c>
      <c r="AB750">
        <f>IFERROR(VLOOKUP(Table1[[#This Row],[sku]],Costs!A:B,2,0)*Table1[[#This Row],[quantity]],0)</f>
        <v>0.82</v>
      </c>
      <c r="AC750">
        <v>3.48</v>
      </c>
    </row>
    <row r="751" spans="1:29" x14ac:dyDescent="0.25">
      <c r="A751" s="1">
        <v>44878.735891203702</v>
      </c>
      <c r="C751" t="s">
        <v>0</v>
      </c>
      <c r="D751">
        <v>696</v>
      </c>
      <c r="E751" t="s">
        <v>1671</v>
      </c>
      <c r="G751">
        <v>1</v>
      </c>
      <c r="H751" t="s">
        <v>1</v>
      </c>
      <c r="I751" t="s">
        <v>2</v>
      </c>
      <c r="J751" t="s">
        <v>1244</v>
      </c>
      <c r="K751" t="s">
        <v>507</v>
      </c>
      <c r="L751" t="s">
        <v>1665</v>
      </c>
      <c r="M751" t="s">
        <v>6</v>
      </c>
      <c r="N751">
        <v>8.99</v>
      </c>
      <c r="O751">
        <v>0.6</v>
      </c>
      <c r="P751">
        <v>5.99</v>
      </c>
      <c r="Q751">
        <v>0</v>
      </c>
      <c r="R751">
        <v>0</v>
      </c>
      <c r="S751">
        <v>0</v>
      </c>
      <c r="T751">
        <v>0</v>
      </c>
      <c r="U751">
        <v>0</v>
      </c>
      <c r="V751">
        <v>-5.99</v>
      </c>
      <c r="W751">
        <v>0</v>
      </c>
      <c r="X751">
        <v>-0.6</v>
      </c>
      <c r="Y751">
        <v>-1.53</v>
      </c>
      <c r="Z751">
        <v>-3.28</v>
      </c>
      <c r="AA751">
        <v>-0.99</v>
      </c>
      <c r="AB751">
        <f>IFERROR(VLOOKUP(Table1[[#This Row],[sku]],Costs!A:B,2,0)*Table1[[#This Row],[quantity]],0)</f>
        <v>0.51</v>
      </c>
      <c r="AC751">
        <v>3.19</v>
      </c>
    </row>
    <row r="752" spans="1:29" x14ac:dyDescent="0.25">
      <c r="A752" s="1">
        <v>43885.059050925927</v>
      </c>
      <c r="C752" t="s">
        <v>0</v>
      </c>
      <c r="D752">
        <v>697</v>
      </c>
      <c r="E752" t="s">
        <v>1671</v>
      </c>
      <c r="G752">
        <v>1</v>
      </c>
      <c r="H752" t="s">
        <v>1</v>
      </c>
      <c r="I752" t="s">
        <v>2</v>
      </c>
      <c r="J752" t="s">
        <v>87</v>
      </c>
      <c r="K752" t="s">
        <v>77</v>
      </c>
      <c r="L752" t="s">
        <v>88</v>
      </c>
      <c r="N752">
        <v>6.99</v>
      </c>
      <c r="O752">
        <v>0</v>
      </c>
      <c r="P752">
        <v>0</v>
      </c>
      <c r="Q752">
        <v>0</v>
      </c>
      <c r="R752">
        <v>0</v>
      </c>
      <c r="S752">
        <v>0</v>
      </c>
      <c r="T752">
        <v>0</v>
      </c>
      <c r="U752">
        <v>0</v>
      </c>
      <c r="V752">
        <v>0</v>
      </c>
      <c r="W752">
        <v>-1.05</v>
      </c>
      <c r="X752">
        <v>-2.5</v>
      </c>
      <c r="Y752">
        <v>-0.99</v>
      </c>
      <c r="Z752">
        <v>0</v>
      </c>
      <c r="AA752">
        <v>2.4500000000000002</v>
      </c>
      <c r="AB752">
        <f>IFERROR(VLOOKUP(Table1[[#This Row],[sku]],Costs!A:B,2,0)*Table1[[#This Row],[quantity]],0)</f>
        <v>0.51</v>
      </c>
      <c r="AC752">
        <f>MONTH(Table1[[#This Row],[date/time]])</f>
        <v>2</v>
      </c>
    </row>
    <row r="753" spans="1:29" x14ac:dyDescent="0.25">
      <c r="A753" s="1">
        <v>44076.494004629632</v>
      </c>
      <c r="C753" t="s">
        <v>0</v>
      </c>
      <c r="D753">
        <v>698</v>
      </c>
      <c r="E753" t="s">
        <v>1671</v>
      </c>
      <c r="G753">
        <v>1</v>
      </c>
      <c r="H753" t="s">
        <v>1</v>
      </c>
      <c r="I753" t="s">
        <v>2</v>
      </c>
      <c r="J753" t="s">
        <v>310</v>
      </c>
      <c r="K753" t="s">
        <v>44</v>
      </c>
      <c r="L753" t="s">
        <v>311</v>
      </c>
      <c r="N753">
        <v>6.99</v>
      </c>
      <c r="O753">
        <v>0</v>
      </c>
      <c r="P753">
        <v>0</v>
      </c>
      <c r="Q753">
        <v>0</v>
      </c>
      <c r="R753">
        <v>0</v>
      </c>
      <c r="S753">
        <v>0</v>
      </c>
      <c r="T753">
        <v>0</v>
      </c>
      <c r="U753">
        <v>0</v>
      </c>
      <c r="V753">
        <v>0</v>
      </c>
      <c r="W753">
        <v>-1.05</v>
      </c>
      <c r="X753">
        <v>-2.5</v>
      </c>
      <c r="Y753">
        <v>-0.99</v>
      </c>
      <c r="Z753">
        <v>0</v>
      </c>
      <c r="AA753">
        <v>2.4500000000000002</v>
      </c>
      <c r="AB753">
        <f>IFERROR(VLOOKUP(Table1[[#This Row],[sku]],Costs!A:B,2,0)*Table1[[#This Row],[quantity]],0)</f>
        <v>0.51</v>
      </c>
      <c r="AC753">
        <f>MONTH(Table1[[#This Row],[date/time]])</f>
        <v>9</v>
      </c>
    </row>
    <row r="754" spans="1:29" x14ac:dyDescent="0.25">
      <c r="A754" s="1">
        <v>44431.580567129633</v>
      </c>
      <c r="C754" t="s">
        <v>0</v>
      </c>
      <c r="D754">
        <v>699</v>
      </c>
      <c r="E754" t="s">
        <v>1673</v>
      </c>
      <c r="G754">
        <v>1</v>
      </c>
      <c r="H754" t="s">
        <v>1</v>
      </c>
      <c r="I754" t="s">
        <v>2</v>
      </c>
      <c r="J754" t="s">
        <v>1063</v>
      </c>
      <c r="K754" t="s">
        <v>105</v>
      </c>
      <c r="L754" t="s">
        <v>1064</v>
      </c>
      <c r="M754" t="s">
        <v>6</v>
      </c>
      <c r="N754">
        <v>7.99</v>
      </c>
      <c r="O754">
        <v>0.48</v>
      </c>
      <c r="P754">
        <v>0</v>
      </c>
      <c r="Q754">
        <v>0</v>
      </c>
      <c r="R754">
        <v>0</v>
      </c>
      <c r="S754">
        <v>0</v>
      </c>
      <c r="T754">
        <v>0</v>
      </c>
      <c r="U754">
        <v>0</v>
      </c>
      <c r="V754">
        <v>-0.48</v>
      </c>
      <c r="W754">
        <v>-1.36</v>
      </c>
      <c r="X754">
        <v>-2.16</v>
      </c>
      <c r="Y754">
        <v>-0.99</v>
      </c>
      <c r="Z754">
        <v>0</v>
      </c>
      <c r="AA754">
        <v>3.48</v>
      </c>
      <c r="AB754">
        <f>IFERROR(VLOOKUP(Table1[[#This Row],[sku]],Costs!A:B,2,0)*Table1[[#This Row],[quantity]],0)</f>
        <v>0.82</v>
      </c>
      <c r="AC754">
        <f>MONTH(Table1[[#This Row],[date/time]])</f>
        <v>8</v>
      </c>
    </row>
    <row r="755" spans="1:29" x14ac:dyDescent="0.25">
      <c r="A755" s="1">
        <v>44426.46638888889</v>
      </c>
      <c r="C755" t="s">
        <v>0</v>
      </c>
      <c r="D755">
        <v>700</v>
      </c>
      <c r="E755" t="s">
        <v>1673</v>
      </c>
      <c r="G755">
        <v>1</v>
      </c>
      <c r="H755" t="s">
        <v>1</v>
      </c>
      <c r="I755" t="s">
        <v>2</v>
      </c>
      <c r="J755" t="s">
        <v>487</v>
      </c>
      <c r="K755" t="s">
        <v>28</v>
      </c>
      <c r="L755" t="s">
        <v>1043</v>
      </c>
      <c r="M755" t="s">
        <v>6</v>
      </c>
      <c r="N755">
        <v>7.99</v>
      </c>
      <c r="O755">
        <v>0.5</v>
      </c>
      <c r="P755">
        <v>0</v>
      </c>
      <c r="Q755">
        <v>0</v>
      </c>
      <c r="R755">
        <v>0</v>
      </c>
      <c r="S755">
        <v>0</v>
      </c>
      <c r="T755">
        <v>0</v>
      </c>
      <c r="U755">
        <v>0</v>
      </c>
      <c r="V755">
        <v>-0.5</v>
      </c>
      <c r="W755">
        <v>-1.36</v>
      </c>
      <c r="X755">
        <v>-2.16</v>
      </c>
      <c r="Y755">
        <v>-0.99</v>
      </c>
      <c r="Z755">
        <v>0</v>
      </c>
      <c r="AA755">
        <v>3.48</v>
      </c>
      <c r="AB755">
        <f>IFERROR(VLOOKUP(Table1[[#This Row],[sku]],Costs!A:B,2,0)*Table1[[#This Row],[quantity]],0)</f>
        <v>0.82</v>
      </c>
      <c r="AC755">
        <f>MONTH(Table1[[#This Row],[date/time]])</f>
        <v>8</v>
      </c>
    </row>
    <row r="756" spans="1:29" x14ac:dyDescent="0.25">
      <c r="A756" s="1">
        <v>44836.984016203707</v>
      </c>
      <c r="C756" t="s">
        <v>0</v>
      </c>
      <c r="D756">
        <v>701</v>
      </c>
      <c r="E756" t="s">
        <v>1675</v>
      </c>
      <c r="G756">
        <v>1</v>
      </c>
      <c r="H756" t="s">
        <v>1</v>
      </c>
      <c r="I756" t="s">
        <v>2</v>
      </c>
      <c r="J756" t="s">
        <v>1645</v>
      </c>
      <c r="K756" t="s">
        <v>9</v>
      </c>
      <c r="L756" t="s">
        <v>1646</v>
      </c>
      <c r="M756" t="s">
        <v>6</v>
      </c>
      <c r="N756">
        <v>8.99</v>
      </c>
      <c r="O756">
        <v>0.63</v>
      </c>
      <c r="P756">
        <v>1.89</v>
      </c>
      <c r="Q756">
        <v>0</v>
      </c>
      <c r="R756">
        <v>0</v>
      </c>
      <c r="S756">
        <v>0</v>
      </c>
      <c r="T756">
        <v>0</v>
      </c>
      <c r="U756">
        <v>0</v>
      </c>
      <c r="V756">
        <v>-1.89</v>
      </c>
      <c r="W756">
        <v>0</v>
      </c>
      <c r="X756">
        <v>-0.63</v>
      </c>
      <c r="Y756">
        <v>-1.53</v>
      </c>
      <c r="Z756">
        <v>-2.66</v>
      </c>
      <c r="AA756">
        <v>-0.99</v>
      </c>
      <c r="AB756">
        <f>IFERROR(VLOOKUP(Table1[[#This Row],[sku]],Costs!A:B,2,0)*Table1[[#This Row],[quantity]],0)</f>
        <v>0.83</v>
      </c>
      <c r="AC756">
        <v>3.81</v>
      </c>
    </row>
    <row r="757" spans="1:29" x14ac:dyDescent="0.25">
      <c r="A757" s="1">
        <v>44493.056898148148</v>
      </c>
      <c r="C757" t="s">
        <v>0</v>
      </c>
      <c r="D757">
        <v>702</v>
      </c>
      <c r="E757" t="s">
        <v>1673</v>
      </c>
      <c r="G757">
        <v>1</v>
      </c>
      <c r="H757" t="s">
        <v>1</v>
      </c>
      <c r="I757" t="s">
        <v>2</v>
      </c>
      <c r="J757" t="s">
        <v>132</v>
      </c>
      <c r="K757" t="s">
        <v>133</v>
      </c>
      <c r="L757" t="s">
        <v>1254</v>
      </c>
      <c r="M757" t="s">
        <v>6</v>
      </c>
      <c r="N757">
        <v>7.99</v>
      </c>
      <c r="O757">
        <v>0.62</v>
      </c>
      <c r="P757">
        <v>0</v>
      </c>
      <c r="Q757">
        <v>0</v>
      </c>
      <c r="R757">
        <v>0</v>
      </c>
      <c r="S757">
        <v>0</v>
      </c>
      <c r="T757">
        <v>0</v>
      </c>
      <c r="U757">
        <v>0</v>
      </c>
      <c r="V757">
        <v>-0.62</v>
      </c>
      <c r="W757">
        <v>-1.36</v>
      </c>
      <c r="X757">
        <v>-2.16</v>
      </c>
      <c r="Y757">
        <v>-0.99</v>
      </c>
      <c r="Z757">
        <v>0</v>
      </c>
      <c r="AA757">
        <v>3.48</v>
      </c>
      <c r="AB757">
        <f>IFERROR(VLOOKUP(Table1[[#This Row],[sku]],Costs!A:B,2,0)*Table1[[#This Row],[quantity]],0)</f>
        <v>0.82</v>
      </c>
      <c r="AC757">
        <f>MONTH(Table1[[#This Row],[date/time]])</f>
        <v>10</v>
      </c>
    </row>
    <row r="758" spans="1:29" x14ac:dyDescent="0.25">
      <c r="A758" s="1">
        <v>44291.301296296297</v>
      </c>
      <c r="C758" t="s">
        <v>0</v>
      </c>
      <c r="D758">
        <v>703</v>
      </c>
      <c r="E758" t="s">
        <v>1673</v>
      </c>
      <c r="G758">
        <v>1</v>
      </c>
      <c r="H758" t="s">
        <v>1</v>
      </c>
      <c r="I758" t="s">
        <v>2</v>
      </c>
      <c r="J758" t="s">
        <v>855</v>
      </c>
      <c r="K758" t="s">
        <v>141</v>
      </c>
      <c r="L758" t="s">
        <v>856</v>
      </c>
      <c r="M758" t="s">
        <v>6</v>
      </c>
      <c r="N758">
        <v>6.99</v>
      </c>
      <c r="O758">
        <v>0.49</v>
      </c>
      <c r="P758">
        <v>0</v>
      </c>
      <c r="Q758">
        <v>0</v>
      </c>
      <c r="R758">
        <v>0</v>
      </c>
      <c r="S758">
        <v>0</v>
      </c>
      <c r="T758">
        <v>0</v>
      </c>
      <c r="U758">
        <v>0</v>
      </c>
      <c r="V758">
        <v>-0.49</v>
      </c>
      <c r="W758">
        <v>-1.19</v>
      </c>
      <c r="X758">
        <v>-1.97</v>
      </c>
      <c r="Y758">
        <v>-0.99</v>
      </c>
      <c r="Z758">
        <v>0</v>
      </c>
      <c r="AA758">
        <v>2.84</v>
      </c>
      <c r="AB758">
        <f>IFERROR(VLOOKUP(Table1[[#This Row],[sku]],Costs!A:B,2,0)*Table1[[#This Row],[quantity]],0)</f>
        <v>0.82</v>
      </c>
      <c r="AC758">
        <f>MONTH(Table1[[#This Row],[date/time]])</f>
        <v>4</v>
      </c>
    </row>
    <row r="759" spans="1:29" x14ac:dyDescent="0.25">
      <c r="A759" s="1">
        <v>44292.832569444443</v>
      </c>
      <c r="C759" t="s">
        <v>42</v>
      </c>
      <c r="D759">
        <v>703</v>
      </c>
      <c r="E759" t="s">
        <v>1673</v>
      </c>
      <c r="G759">
        <v>1</v>
      </c>
      <c r="H759" t="s">
        <v>1</v>
      </c>
      <c r="I759" t="s">
        <v>2</v>
      </c>
      <c r="J759" t="s">
        <v>855</v>
      </c>
      <c r="K759" t="s">
        <v>141</v>
      </c>
      <c r="L759" t="s">
        <v>856</v>
      </c>
      <c r="M759" t="s">
        <v>6</v>
      </c>
      <c r="N759">
        <v>-6.99</v>
      </c>
      <c r="O759">
        <v>-0.49</v>
      </c>
      <c r="P759">
        <v>0</v>
      </c>
      <c r="Q759">
        <v>0</v>
      </c>
      <c r="R759">
        <v>0</v>
      </c>
      <c r="S759">
        <v>0</v>
      </c>
      <c r="T759">
        <v>0</v>
      </c>
      <c r="U759">
        <v>0</v>
      </c>
      <c r="V759">
        <v>0.49</v>
      </c>
      <c r="W759">
        <v>0.95</v>
      </c>
      <c r="X759">
        <v>0</v>
      </c>
      <c r="Y759">
        <v>0.99</v>
      </c>
      <c r="Z759">
        <v>0</v>
      </c>
      <c r="AA759">
        <v>-5.05</v>
      </c>
      <c r="AB759">
        <f>IFERROR(VLOOKUP(Table1[[#This Row],[sku]],Costs!A:B,2,0)*Table1[[#This Row],[quantity]],0)</f>
        <v>0.82</v>
      </c>
      <c r="AC759">
        <f>MONTH(Table1[[#This Row],[date/time]])</f>
        <v>4</v>
      </c>
    </row>
    <row r="760" spans="1:29" x14ac:dyDescent="0.25">
      <c r="A760" s="1">
        <v>44352.91333333333</v>
      </c>
      <c r="C760" t="s">
        <v>39</v>
      </c>
      <c r="D760">
        <v>703</v>
      </c>
      <c r="E760" t="s">
        <v>1673</v>
      </c>
      <c r="G760">
        <v>1</v>
      </c>
      <c r="N760">
        <v>0</v>
      </c>
      <c r="O760">
        <v>0</v>
      </c>
      <c r="P760">
        <v>0</v>
      </c>
      <c r="Q760">
        <v>0</v>
      </c>
      <c r="R760">
        <v>0</v>
      </c>
      <c r="S760">
        <v>0</v>
      </c>
      <c r="T760">
        <v>0</v>
      </c>
      <c r="U760">
        <v>0</v>
      </c>
      <c r="V760">
        <v>0</v>
      </c>
      <c r="W760">
        <v>0</v>
      </c>
      <c r="X760">
        <v>0</v>
      </c>
      <c r="Y760">
        <v>0</v>
      </c>
      <c r="Z760">
        <v>2.65</v>
      </c>
      <c r="AA760">
        <v>2.65</v>
      </c>
      <c r="AB760">
        <f>IFERROR(VLOOKUP(Table1[[#This Row],[sku]],Costs!A:B,2,0)*Table1[[#This Row],[quantity]],0)</f>
        <v>0.82</v>
      </c>
      <c r="AC760">
        <f>MONTH(Table1[[#This Row],[date/time]])</f>
        <v>6</v>
      </c>
    </row>
    <row r="761" spans="1:29" x14ac:dyDescent="0.25">
      <c r="A761" s="1">
        <v>44240.065844907411</v>
      </c>
      <c r="C761" t="s">
        <v>0</v>
      </c>
      <c r="D761">
        <v>704</v>
      </c>
      <c r="E761" t="s">
        <v>1671</v>
      </c>
      <c r="G761">
        <v>1</v>
      </c>
      <c r="H761" t="s">
        <v>1</v>
      </c>
      <c r="I761" t="s">
        <v>2</v>
      </c>
      <c r="J761" t="s">
        <v>776</v>
      </c>
      <c r="K761" t="s">
        <v>138</v>
      </c>
      <c r="L761">
        <v>80005</v>
      </c>
      <c r="M761" t="s">
        <v>6</v>
      </c>
      <c r="N761">
        <v>6.99</v>
      </c>
      <c r="O761">
        <v>0.56000000000000005</v>
      </c>
      <c r="P761">
        <v>0</v>
      </c>
      <c r="Q761">
        <v>0</v>
      </c>
      <c r="R761">
        <v>0</v>
      </c>
      <c r="S761">
        <v>0</v>
      </c>
      <c r="T761">
        <v>0</v>
      </c>
      <c r="U761">
        <v>0</v>
      </c>
      <c r="V761">
        <v>-0.56000000000000005</v>
      </c>
      <c r="W761">
        <v>-1.19</v>
      </c>
      <c r="X761">
        <v>-2.5</v>
      </c>
      <c r="Y761">
        <v>-0.99</v>
      </c>
      <c r="Z761">
        <v>0</v>
      </c>
      <c r="AA761">
        <v>2.31</v>
      </c>
      <c r="AB761">
        <f>IFERROR(VLOOKUP(Table1[[#This Row],[sku]],Costs!A:B,2,0)*Table1[[#This Row],[quantity]],0)</f>
        <v>0.51</v>
      </c>
      <c r="AC761">
        <f>MONTH(Table1[[#This Row],[date/time]])</f>
        <v>2</v>
      </c>
    </row>
    <row r="762" spans="1:29" x14ac:dyDescent="0.25">
      <c r="A762" s="1">
        <v>44097.512164351851</v>
      </c>
      <c r="C762" t="s">
        <v>0</v>
      </c>
      <c r="D762">
        <v>705</v>
      </c>
      <c r="E762" t="s">
        <v>1671</v>
      </c>
      <c r="G762">
        <v>1</v>
      </c>
      <c r="H762" t="s">
        <v>1</v>
      </c>
      <c r="I762" t="s">
        <v>2</v>
      </c>
      <c r="J762" t="s">
        <v>335</v>
      </c>
      <c r="K762" t="s">
        <v>25</v>
      </c>
      <c r="L762" t="s">
        <v>336</v>
      </c>
      <c r="M762" t="s">
        <v>6</v>
      </c>
      <c r="N762">
        <v>6.99</v>
      </c>
      <c r="O762">
        <v>0.42</v>
      </c>
      <c r="P762">
        <v>0</v>
      </c>
      <c r="Q762">
        <v>0</v>
      </c>
      <c r="R762">
        <v>0</v>
      </c>
      <c r="S762">
        <v>0</v>
      </c>
      <c r="T762">
        <v>0</v>
      </c>
      <c r="U762">
        <v>0</v>
      </c>
      <c r="V762">
        <v>-0.42</v>
      </c>
      <c r="W762">
        <v>-1.05</v>
      </c>
      <c r="X762">
        <v>-2.5</v>
      </c>
      <c r="Y762">
        <v>-0.99</v>
      </c>
      <c r="Z762">
        <v>0</v>
      </c>
      <c r="AA762">
        <v>2.4500000000000002</v>
      </c>
      <c r="AB762">
        <f>IFERROR(VLOOKUP(Table1[[#This Row],[sku]],Costs!A:B,2,0)*Table1[[#This Row],[quantity]],0)</f>
        <v>0.51</v>
      </c>
      <c r="AC762">
        <f>MONTH(Table1[[#This Row],[date/time]])</f>
        <v>9</v>
      </c>
    </row>
    <row r="763" spans="1:29" x14ac:dyDescent="0.25">
      <c r="A763" s="1">
        <v>44784.75990740741</v>
      </c>
      <c r="C763" t="s">
        <v>0</v>
      </c>
      <c r="D763">
        <v>706</v>
      </c>
      <c r="E763" t="s">
        <v>1674</v>
      </c>
      <c r="G763">
        <v>1</v>
      </c>
      <c r="H763" t="s">
        <v>1</v>
      </c>
      <c r="I763" t="s">
        <v>2</v>
      </c>
      <c r="J763" t="s">
        <v>1629</v>
      </c>
      <c r="K763" t="s">
        <v>133</v>
      </c>
      <c r="L763">
        <v>45036</v>
      </c>
      <c r="M763" t="s">
        <v>6</v>
      </c>
      <c r="N763">
        <v>6.99</v>
      </c>
      <c r="O763">
        <v>0.49</v>
      </c>
      <c r="P763">
        <v>1.26</v>
      </c>
      <c r="Q763">
        <v>0.09</v>
      </c>
      <c r="R763">
        <v>0</v>
      </c>
      <c r="S763">
        <v>0</v>
      </c>
      <c r="T763">
        <v>0</v>
      </c>
      <c r="U763">
        <v>0</v>
      </c>
      <c r="V763">
        <v>0</v>
      </c>
      <c r="W763">
        <v>0</v>
      </c>
      <c r="X763">
        <v>-0.57999999999999996</v>
      </c>
      <c r="Y763">
        <v>-1.19</v>
      </c>
      <c r="Z763">
        <v>-3.73</v>
      </c>
      <c r="AA763">
        <v>-0.99</v>
      </c>
      <c r="AB763">
        <f>IFERROR(VLOOKUP(Table1[[#This Row],[sku]],Costs!A:B,2,0)*Table1[[#This Row],[quantity]],0)</f>
        <v>0.83</v>
      </c>
      <c r="AC763">
        <v>2.34</v>
      </c>
    </row>
    <row r="764" spans="1:29" x14ac:dyDescent="0.25">
      <c r="A764" s="1">
        <v>44514.806377314817</v>
      </c>
      <c r="C764" t="s">
        <v>0</v>
      </c>
      <c r="D764">
        <v>707</v>
      </c>
      <c r="E764" t="s">
        <v>1673</v>
      </c>
      <c r="G764">
        <v>1</v>
      </c>
      <c r="H764" t="s">
        <v>1</v>
      </c>
      <c r="I764" t="s">
        <v>2</v>
      </c>
      <c r="J764" t="s">
        <v>1313</v>
      </c>
      <c r="K764" t="s">
        <v>94</v>
      </c>
      <c r="L764" t="s">
        <v>1314</v>
      </c>
      <c r="M764" t="s">
        <v>6</v>
      </c>
      <c r="N764">
        <v>7.99</v>
      </c>
      <c r="O764">
        <v>0.66</v>
      </c>
      <c r="P764">
        <v>0</v>
      </c>
      <c r="Q764">
        <v>0</v>
      </c>
      <c r="R764">
        <v>0</v>
      </c>
      <c r="S764">
        <v>0</v>
      </c>
      <c r="T764">
        <v>0</v>
      </c>
      <c r="U764">
        <v>0</v>
      </c>
      <c r="V764">
        <v>0</v>
      </c>
      <c r="W764">
        <v>0</v>
      </c>
      <c r="X764">
        <v>-0.66</v>
      </c>
      <c r="Y764">
        <v>-1.36</v>
      </c>
      <c r="Z764">
        <v>-2.16</v>
      </c>
      <c r="AA764">
        <v>-0.99</v>
      </c>
      <c r="AB764">
        <f>IFERROR(VLOOKUP(Table1[[#This Row],[sku]],Costs!A:B,2,0)*Table1[[#This Row],[quantity]],0)</f>
        <v>0.82</v>
      </c>
      <c r="AC764">
        <v>3.48</v>
      </c>
    </row>
    <row r="765" spans="1:29" x14ac:dyDescent="0.25">
      <c r="A765" s="1">
        <v>44547.969247685185</v>
      </c>
      <c r="C765" t="s">
        <v>0</v>
      </c>
      <c r="D765">
        <v>708</v>
      </c>
      <c r="E765" t="s">
        <v>1671</v>
      </c>
      <c r="G765">
        <v>1</v>
      </c>
      <c r="H765" t="s">
        <v>1</v>
      </c>
      <c r="I765" t="s">
        <v>2</v>
      </c>
      <c r="J765" t="s">
        <v>1400</v>
      </c>
      <c r="K765" t="s">
        <v>94</v>
      </c>
      <c r="L765" t="s">
        <v>1401</v>
      </c>
      <c r="M765" t="s">
        <v>6</v>
      </c>
      <c r="N765">
        <v>6.99</v>
      </c>
      <c r="O765">
        <v>0.57999999999999996</v>
      </c>
      <c r="P765">
        <v>0</v>
      </c>
      <c r="Q765">
        <v>0</v>
      </c>
      <c r="R765">
        <v>0</v>
      </c>
      <c r="S765">
        <v>0</v>
      </c>
      <c r="T765">
        <v>0</v>
      </c>
      <c r="U765">
        <v>0</v>
      </c>
      <c r="V765">
        <v>0</v>
      </c>
      <c r="W765">
        <v>0</v>
      </c>
      <c r="X765">
        <v>-0.57999999999999996</v>
      </c>
      <c r="Y765">
        <v>-1.19</v>
      </c>
      <c r="Z765">
        <v>-2.7</v>
      </c>
      <c r="AA765">
        <v>-0.99</v>
      </c>
      <c r="AB765">
        <f>IFERROR(VLOOKUP(Table1[[#This Row],[sku]],Costs!A:B,2,0)*Table1[[#This Row],[quantity]],0)</f>
        <v>0.51</v>
      </c>
      <c r="AC765">
        <v>2.11</v>
      </c>
    </row>
    <row r="766" spans="1:29" x14ac:dyDescent="0.25">
      <c r="A766" s="1">
        <v>43955.874768518515</v>
      </c>
      <c r="C766" t="s">
        <v>0</v>
      </c>
      <c r="D766">
        <v>709</v>
      </c>
      <c r="E766" t="s">
        <v>1671</v>
      </c>
      <c r="G766">
        <v>1</v>
      </c>
      <c r="H766" t="s">
        <v>1</v>
      </c>
      <c r="I766" t="s">
        <v>2</v>
      </c>
      <c r="J766" t="s">
        <v>177</v>
      </c>
      <c r="K766" t="s">
        <v>60</v>
      </c>
      <c r="L766" t="s">
        <v>178</v>
      </c>
      <c r="M766" t="s">
        <v>6</v>
      </c>
      <c r="N766">
        <v>6.99</v>
      </c>
      <c r="O766">
        <v>0.63</v>
      </c>
      <c r="P766">
        <v>0</v>
      </c>
      <c r="Q766">
        <v>0</v>
      </c>
      <c r="R766">
        <v>0</v>
      </c>
      <c r="S766">
        <v>0</v>
      </c>
      <c r="T766">
        <v>0</v>
      </c>
      <c r="U766">
        <v>0</v>
      </c>
      <c r="V766">
        <v>-0.63</v>
      </c>
      <c r="W766">
        <v>-1.05</v>
      </c>
      <c r="X766">
        <v>-2.5</v>
      </c>
      <c r="Y766">
        <v>-0.99</v>
      </c>
      <c r="Z766">
        <v>0</v>
      </c>
      <c r="AA766">
        <v>2.4500000000000002</v>
      </c>
      <c r="AB766">
        <f>IFERROR(VLOOKUP(Table1[[#This Row],[sku]],Costs!A:B,2,0)*Table1[[#This Row],[quantity]],0)</f>
        <v>0.51</v>
      </c>
      <c r="AC766">
        <f>MONTH(Table1[[#This Row],[date/time]])</f>
        <v>5</v>
      </c>
    </row>
    <row r="767" spans="1:29" x14ac:dyDescent="0.25">
      <c r="A767" s="1">
        <v>43821.93409722222</v>
      </c>
      <c r="C767" t="s">
        <v>0</v>
      </c>
      <c r="D767">
        <v>710</v>
      </c>
      <c r="E767" t="s">
        <v>1671</v>
      </c>
      <c r="G767">
        <v>1</v>
      </c>
      <c r="H767" t="s">
        <v>1</v>
      </c>
      <c r="I767" t="s">
        <v>2</v>
      </c>
      <c r="J767" t="s">
        <v>604</v>
      </c>
      <c r="K767" t="s">
        <v>138</v>
      </c>
      <c r="L767" t="s">
        <v>605</v>
      </c>
      <c r="M767" t="s">
        <v>6</v>
      </c>
      <c r="N767">
        <v>6.99</v>
      </c>
      <c r="O767">
        <v>0.36</v>
      </c>
      <c r="P767">
        <v>0</v>
      </c>
      <c r="Q767">
        <v>0</v>
      </c>
      <c r="R767">
        <v>0</v>
      </c>
      <c r="S767">
        <v>0</v>
      </c>
      <c r="T767">
        <v>0</v>
      </c>
      <c r="U767">
        <v>0</v>
      </c>
      <c r="V767">
        <v>-0.36</v>
      </c>
      <c r="W767">
        <v>-1.05</v>
      </c>
      <c r="X767">
        <v>-2.41</v>
      </c>
      <c r="Y767">
        <v>-0.99</v>
      </c>
      <c r="Z767">
        <v>0</v>
      </c>
      <c r="AA767">
        <v>2.54</v>
      </c>
      <c r="AB767">
        <f>IFERROR(VLOOKUP(Table1[[#This Row],[sku]],Costs!A:B,2,0)*Table1[[#This Row],[quantity]],0)</f>
        <v>0.51</v>
      </c>
      <c r="AC767">
        <f>MONTH(Table1[[#This Row],[date/time]])</f>
        <v>12</v>
      </c>
    </row>
    <row r="768" spans="1:29" x14ac:dyDescent="0.25">
      <c r="A768" s="1">
        <v>44558.061006944445</v>
      </c>
      <c r="C768" t="s">
        <v>0</v>
      </c>
      <c r="D768">
        <v>711</v>
      </c>
      <c r="E768" t="s">
        <v>1671</v>
      </c>
      <c r="G768">
        <v>1</v>
      </c>
      <c r="H768" t="s">
        <v>1</v>
      </c>
      <c r="I768" t="s">
        <v>2</v>
      </c>
      <c r="J768" t="s">
        <v>283</v>
      </c>
      <c r="K768" t="s">
        <v>44</v>
      </c>
      <c r="L768" t="s">
        <v>1441</v>
      </c>
      <c r="N768">
        <v>0</v>
      </c>
      <c r="O768">
        <v>0</v>
      </c>
      <c r="P768">
        <v>0</v>
      </c>
      <c r="Q768">
        <v>0</v>
      </c>
      <c r="R768">
        <v>0</v>
      </c>
      <c r="S768">
        <v>0</v>
      </c>
      <c r="T768">
        <v>0</v>
      </c>
      <c r="U768">
        <v>0</v>
      </c>
      <c r="V768">
        <v>0</v>
      </c>
      <c r="W768">
        <v>0</v>
      </c>
      <c r="X768">
        <v>0</v>
      </c>
      <c r="Y768">
        <v>0</v>
      </c>
      <c r="Z768">
        <v>0</v>
      </c>
      <c r="AA768">
        <v>0</v>
      </c>
      <c r="AB768">
        <f>IFERROR(VLOOKUP(Table1[[#This Row],[sku]],Costs!A:B,2,0)*Table1[[#This Row],[quantity]],0)</f>
        <v>0.51</v>
      </c>
      <c r="AC768">
        <v>0</v>
      </c>
    </row>
    <row r="769" spans="1:29" x14ac:dyDescent="0.25">
      <c r="A769" s="1">
        <v>43809.549953703703</v>
      </c>
      <c r="C769" t="s">
        <v>0</v>
      </c>
      <c r="D769">
        <v>712</v>
      </c>
      <c r="E769" t="s">
        <v>1671</v>
      </c>
      <c r="G769">
        <v>1</v>
      </c>
      <c r="H769" t="s">
        <v>1</v>
      </c>
      <c r="I769" t="s">
        <v>2</v>
      </c>
      <c r="J769" t="s">
        <v>474</v>
      </c>
      <c r="K769" t="s">
        <v>130</v>
      </c>
      <c r="L769" t="s">
        <v>475</v>
      </c>
      <c r="M769" t="s">
        <v>6</v>
      </c>
      <c r="N769">
        <v>6.99</v>
      </c>
      <c r="O769">
        <v>0.66</v>
      </c>
      <c r="P769">
        <v>0</v>
      </c>
      <c r="Q769">
        <v>0</v>
      </c>
      <c r="R769">
        <v>0</v>
      </c>
      <c r="S769">
        <v>0</v>
      </c>
      <c r="T769">
        <v>0</v>
      </c>
      <c r="U769">
        <v>0</v>
      </c>
      <c r="V769">
        <v>-0.66</v>
      </c>
      <c r="W769">
        <v>-1.05</v>
      </c>
      <c r="X769">
        <v>-2.41</v>
      </c>
      <c r="Y769">
        <v>-0.99</v>
      </c>
      <c r="Z769">
        <v>0</v>
      </c>
      <c r="AA769">
        <v>2.54</v>
      </c>
      <c r="AB769">
        <f>IFERROR(VLOOKUP(Table1[[#This Row],[sku]],Costs!A:B,2,0)*Table1[[#This Row],[quantity]],0)</f>
        <v>0.51</v>
      </c>
      <c r="AC769">
        <f>MONTH(Table1[[#This Row],[date/time]])</f>
        <v>12</v>
      </c>
    </row>
    <row r="770" spans="1:29" x14ac:dyDescent="0.25">
      <c r="A770" s="1">
        <v>44228.457187499997</v>
      </c>
      <c r="C770" t="s">
        <v>0</v>
      </c>
      <c r="D770">
        <v>713</v>
      </c>
      <c r="E770" t="s">
        <v>1673</v>
      </c>
      <c r="G770">
        <v>1</v>
      </c>
      <c r="H770" t="s">
        <v>1</v>
      </c>
      <c r="I770" t="s">
        <v>2</v>
      </c>
      <c r="J770" t="s">
        <v>762</v>
      </c>
      <c r="K770" t="s">
        <v>28</v>
      </c>
      <c r="L770" t="s">
        <v>763</v>
      </c>
      <c r="M770" t="s">
        <v>6</v>
      </c>
      <c r="N770">
        <v>6.29</v>
      </c>
      <c r="O770">
        <v>0.39</v>
      </c>
      <c r="P770">
        <v>0</v>
      </c>
      <c r="Q770">
        <v>0</v>
      </c>
      <c r="R770">
        <v>0</v>
      </c>
      <c r="S770">
        <v>0</v>
      </c>
      <c r="T770">
        <v>0</v>
      </c>
      <c r="U770">
        <v>0</v>
      </c>
      <c r="V770">
        <v>-0.39</v>
      </c>
      <c r="W770">
        <v>-1.07</v>
      </c>
      <c r="X770">
        <v>-1.97</v>
      </c>
      <c r="Y770">
        <v>-0.99</v>
      </c>
      <c r="Z770">
        <v>0</v>
      </c>
      <c r="AA770">
        <v>2.2599999999999998</v>
      </c>
      <c r="AB770">
        <f>IFERROR(VLOOKUP(Table1[[#This Row],[sku]],Costs!A:B,2,0)*Table1[[#This Row],[quantity]],0)</f>
        <v>0.82</v>
      </c>
      <c r="AC770">
        <f>MONTH(Table1[[#This Row],[date/time]])</f>
        <v>2</v>
      </c>
    </row>
    <row r="771" spans="1:29" x14ac:dyDescent="0.25">
      <c r="A771" s="1">
        <v>44262.754548611112</v>
      </c>
      <c r="C771" t="s">
        <v>0</v>
      </c>
      <c r="D771">
        <v>714</v>
      </c>
      <c r="E771" t="s">
        <v>1673</v>
      </c>
      <c r="G771">
        <v>1</v>
      </c>
      <c r="H771" t="s">
        <v>1</v>
      </c>
      <c r="I771" t="s">
        <v>2</v>
      </c>
      <c r="J771" t="s">
        <v>600</v>
      </c>
      <c r="K771" t="s">
        <v>77</v>
      </c>
      <c r="L771" t="s">
        <v>805</v>
      </c>
      <c r="N771">
        <v>6.99</v>
      </c>
      <c r="O771">
        <v>0</v>
      </c>
      <c r="P771">
        <v>0</v>
      </c>
      <c r="Q771">
        <v>0</v>
      </c>
      <c r="R771">
        <v>0</v>
      </c>
      <c r="S771">
        <v>0</v>
      </c>
      <c r="T771">
        <v>0</v>
      </c>
      <c r="U771">
        <v>0</v>
      </c>
      <c r="V771">
        <v>0</v>
      </c>
      <c r="W771">
        <v>-1.19</v>
      </c>
      <c r="X771">
        <v>-1.97</v>
      </c>
      <c r="Y771">
        <v>-0.99</v>
      </c>
      <c r="Z771">
        <v>0</v>
      </c>
      <c r="AA771">
        <v>2.84</v>
      </c>
      <c r="AB771">
        <f>IFERROR(VLOOKUP(Table1[[#This Row],[sku]],Costs!A:B,2,0)*Table1[[#This Row],[quantity]],0)</f>
        <v>0.82</v>
      </c>
      <c r="AC771">
        <f>MONTH(Table1[[#This Row],[date/time]])</f>
        <v>3</v>
      </c>
    </row>
    <row r="772" spans="1:29" x14ac:dyDescent="0.25">
      <c r="A772" s="1">
        <v>44180.45648148148</v>
      </c>
      <c r="C772" t="s">
        <v>0</v>
      </c>
      <c r="D772">
        <v>715</v>
      </c>
      <c r="E772" t="s">
        <v>1671</v>
      </c>
      <c r="G772">
        <v>1</v>
      </c>
      <c r="H772" t="s">
        <v>1</v>
      </c>
      <c r="I772" t="s">
        <v>2</v>
      </c>
      <c r="J772" t="s">
        <v>671</v>
      </c>
      <c r="K772" t="s">
        <v>320</v>
      </c>
      <c r="L772" t="s">
        <v>672</v>
      </c>
      <c r="M772" t="s">
        <v>6</v>
      </c>
      <c r="N772">
        <v>6.99</v>
      </c>
      <c r="O772">
        <v>0.49</v>
      </c>
      <c r="P772">
        <v>0</v>
      </c>
      <c r="Q772">
        <v>0</v>
      </c>
      <c r="R772">
        <v>0</v>
      </c>
      <c r="S772">
        <v>0</v>
      </c>
      <c r="T772">
        <v>0</v>
      </c>
      <c r="U772">
        <v>0</v>
      </c>
      <c r="V772">
        <v>-0.49</v>
      </c>
      <c r="W772">
        <v>-1.05</v>
      </c>
      <c r="X772">
        <v>-2.5</v>
      </c>
      <c r="Y772">
        <v>-0.99</v>
      </c>
      <c r="Z772">
        <v>0</v>
      </c>
      <c r="AA772">
        <v>2.4500000000000002</v>
      </c>
      <c r="AB772">
        <f>IFERROR(VLOOKUP(Table1[[#This Row],[sku]],Costs!A:B,2,0)*Table1[[#This Row],[quantity]],0)</f>
        <v>0.51</v>
      </c>
      <c r="AC772">
        <f>MONTH(Table1[[#This Row],[date/time]])</f>
        <v>12</v>
      </c>
    </row>
    <row r="773" spans="1:29" x14ac:dyDescent="0.25">
      <c r="A773" s="1">
        <v>44551.05027777778</v>
      </c>
      <c r="C773" t="s">
        <v>0</v>
      </c>
      <c r="D773">
        <v>716</v>
      </c>
      <c r="E773" t="s">
        <v>1671</v>
      </c>
      <c r="G773">
        <v>1</v>
      </c>
      <c r="H773" t="s">
        <v>1</v>
      </c>
      <c r="I773" t="s">
        <v>2</v>
      </c>
      <c r="J773" t="s">
        <v>1433</v>
      </c>
      <c r="K773" t="s">
        <v>52</v>
      </c>
      <c r="L773" t="s">
        <v>1434</v>
      </c>
      <c r="N773">
        <v>6.99</v>
      </c>
      <c r="O773">
        <v>0</v>
      </c>
      <c r="P773">
        <v>0</v>
      </c>
      <c r="Q773">
        <v>0</v>
      </c>
      <c r="R773">
        <v>0</v>
      </c>
      <c r="S773">
        <v>0</v>
      </c>
      <c r="T773">
        <v>0</v>
      </c>
      <c r="U773">
        <v>0</v>
      </c>
      <c r="V773">
        <v>0</v>
      </c>
      <c r="W773">
        <v>0</v>
      </c>
      <c r="X773">
        <v>0</v>
      </c>
      <c r="Y773">
        <v>-1.19</v>
      </c>
      <c r="Z773">
        <v>-2.7</v>
      </c>
      <c r="AA773">
        <v>-0.99</v>
      </c>
      <c r="AB773">
        <f>IFERROR(VLOOKUP(Table1[[#This Row],[sku]],Costs!A:B,2,0)*Table1[[#This Row],[quantity]],0)</f>
        <v>0.51</v>
      </c>
      <c r="AC773">
        <v>2.11</v>
      </c>
    </row>
    <row r="774" spans="1:29" x14ac:dyDescent="0.25">
      <c r="A774" s="1">
        <v>43810.080995370372</v>
      </c>
      <c r="C774" t="s">
        <v>0</v>
      </c>
      <c r="D774">
        <v>717</v>
      </c>
      <c r="E774" t="s">
        <v>1671</v>
      </c>
      <c r="G774">
        <v>2</v>
      </c>
      <c r="H774" t="s">
        <v>1</v>
      </c>
      <c r="I774" t="s">
        <v>2</v>
      </c>
      <c r="J774" t="s">
        <v>477</v>
      </c>
      <c r="K774" t="s">
        <v>37</v>
      </c>
      <c r="L774" t="s">
        <v>478</v>
      </c>
      <c r="M774" t="s">
        <v>6</v>
      </c>
      <c r="N774">
        <v>13.98</v>
      </c>
      <c r="O774">
        <v>1.1000000000000001</v>
      </c>
      <c r="P774">
        <v>0</v>
      </c>
      <c r="Q774">
        <v>0</v>
      </c>
      <c r="R774">
        <v>0</v>
      </c>
      <c r="S774">
        <v>0</v>
      </c>
      <c r="T774">
        <v>0</v>
      </c>
      <c r="U774">
        <v>0</v>
      </c>
      <c r="V774">
        <v>-1.1000000000000001</v>
      </c>
      <c r="W774">
        <v>-2.1</v>
      </c>
      <c r="X774">
        <v>-4.82</v>
      </c>
      <c r="Y774">
        <v>-1.98</v>
      </c>
      <c r="Z774">
        <v>0</v>
      </c>
      <c r="AA774">
        <v>5.08</v>
      </c>
      <c r="AB774">
        <f>IFERROR(VLOOKUP(Table1[[#This Row],[sku]],Costs!A:B,2,0)*Table1[[#This Row],[quantity]],0)</f>
        <v>1.02</v>
      </c>
      <c r="AC774">
        <f>MONTH(Table1[[#This Row],[date/time]])</f>
        <v>12</v>
      </c>
    </row>
    <row r="775" spans="1:29" x14ac:dyDescent="0.25">
      <c r="A775" s="1">
        <v>44081.619803240741</v>
      </c>
      <c r="C775" t="s">
        <v>0</v>
      </c>
      <c r="D775">
        <v>718</v>
      </c>
      <c r="E775" t="s">
        <v>1671</v>
      </c>
      <c r="G775">
        <v>1</v>
      </c>
      <c r="H775" t="s">
        <v>1</v>
      </c>
      <c r="I775" t="s">
        <v>2</v>
      </c>
      <c r="J775" t="s">
        <v>316</v>
      </c>
      <c r="K775" t="s">
        <v>25</v>
      </c>
      <c r="L775" t="s">
        <v>317</v>
      </c>
      <c r="M775" t="s">
        <v>6</v>
      </c>
      <c r="N775">
        <v>6.99</v>
      </c>
      <c r="O775">
        <v>0.42</v>
      </c>
      <c r="P775">
        <v>0</v>
      </c>
      <c r="Q775">
        <v>0</v>
      </c>
      <c r="R775">
        <v>0</v>
      </c>
      <c r="S775">
        <v>0</v>
      </c>
      <c r="T775">
        <v>0</v>
      </c>
      <c r="U775">
        <v>0</v>
      </c>
      <c r="V775">
        <v>-0.42</v>
      </c>
      <c r="W775">
        <v>-1.05</v>
      </c>
      <c r="X775">
        <v>-2.5</v>
      </c>
      <c r="Y775">
        <v>-0.99</v>
      </c>
      <c r="Z775">
        <v>0</v>
      </c>
      <c r="AA775">
        <v>2.4500000000000002</v>
      </c>
      <c r="AB775">
        <f>IFERROR(VLOOKUP(Table1[[#This Row],[sku]],Costs!A:B,2,0)*Table1[[#This Row],[quantity]],0)</f>
        <v>0.51</v>
      </c>
      <c r="AC775">
        <f>MONTH(Table1[[#This Row],[date/time]])</f>
        <v>9</v>
      </c>
    </row>
    <row r="776" spans="1:29" x14ac:dyDescent="0.25">
      <c r="A776" s="1">
        <v>44438.002638888887</v>
      </c>
      <c r="C776" t="s">
        <v>0</v>
      </c>
      <c r="D776">
        <v>719</v>
      </c>
      <c r="E776" t="s">
        <v>1677</v>
      </c>
      <c r="G776">
        <v>1</v>
      </c>
      <c r="H776" t="s">
        <v>1</v>
      </c>
      <c r="I776" t="s">
        <v>2</v>
      </c>
      <c r="J776" t="s">
        <v>1082</v>
      </c>
      <c r="K776" t="s">
        <v>22</v>
      </c>
      <c r="L776">
        <v>11367</v>
      </c>
      <c r="M776" t="s">
        <v>6</v>
      </c>
      <c r="N776">
        <v>6.99</v>
      </c>
      <c r="O776">
        <v>0.62</v>
      </c>
      <c r="P776">
        <v>0</v>
      </c>
      <c r="Q776">
        <v>0</v>
      </c>
      <c r="R776">
        <v>0</v>
      </c>
      <c r="S776">
        <v>0</v>
      </c>
      <c r="T776">
        <v>0</v>
      </c>
      <c r="U776">
        <v>0</v>
      </c>
      <c r="V776">
        <v>-0.62</v>
      </c>
      <c r="W776">
        <v>-1.19</v>
      </c>
      <c r="X776">
        <v>-2.16</v>
      </c>
      <c r="Y776">
        <v>-0.99</v>
      </c>
      <c r="Z776">
        <v>0</v>
      </c>
      <c r="AA776">
        <v>2.65</v>
      </c>
      <c r="AB776">
        <f>IFERROR(VLOOKUP(Table1[[#This Row],[sku]],Costs!A:B,2,0)*Table1[[#This Row],[quantity]],0)</f>
        <v>1.29</v>
      </c>
      <c r="AC776">
        <f>MONTH(Table1[[#This Row],[date/time]])</f>
        <v>8</v>
      </c>
    </row>
    <row r="777" spans="1:29" x14ac:dyDescent="0.25">
      <c r="A777" s="1">
        <v>43818.542013888888</v>
      </c>
      <c r="C777" t="s">
        <v>0</v>
      </c>
      <c r="D777">
        <v>720</v>
      </c>
      <c r="E777" t="s">
        <v>1671</v>
      </c>
      <c r="G777">
        <v>1</v>
      </c>
      <c r="H777" t="s">
        <v>1</v>
      </c>
      <c r="I777" t="s">
        <v>2</v>
      </c>
      <c r="J777" t="s">
        <v>572</v>
      </c>
      <c r="K777" t="s">
        <v>507</v>
      </c>
      <c r="L777" t="s">
        <v>573</v>
      </c>
      <c r="M777" t="s">
        <v>6</v>
      </c>
      <c r="N777">
        <v>6.99</v>
      </c>
      <c r="O777">
        <v>0.46</v>
      </c>
      <c r="P777">
        <v>0</v>
      </c>
      <c r="Q777">
        <v>0</v>
      </c>
      <c r="R777">
        <v>0</v>
      </c>
      <c r="S777">
        <v>0</v>
      </c>
      <c r="T777">
        <v>0</v>
      </c>
      <c r="U777">
        <v>0</v>
      </c>
      <c r="V777">
        <v>-0.46</v>
      </c>
      <c r="W777">
        <v>-1.05</v>
      </c>
      <c r="X777">
        <v>-2.41</v>
      </c>
      <c r="Y777">
        <v>-0.99</v>
      </c>
      <c r="Z777">
        <v>0</v>
      </c>
      <c r="AA777">
        <v>2.54</v>
      </c>
      <c r="AB777">
        <f>IFERROR(VLOOKUP(Table1[[#This Row],[sku]],Costs!A:B,2,0)*Table1[[#This Row],[quantity]],0)</f>
        <v>0.51</v>
      </c>
      <c r="AC777">
        <f>MONTH(Table1[[#This Row],[date/time]])</f>
        <v>12</v>
      </c>
    </row>
    <row r="778" spans="1:29" x14ac:dyDescent="0.25">
      <c r="A778" s="1">
        <v>44429.473391203705</v>
      </c>
      <c r="C778" t="s">
        <v>0</v>
      </c>
      <c r="D778">
        <v>721</v>
      </c>
      <c r="E778" t="s">
        <v>1677</v>
      </c>
      <c r="G778">
        <v>1</v>
      </c>
      <c r="H778" t="s">
        <v>1</v>
      </c>
      <c r="I778" t="s">
        <v>2</v>
      </c>
      <c r="J778" t="s">
        <v>1055</v>
      </c>
      <c r="K778" t="s">
        <v>77</v>
      </c>
      <c r="L778" t="s">
        <v>1056</v>
      </c>
      <c r="M778" t="s">
        <v>6</v>
      </c>
      <c r="N778">
        <v>6.99</v>
      </c>
      <c r="O778">
        <v>0.45</v>
      </c>
      <c r="P778">
        <v>0</v>
      </c>
      <c r="Q778">
        <v>0</v>
      </c>
      <c r="R778">
        <v>0</v>
      </c>
      <c r="S778">
        <v>0</v>
      </c>
      <c r="T778">
        <v>0</v>
      </c>
      <c r="U778">
        <v>0</v>
      </c>
      <c r="V778">
        <v>-0.45</v>
      </c>
      <c r="W778">
        <v>-1.19</v>
      </c>
      <c r="X778">
        <v>-2.16</v>
      </c>
      <c r="Y778">
        <v>-0.99</v>
      </c>
      <c r="Z778">
        <v>0</v>
      </c>
      <c r="AA778">
        <v>2.65</v>
      </c>
      <c r="AB778">
        <f>IFERROR(VLOOKUP(Table1[[#This Row],[sku]],Costs!A:B,2,0)*Table1[[#This Row],[quantity]],0)</f>
        <v>1.29</v>
      </c>
      <c r="AC778">
        <f>MONTH(Table1[[#This Row],[date/time]])</f>
        <v>8</v>
      </c>
    </row>
    <row r="779" spans="1:29" x14ac:dyDescent="0.25">
      <c r="A779" s="1">
        <v>44465.775451388887</v>
      </c>
      <c r="C779" t="s">
        <v>0</v>
      </c>
      <c r="D779">
        <v>722</v>
      </c>
      <c r="E779" t="s">
        <v>1671</v>
      </c>
      <c r="G779">
        <v>1</v>
      </c>
      <c r="H779" t="s">
        <v>1</v>
      </c>
      <c r="I779" t="s">
        <v>2</v>
      </c>
      <c r="J779" t="s">
        <v>1173</v>
      </c>
      <c r="K779" t="s">
        <v>344</v>
      </c>
      <c r="L779" t="s">
        <v>1174</v>
      </c>
      <c r="M779" t="s">
        <v>6</v>
      </c>
      <c r="N779">
        <v>6.99</v>
      </c>
      <c r="O779">
        <v>0.42</v>
      </c>
      <c r="P779">
        <v>0</v>
      </c>
      <c r="Q779">
        <v>0</v>
      </c>
      <c r="R779">
        <v>0</v>
      </c>
      <c r="S779">
        <v>0</v>
      </c>
      <c r="T779">
        <v>0</v>
      </c>
      <c r="U779">
        <v>0</v>
      </c>
      <c r="V779">
        <v>-0.42</v>
      </c>
      <c r="W779">
        <v>-1.19</v>
      </c>
      <c r="X779">
        <v>-2.7</v>
      </c>
      <c r="Y779">
        <v>-0.99</v>
      </c>
      <c r="Z779">
        <v>0</v>
      </c>
      <c r="AA779">
        <v>2.11</v>
      </c>
      <c r="AB779">
        <f>IFERROR(VLOOKUP(Table1[[#This Row],[sku]],Costs!A:B,2,0)*Table1[[#This Row],[quantity]],0)</f>
        <v>0.51</v>
      </c>
      <c r="AC779">
        <f>MONTH(Table1[[#This Row],[date/time]])</f>
        <v>9</v>
      </c>
    </row>
    <row r="780" spans="1:29" x14ac:dyDescent="0.25">
      <c r="A780" s="1">
        <v>44127.626956018517</v>
      </c>
      <c r="C780" t="s">
        <v>0</v>
      </c>
      <c r="D780">
        <v>723</v>
      </c>
      <c r="E780" t="s">
        <v>1671</v>
      </c>
      <c r="G780">
        <v>1</v>
      </c>
      <c r="H780" t="s">
        <v>1</v>
      </c>
      <c r="I780" t="s">
        <v>2</v>
      </c>
      <c r="J780" t="s">
        <v>329</v>
      </c>
      <c r="K780" t="s">
        <v>94</v>
      </c>
      <c r="L780" t="s">
        <v>374</v>
      </c>
      <c r="M780" t="s">
        <v>6</v>
      </c>
      <c r="N780">
        <v>6.99</v>
      </c>
      <c r="O780">
        <v>0.47</v>
      </c>
      <c r="P780">
        <v>0.6</v>
      </c>
      <c r="Q780">
        <v>0</v>
      </c>
      <c r="R780">
        <v>0</v>
      </c>
      <c r="S780">
        <v>0</v>
      </c>
      <c r="T780">
        <v>-0.6</v>
      </c>
      <c r="U780">
        <v>0</v>
      </c>
      <c r="V780">
        <v>-0.47</v>
      </c>
      <c r="W780">
        <v>-1.05</v>
      </c>
      <c r="X780">
        <v>-2.5</v>
      </c>
      <c r="Y780">
        <v>-0.99</v>
      </c>
      <c r="Z780">
        <v>0</v>
      </c>
      <c r="AA780">
        <v>2.4500000000000002</v>
      </c>
      <c r="AB780">
        <f>IFERROR(VLOOKUP(Table1[[#This Row],[sku]],Costs!A:B,2,0)*Table1[[#This Row],[quantity]],0)</f>
        <v>0.51</v>
      </c>
      <c r="AC780">
        <f>MONTH(Table1[[#This Row],[date/time]])</f>
        <v>10</v>
      </c>
    </row>
    <row r="781" spans="1:29" x14ac:dyDescent="0.25">
      <c r="A781" s="1">
        <v>44497.054849537039</v>
      </c>
      <c r="C781" t="s">
        <v>0</v>
      </c>
      <c r="D781">
        <v>724</v>
      </c>
      <c r="E781" t="s">
        <v>1671</v>
      </c>
      <c r="G781">
        <v>1</v>
      </c>
      <c r="H781" t="s">
        <v>1</v>
      </c>
      <c r="I781" t="s">
        <v>2</v>
      </c>
      <c r="J781" t="s">
        <v>1263</v>
      </c>
      <c r="K781" t="s">
        <v>57</v>
      </c>
      <c r="L781" t="s">
        <v>1264</v>
      </c>
      <c r="M781" t="s">
        <v>6</v>
      </c>
      <c r="N781">
        <v>6.99</v>
      </c>
      <c r="O781">
        <v>0.43</v>
      </c>
      <c r="P781">
        <v>0</v>
      </c>
      <c r="Q781">
        <v>0</v>
      </c>
      <c r="R781">
        <v>0</v>
      </c>
      <c r="S781">
        <v>0</v>
      </c>
      <c r="T781">
        <v>0</v>
      </c>
      <c r="U781">
        <v>0</v>
      </c>
      <c r="V781">
        <v>-0.43</v>
      </c>
      <c r="W781">
        <v>-1.19</v>
      </c>
      <c r="X781">
        <v>-2.7</v>
      </c>
      <c r="Y781">
        <v>-0.99</v>
      </c>
      <c r="Z781">
        <v>0</v>
      </c>
      <c r="AA781">
        <v>2.11</v>
      </c>
      <c r="AB781">
        <f>IFERROR(VLOOKUP(Table1[[#This Row],[sku]],Costs!A:B,2,0)*Table1[[#This Row],[quantity]],0)</f>
        <v>0.51</v>
      </c>
      <c r="AC781">
        <f>MONTH(Table1[[#This Row],[date/time]])</f>
        <v>10</v>
      </c>
    </row>
    <row r="782" spans="1:29" x14ac:dyDescent="0.25">
      <c r="A782" s="1">
        <v>44412.440567129626</v>
      </c>
      <c r="C782" t="s">
        <v>0</v>
      </c>
      <c r="D782">
        <v>725</v>
      </c>
      <c r="E782" t="s">
        <v>1677</v>
      </c>
      <c r="G782">
        <v>1</v>
      </c>
      <c r="H782" t="s">
        <v>1</v>
      </c>
      <c r="I782" t="s">
        <v>2</v>
      </c>
      <c r="J782" t="s">
        <v>1018</v>
      </c>
      <c r="K782" t="s">
        <v>77</v>
      </c>
      <c r="L782" t="s">
        <v>1019</v>
      </c>
      <c r="M782" t="s">
        <v>6</v>
      </c>
      <c r="N782">
        <v>6.99</v>
      </c>
      <c r="O782">
        <v>0.49</v>
      </c>
      <c r="P782">
        <v>0</v>
      </c>
      <c r="Q782">
        <v>0</v>
      </c>
      <c r="R782">
        <v>0</v>
      </c>
      <c r="S782">
        <v>0</v>
      </c>
      <c r="T782">
        <v>0</v>
      </c>
      <c r="U782">
        <v>0</v>
      </c>
      <c r="V782">
        <v>-0.49</v>
      </c>
      <c r="W782">
        <v>-1.19</v>
      </c>
      <c r="X782">
        <v>-2.16</v>
      </c>
      <c r="Y782">
        <v>-0.99</v>
      </c>
      <c r="Z782">
        <v>0</v>
      </c>
      <c r="AA782">
        <v>2.65</v>
      </c>
      <c r="AB782">
        <f>IFERROR(VLOOKUP(Table1[[#This Row],[sku]],Costs!A:B,2,0)*Table1[[#This Row],[quantity]],0)</f>
        <v>1.29</v>
      </c>
      <c r="AC782">
        <f>MONTH(Table1[[#This Row],[date/time]])</f>
        <v>8</v>
      </c>
    </row>
    <row r="783" spans="1:29" x14ac:dyDescent="0.25">
      <c r="A783" s="1">
        <v>44589.422349537039</v>
      </c>
      <c r="C783" t="s">
        <v>0</v>
      </c>
      <c r="D783">
        <v>726</v>
      </c>
      <c r="E783" t="s">
        <v>1673</v>
      </c>
      <c r="G783">
        <v>1</v>
      </c>
      <c r="H783" t="s">
        <v>1</v>
      </c>
      <c r="I783" t="s">
        <v>2</v>
      </c>
      <c r="J783" t="s">
        <v>1514</v>
      </c>
      <c r="K783" t="s">
        <v>22</v>
      </c>
      <c r="L783" t="s">
        <v>1515</v>
      </c>
      <c r="M783" t="s">
        <v>6</v>
      </c>
      <c r="N783">
        <v>7.99</v>
      </c>
      <c r="O783">
        <v>0.67</v>
      </c>
      <c r="P783">
        <v>0</v>
      </c>
      <c r="Q783">
        <v>0</v>
      </c>
      <c r="R783">
        <v>0</v>
      </c>
      <c r="S783">
        <v>0</v>
      </c>
      <c r="T783">
        <v>0</v>
      </c>
      <c r="U783">
        <v>0</v>
      </c>
      <c r="V783">
        <v>0</v>
      </c>
      <c r="W783">
        <v>0</v>
      </c>
      <c r="X783">
        <v>-0.67</v>
      </c>
      <c r="Y783">
        <v>-1.36</v>
      </c>
      <c r="Z783">
        <v>-2.35</v>
      </c>
      <c r="AA783">
        <v>-0.99</v>
      </c>
      <c r="AB783">
        <f>IFERROR(VLOOKUP(Table1[[#This Row],[sku]],Costs!A:B,2,0)*Table1[[#This Row],[quantity]],0)</f>
        <v>0.82</v>
      </c>
      <c r="AC783">
        <v>3.29</v>
      </c>
    </row>
    <row r="784" spans="1:29" x14ac:dyDescent="0.25">
      <c r="A784" s="1">
        <v>43945.143564814818</v>
      </c>
      <c r="C784" t="s">
        <v>0</v>
      </c>
      <c r="D784">
        <v>727</v>
      </c>
      <c r="E784" t="s">
        <v>1671</v>
      </c>
      <c r="G784">
        <v>1</v>
      </c>
      <c r="H784" t="s">
        <v>1</v>
      </c>
      <c r="I784" t="s">
        <v>2</v>
      </c>
      <c r="J784" t="s">
        <v>154</v>
      </c>
      <c r="K784" t="s">
        <v>19</v>
      </c>
      <c r="L784" t="s">
        <v>155</v>
      </c>
      <c r="M784" t="s">
        <v>6</v>
      </c>
      <c r="N784">
        <v>6.99</v>
      </c>
      <c r="O784">
        <v>0.54</v>
      </c>
      <c r="P784">
        <v>0</v>
      </c>
      <c r="Q784">
        <v>0</v>
      </c>
      <c r="R784">
        <v>0</v>
      </c>
      <c r="S784">
        <v>0</v>
      </c>
      <c r="T784">
        <v>0</v>
      </c>
      <c r="U784">
        <v>0</v>
      </c>
      <c r="V784">
        <v>-0.54</v>
      </c>
      <c r="W784">
        <v>-1.05</v>
      </c>
      <c r="X784">
        <v>-2.5</v>
      </c>
      <c r="Y784">
        <v>-0.99</v>
      </c>
      <c r="Z784">
        <v>0</v>
      </c>
      <c r="AA784">
        <v>2.4500000000000002</v>
      </c>
      <c r="AB784">
        <f>IFERROR(VLOOKUP(Table1[[#This Row],[sku]],Costs!A:B,2,0)*Table1[[#This Row],[quantity]],0)</f>
        <v>0.51</v>
      </c>
      <c r="AC784">
        <f>MONTH(Table1[[#This Row],[date/time]])</f>
        <v>4</v>
      </c>
    </row>
    <row r="785" spans="1:29" x14ac:dyDescent="0.25">
      <c r="A785" s="1">
        <v>44001.813530092593</v>
      </c>
      <c r="C785" t="s">
        <v>0</v>
      </c>
      <c r="D785">
        <v>728</v>
      </c>
      <c r="E785" t="s">
        <v>1671</v>
      </c>
      <c r="G785">
        <v>1</v>
      </c>
      <c r="H785" t="s">
        <v>1</v>
      </c>
      <c r="I785" t="s">
        <v>2</v>
      </c>
      <c r="J785" t="s">
        <v>233</v>
      </c>
      <c r="K785" t="s">
        <v>141</v>
      </c>
      <c r="L785" t="s">
        <v>234</v>
      </c>
      <c r="M785" t="s">
        <v>6</v>
      </c>
      <c r="N785">
        <v>6.99</v>
      </c>
      <c r="O785">
        <v>0.49</v>
      </c>
      <c r="P785">
        <v>0</v>
      </c>
      <c r="Q785">
        <v>0</v>
      </c>
      <c r="R785">
        <v>0</v>
      </c>
      <c r="S785">
        <v>0</v>
      </c>
      <c r="T785">
        <v>0</v>
      </c>
      <c r="U785">
        <v>0</v>
      </c>
      <c r="V785">
        <v>-1.47</v>
      </c>
      <c r="W785">
        <v>-3.15</v>
      </c>
      <c r="X785">
        <v>-2.5</v>
      </c>
      <c r="Y785">
        <v>-2.97</v>
      </c>
      <c r="Z785">
        <v>0</v>
      </c>
      <c r="AA785">
        <v>-2.61</v>
      </c>
      <c r="AB785">
        <f>IFERROR(VLOOKUP(Table1[[#This Row],[sku]],Costs!A:B,2,0)*Table1[[#This Row],[quantity]],0)</f>
        <v>0.51</v>
      </c>
      <c r="AC785">
        <f>MONTH(Table1[[#This Row],[date/time]])</f>
        <v>6</v>
      </c>
    </row>
    <row r="786" spans="1:29" x14ac:dyDescent="0.25">
      <c r="A786" s="1">
        <v>44001.813530092593</v>
      </c>
      <c r="C786" t="s">
        <v>0</v>
      </c>
      <c r="D786">
        <v>728</v>
      </c>
      <c r="E786" t="s">
        <v>1671</v>
      </c>
      <c r="G786">
        <v>1</v>
      </c>
      <c r="H786" t="s">
        <v>1</v>
      </c>
      <c r="I786" t="s">
        <v>2</v>
      </c>
      <c r="J786" t="s">
        <v>233</v>
      </c>
      <c r="K786" t="s">
        <v>141</v>
      </c>
      <c r="L786" t="s">
        <v>234</v>
      </c>
      <c r="N786">
        <v>6.99</v>
      </c>
      <c r="O786">
        <v>0.49</v>
      </c>
      <c r="P786">
        <v>0</v>
      </c>
      <c r="Q786">
        <v>0</v>
      </c>
      <c r="R786">
        <v>0</v>
      </c>
      <c r="S786">
        <v>0</v>
      </c>
      <c r="T786">
        <v>0</v>
      </c>
      <c r="U786">
        <v>0</v>
      </c>
      <c r="V786">
        <v>0</v>
      </c>
      <c r="W786">
        <v>0</v>
      </c>
      <c r="X786">
        <v>-2.5</v>
      </c>
      <c r="Y786">
        <v>0</v>
      </c>
      <c r="Z786">
        <v>0</v>
      </c>
      <c r="AA786">
        <v>4.9800000000000004</v>
      </c>
      <c r="AB786">
        <f>IFERROR(VLOOKUP(Table1[[#This Row],[sku]],Costs!A:B,2,0)*Table1[[#This Row],[quantity]],0)</f>
        <v>0.51</v>
      </c>
      <c r="AC786">
        <f>MONTH(Table1[[#This Row],[date/time]])</f>
        <v>6</v>
      </c>
    </row>
    <row r="787" spans="1:29" x14ac:dyDescent="0.25">
      <c r="A787" s="1">
        <v>44001.813530092593</v>
      </c>
      <c r="C787" t="s">
        <v>0</v>
      </c>
      <c r="D787">
        <v>728</v>
      </c>
      <c r="E787" t="s">
        <v>1671</v>
      </c>
      <c r="G787">
        <v>1</v>
      </c>
      <c r="H787" t="s">
        <v>1</v>
      </c>
      <c r="I787" t="s">
        <v>2</v>
      </c>
      <c r="J787" t="s">
        <v>233</v>
      </c>
      <c r="K787" t="s">
        <v>141</v>
      </c>
      <c r="L787" t="s">
        <v>234</v>
      </c>
      <c r="N787">
        <v>6.99</v>
      </c>
      <c r="O787">
        <v>0.49</v>
      </c>
      <c r="P787">
        <v>0</v>
      </c>
      <c r="Q787">
        <v>0</v>
      </c>
      <c r="R787">
        <v>0</v>
      </c>
      <c r="S787">
        <v>0</v>
      </c>
      <c r="T787">
        <v>0</v>
      </c>
      <c r="U787">
        <v>0</v>
      </c>
      <c r="V787">
        <v>0</v>
      </c>
      <c r="W787">
        <v>0</v>
      </c>
      <c r="X787">
        <v>-2.5</v>
      </c>
      <c r="Y787">
        <v>0</v>
      </c>
      <c r="Z787">
        <v>0</v>
      </c>
      <c r="AA787">
        <v>4.9800000000000004</v>
      </c>
      <c r="AB787">
        <f>IFERROR(VLOOKUP(Table1[[#This Row],[sku]],Costs!A:B,2,0)*Table1[[#This Row],[quantity]],0)</f>
        <v>0.51</v>
      </c>
      <c r="AC787">
        <f>MONTH(Table1[[#This Row],[date/time]])</f>
        <v>6</v>
      </c>
    </row>
    <row r="788" spans="1:29" x14ac:dyDescent="0.25">
      <c r="A788" s="1">
        <v>43977.548784722225</v>
      </c>
      <c r="C788" t="s">
        <v>0</v>
      </c>
      <c r="D788">
        <v>729</v>
      </c>
      <c r="E788" t="s">
        <v>1671</v>
      </c>
      <c r="G788">
        <v>1</v>
      </c>
      <c r="H788" t="s">
        <v>1</v>
      </c>
      <c r="I788" t="s">
        <v>2</v>
      </c>
      <c r="J788" t="s">
        <v>199</v>
      </c>
      <c r="K788" t="s">
        <v>34</v>
      </c>
      <c r="L788" t="s">
        <v>200</v>
      </c>
      <c r="M788" t="s">
        <v>6</v>
      </c>
      <c r="N788">
        <v>6.99</v>
      </c>
      <c r="O788">
        <v>0.47</v>
      </c>
      <c r="P788">
        <v>0</v>
      </c>
      <c r="Q788">
        <v>0</v>
      </c>
      <c r="R788">
        <v>0</v>
      </c>
      <c r="S788">
        <v>0</v>
      </c>
      <c r="T788">
        <v>0</v>
      </c>
      <c r="U788">
        <v>0</v>
      </c>
      <c r="V788">
        <v>-0.47</v>
      </c>
      <c r="W788">
        <v>-1.05</v>
      </c>
      <c r="X788">
        <v>-2.5</v>
      </c>
      <c r="Y788">
        <v>-0.99</v>
      </c>
      <c r="Z788">
        <v>0</v>
      </c>
      <c r="AA788">
        <v>2.4500000000000002</v>
      </c>
      <c r="AB788">
        <f>IFERROR(VLOOKUP(Table1[[#This Row],[sku]],Costs!A:B,2,0)*Table1[[#This Row],[quantity]],0)</f>
        <v>0.51</v>
      </c>
      <c r="AC788">
        <f>MONTH(Table1[[#This Row],[date/time]])</f>
        <v>5</v>
      </c>
    </row>
    <row r="789" spans="1:29" x14ac:dyDescent="0.25">
      <c r="A789" s="1">
        <v>44798.467638888891</v>
      </c>
      <c r="C789" t="s">
        <v>0</v>
      </c>
      <c r="D789">
        <v>730</v>
      </c>
      <c r="E789" t="s">
        <v>1674</v>
      </c>
      <c r="G789">
        <v>1</v>
      </c>
      <c r="H789" t="s">
        <v>1</v>
      </c>
      <c r="I789" t="s">
        <v>2</v>
      </c>
      <c r="J789" t="s">
        <v>1632</v>
      </c>
      <c r="K789" t="s">
        <v>1633</v>
      </c>
      <c r="L789">
        <v>2301</v>
      </c>
      <c r="M789" t="s">
        <v>6</v>
      </c>
      <c r="N789">
        <v>6.99</v>
      </c>
      <c r="O789">
        <v>0.44</v>
      </c>
      <c r="P789">
        <v>0</v>
      </c>
      <c r="Q789">
        <v>0</v>
      </c>
      <c r="R789">
        <v>0</v>
      </c>
      <c r="S789">
        <v>0</v>
      </c>
      <c r="T789">
        <v>0</v>
      </c>
      <c r="U789">
        <v>0</v>
      </c>
      <c r="V789">
        <v>0</v>
      </c>
      <c r="W789">
        <v>0</v>
      </c>
      <c r="X789">
        <v>-0.44</v>
      </c>
      <c r="Y789">
        <v>-1.19</v>
      </c>
      <c r="Z789">
        <v>-2.4700000000000002</v>
      </c>
      <c r="AA789">
        <v>-0.99</v>
      </c>
      <c r="AB789">
        <f>IFERROR(VLOOKUP(Table1[[#This Row],[sku]],Costs!A:B,2,0)*Table1[[#This Row],[quantity]],0)</f>
        <v>0.83</v>
      </c>
      <c r="AC789">
        <v>2.34</v>
      </c>
    </row>
    <row r="790" spans="1:29" x14ac:dyDescent="0.25">
      <c r="A790" s="1">
        <v>44468.615983796299</v>
      </c>
      <c r="C790" t="s">
        <v>0</v>
      </c>
      <c r="D790">
        <v>731</v>
      </c>
      <c r="E790" t="s">
        <v>1677</v>
      </c>
      <c r="G790">
        <v>1</v>
      </c>
      <c r="H790" t="s">
        <v>1</v>
      </c>
      <c r="I790" t="s">
        <v>2</v>
      </c>
      <c r="J790" t="s">
        <v>1192</v>
      </c>
      <c r="K790" t="s">
        <v>1193</v>
      </c>
      <c r="L790">
        <v>60804</v>
      </c>
      <c r="M790" t="s">
        <v>6</v>
      </c>
      <c r="N790">
        <v>6.99</v>
      </c>
      <c r="O790">
        <v>0.75</v>
      </c>
      <c r="P790">
        <v>0</v>
      </c>
      <c r="Q790">
        <v>0</v>
      </c>
      <c r="R790">
        <v>0</v>
      </c>
      <c r="S790">
        <v>0</v>
      </c>
      <c r="T790">
        <v>0</v>
      </c>
      <c r="U790">
        <v>0</v>
      </c>
      <c r="V790">
        <v>-0.75</v>
      </c>
      <c r="W790">
        <v>-1.19</v>
      </c>
      <c r="X790">
        <v>-2.16</v>
      </c>
      <c r="Y790">
        <v>-0.99</v>
      </c>
      <c r="Z790">
        <v>0</v>
      </c>
      <c r="AA790">
        <v>2.65</v>
      </c>
      <c r="AB790">
        <f>IFERROR(VLOOKUP(Table1[[#This Row],[sku]],Costs!A:B,2,0)*Table1[[#This Row],[quantity]],0)</f>
        <v>1.29</v>
      </c>
      <c r="AC790">
        <f>MONTH(Table1[[#This Row],[date/time]])</f>
        <v>9</v>
      </c>
    </row>
    <row r="791" spans="1:29" x14ac:dyDescent="0.25">
      <c r="A791" s="1">
        <v>44455.572118055556</v>
      </c>
      <c r="C791" t="s">
        <v>0</v>
      </c>
      <c r="D791">
        <v>732</v>
      </c>
      <c r="E791" t="s">
        <v>1671</v>
      </c>
      <c r="G791">
        <v>1</v>
      </c>
      <c r="H791" t="s">
        <v>1</v>
      </c>
      <c r="I791" t="s">
        <v>2</v>
      </c>
      <c r="J791" t="s">
        <v>1144</v>
      </c>
      <c r="K791" t="s">
        <v>25</v>
      </c>
      <c r="L791" t="s">
        <v>1145</v>
      </c>
      <c r="M791" t="s">
        <v>6</v>
      </c>
      <c r="N791">
        <v>6.99</v>
      </c>
      <c r="O791">
        <v>0.42</v>
      </c>
      <c r="P791">
        <v>0</v>
      </c>
      <c r="Q791">
        <v>0</v>
      </c>
      <c r="R791">
        <v>0</v>
      </c>
      <c r="S791">
        <v>0</v>
      </c>
      <c r="T791">
        <v>0</v>
      </c>
      <c r="U791">
        <v>0</v>
      </c>
      <c r="V791">
        <v>-0.42</v>
      </c>
      <c r="W791">
        <v>-1.19</v>
      </c>
      <c r="X791">
        <v>-2.7</v>
      </c>
      <c r="Y791">
        <v>-0.99</v>
      </c>
      <c r="Z791">
        <v>0</v>
      </c>
      <c r="AA791">
        <v>2.11</v>
      </c>
      <c r="AB791">
        <f>IFERROR(VLOOKUP(Table1[[#This Row],[sku]],Costs!A:B,2,0)*Table1[[#This Row],[quantity]],0)</f>
        <v>0.51</v>
      </c>
      <c r="AC791">
        <f>MONTH(Table1[[#This Row],[date/time]])</f>
        <v>9</v>
      </c>
    </row>
    <row r="792" spans="1:29" x14ac:dyDescent="0.25">
      <c r="A792" s="1">
        <v>44292.641157407408</v>
      </c>
      <c r="C792" t="s">
        <v>0</v>
      </c>
      <c r="D792">
        <v>733</v>
      </c>
      <c r="E792" t="s">
        <v>1673</v>
      </c>
      <c r="G792">
        <v>9</v>
      </c>
      <c r="H792" t="s">
        <v>1</v>
      </c>
      <c r="I792" t="s">
        <v>2</v>
      </c>
      <c r="J792" t="s">
        <v>865</v>
      </c>
      <c r="K792" t="s">
        <v>28</v>
      </c>
      <c r="L792" t="s">
        <v>866</v>
      </c>
      <c r="M792" t="s">
        <v>6</v>
      </c>
      <c r="N792">
        <v>62.91</v>
      </c>
      <c r="O792">
        <v>3.96</v>
      </c>
      <c r="P792">
        <v>0</v>
      </c>
      <c r="Q792">
        <v>0</v>
      </c>
      <c r="R792">
        <v>0</v>
      </c>
      <c r="S792">
        <v>0</v>
      </c>
      <c r="T792">
        <v>0</v>
      </c>
      <c r="U792">
        <v>0</v>
      </c>
      <c r="V792">
        <v>-6.6</v>
      </c>
      <c r="W792">
        <v>-17.850000000000001</v>
      </c>
      <c r="X792">
        <v>-17.73</v>
      </c>
      <c r="Y792">
        <v>-14.85</v>
      </c>
      <c r="Z792">
        <v>0</v>
      </c>
      <c r="AA792">
        <v>9.84</v>
      </c>
      <c r="AB792">
        <f>IFERROR(VLOOKUP(Table1[[#This Row],[sku]],Costs!A:B,2,0)*Table1[[#This Row],[quantity]],0)</f>
        <v>7.38</v>
      </c>
      <c r="AC792">
        <f>MONTH(Table1[[#This Row],[date/time]])</f>
        <v>4</v>
      </c>
    </row>
    <row r="793" spans="1:29" x14ac:dyDescent="0.25">
      <c r="A793" s="1">
        <v>44292.641157407408</v>
      </c>
      <c r="C793" t="s">
        <v>0</v>
      </c>
      <c r="D793">
        <v>733</v>
      </c>
      <c r="E793" t="s">
        <v>1673</v>
      </c>
      <c r="G793">
        <v>6</v>
      </c>
      <c r="H793" t="s">
        <v>1</v>
      </c>
      <c r="I793" t="s">
        <v>2</v>
      </c>
      <c r="J793" t="s">
        <v>865</v>
      </c>
      <c r="K793" t="s">
        <v>28</v>
      </c>
      <c r="L793" t="s">
        <v>866</v>
      </c>
      <c r="N793">
        <v>41.94</v>
      </c>
      <c r="O793">
        <v>2.64</v>
      </c>
      <c r="P793">
        <v>0</v>
      </c>
      <c r="Q793">
        <v>0</v>
      </c>
      <c r="R793">
        <v>0</v>
      </c>
      <c r="S793">
        <v>0</v>
      </c>
      <c r="T793">
        <v>0</v>
      </c>
      <c r="U793">
        <v>0</v>
      </c>
      <c r="V793">
        <v>0</v>
      </c>
      <c r="W793">
        <v>0</v>
      </c>
      <c r="X793">
        <v>-11.82</v>
      </c>
      <c r="Y793">
        <v>0</v>
      </c>
      <c r="Z793">
        <v>0</v>
      </c>
      <c r="AA793">
        <v>32.76</v>
      </c>
      <c r="AB793">
        <f>IFERROR(VLOOKUP(Table1[[#This Row],[sku]],Costs!A:B,2,0)*Table1[[#This Row],[quantity]],0)</f>
        <v>4.92</v>
      </c>
      <c r="AC793">
        <f>MONTH(Table1[[#This Row],[date/time]])</f>
        <v>4</v>
      </c>
    </row>
    <row r="794" spans="1:29" x14ac:dyDescent="0.25">
      <c r="A794" s="1">
        <v>44803.495104166665</v>
      </c>
      <c r="C794" t="s">
        <v>0</v>
      </c>
      <c r="D794">
        <v>734</v>
      </c>
      <c r="E794" t="s">
        <v>1674</v>
      </c>
      <c r="G794">
        <v>1</v>
      </c>
      <c r="H794" t="s">
        <v>1</v>
      </c>
      <c r="I794" t="s">
        <v>2</v>
      </c>
      <c r="J794" t="s">
        <v>1634</v>
      </c>
      <c r="K794" t="s">
        <v>9</v>
      </c>
      <c r="L794" t="s">
        <v>1635</v>
      </c>
      <c r="M794" t="s">
        <v>6</v>
      </c>
      <c r="N794">
        <v>6.99</v>
      </c>
      <c r="O794">
        <v>0.49</v>
      </c>
      <c r="P794">
        <v>0</v>
      </c>
      <c r="Q794">
        <v>0</v>
      </c>
      <c r="R794">
        <v>0</v>
      </c>
      <c r="S794">
        <v>0</v>
      </c>
      <c r="T794">
        <v>0</v>
      </c>
      <c r="U794">
        <v>0</v>
      </c>
      <c r="V794">
        <v>0</v>
      </c>
      <c r="W794">
        <v>0</v>
      </c>
      <c r="X794">
        <v>-0.49</v>
      </c>
      <c r="Y794">
        <v>-1.19</v>
      </c>
      <c r="Z794">
        <v>-2.4700000000000002</v>
      </c>
      <c r="AA794">
        <v>-0.99</v>
      </c>
      <c r="AB794">
        <f>IFERROR(VLOOKUP(Table1[[#This Row],[sku]],Costs!A:B,2,0)*Table1[[#This Row],[quantity]],0)</f>
        <v>0.83</v>
      </c>
      <c r="AC794">
        <v>2.34</v>
      </c>
    </row>
    <row r="795" spans="1:29" x14ac:dyDescent="0.25">
      <c r="A795" s="1">
        <v>44006.408333333333</v>
      </c>
      <c r="C795" t="s">
        <v>0</v>
      </c>
      <c r="D795">
        <v>735</v>
      </c>
      <c r="E795" t="s">
        <v>1671</v>
      </c>
      <c r="G795">
        <v>1</v>
      </c>
      <c r="H795" t="s">
        <v>1</v>
      </c>
      <c r="I795" t="s">
        <v>2</v>
      </c>
      <c r="J795" t="s">
        <v>243</v>
      </c>
      <c r="K795" t="s">
        <v>9</v>
      </c>
      <c r="L795">
        <v>30188</v>
      </c>
      <c r="M795" t="s">
        <v>6</v>
      </c>
      <c r="N795">
        <v>6.99</v>
      </c>
      <c r="O795">
        <v>0.42</v>
      </c>
      <c r="P795">
        <v>0</v>
      </c>
      <c r="Q795">
        <v>0</v>
      </c>
      <c r="R795">
        <v>0</v>
      </c>
      <c r="S795">
        <v>0</v>
      </c>
      <c r="T795">
        <v>0</v>
      </c>
      <c r="U795">
        <v>0</v>
      </c>
      <c r="V795">
        <v>-0.42</v>
      </c>
      <c r="W795">
        <v>-1.05</v>
      </c>
      <c r="X795">
        <v>-2.5</v>
      </c>
      <c r="Y795">
        <v>-0.99</v>
      </c>
      <c r="Z795">
        <v>0</v>
      </c>
      <c r="AA795">
        <v>2.4500000000000002</v>
      </c>
      <c r="AB795">
        <f>IFERROR(VLOOKUP(Table1[[#This Row],[sku]],Costs!A:B,2,0)*Table1[[#This Row],[quantity]],0)</f>
        <v>0.51</v>
      </c>
      <c r="AC795">
        <f>MONTH(Table1[[#This Row],[date/time]])</f>
        <v>6</v>
      </c>
    </row>
    <row r="796" spans="1:29" x14ac:dyDescent="0.25">
      <c r="A796" s="1">
        <v>43900.485219907408</v>
      </c>
      <c r="C796" t="s">
        <v>0</v>
      </c>
      <c r="D796">
        <v>736</v>
      </c>
      <c r="E796" t="s">
        <v>1671</v>
      </c>
      <c r="G796">
        <v>1</v>
      </c>
      <c r="H796" t="s">
        <v>1</v>
      </c>
      <c r="I796" t="s">
        <v>2</v>
      </c>
      <c r="J796" t="s">
        <v>109</v>
      </c>
      <c r="K796" t="s">
        <v>52</v>
      </c>
      <c r="L796" t="s">
        <v>110</v>
      </c>
      <c r="N796">
        <v>6.99</v>
      </c>
      <c r="O796">
        <v>0</v>
      </c>
      <c r="P796">
        <v>0</v>
      </c>
      <c r="Q796">
        <v>0</v>
      </c>
      <c r="R796">
        <v>0</v>
      </c>
      <c r="S796">
        <v>0</v>
      </c>
      <c r="T796">
        <v>0</v>
      </c>
      <c r="U796">
        <v>0</v>
      </c>
      <c r="V796">
        <v>0</v>
      </c>
      <c r="W796">
        <v>-1.05</v>
      </c>
      <c r="X796">
        <v>-2.5</v>
      </c>
      <c r="Y796">
        <v>-0.99</v>
      </c>
      <c r="Z796">
        <v>0</v>
      </c>
      <c r="AA796">
        <v>2.4500000000000002</v>
      </c>
      <c r="AB796">
        <f>IFERROR(VLOOKUP(Table1[[#This Row],[sku]],Costs!A:B,2,0)*Table1[[#This Row],[quantity]],0)</f>
        <v>0.51</v>
      </c>
      <c r="AC796">
        <f>MONTH(Table1[[#This Row],[date/time]])</f>
        <v>3</v>
      </c>
    </row>
    <row r="797" spans="1:29" x14ac:dyDescent="0.25">
      <c r="A797" s="1">
        <v>43819.389502314814</v>
      </c>
      <c r="C797" t="s">
        <v>0</v>
      </c>
      <c r="D797">
        <v>737</v>
      </c>
      <c r="E797" t="s">
        <v>1671</v>
      </c>
      <c r="G797">
        <v>1</v>
      </c>
      <c r="H797" t="s">
        <v>1</v>
      </c>
      <c r="I797" t="s">
        <v>2</v>
      </c>
      <c r="J797" t="s">
        <v>576</v>
      </c>
      <c r="K797" t="s">
        <v>22</v>
      </c>
      <c r="L797" t="s">
        <v>577</v>
      </c>
      <c r="M797" t="s">
        <v>6</v>
      </c>
      <c r="N797">
        <v>6.99</v>
      </c>
      <c r="O797">
        <v>0.62</v>
      </c>
      <c r="P797">
        <v>0</v>
      </c>
      <c r="Q797">
        <v>0</v>
      </c>
      <c r="R797">
        <v>0</v>
      </c>
      <c r="S797">
        <v>0</v>
      </c>
      <c r="T797">
        <v>0</v>
      </c>
      <c r="U797">
        <v>0</v>
      </c>
      <c r="V797">
        <v>-0.62</v>
      </c>
      <c r="W797">
        <v>-1.05</v>
      </c>
      <c r="X797">
        <v>-2.41</v>
      </c>
      <c r="Y797">
        <v>-0.99</v>
      </c>
      <c r="Z797">
        <v>0</v>
      </c>
      <c r="AA797">
        <v>2.54</v>
      </c>
      <c r="AB797">
        <f>IFERROR(VLOOKUP(Table1[[#This Row],[sku]],Costs!A:B,2,0)*Table1[[#This Row],[quantity]],0)</f>
        <v>0.51</v>
      </c>
      <c r="AC797">
        <f>MONTH(Table1[[#This Row],[date/time]])</f>
        <v>12</v>
      </c>
    </row>
    <row r="798" spans="1:29" x14ac:dyDescent="0.25">
      <c r="A798" s="1">
        <v>44505.885613425926</v>
      </c>
      <c r="C798" t="s">
        <v>0</v>
      </c>
      <c r="D798">
        <v>738</v>
      </c>
      <c r="E798" t="s">
        <v>1673</v>
      </c>
      <c r="G798">
        <v>1</v>
      </c>
      <c r="H798" t="s">
        <v>1</v>
      </c>
      <c r="I798" t="s">
        <v>2</v>
      </c>
      <c r="J798" t="s">
        <v>187</v>
      </c>
      <c r="K798" t="s">
        <v>19</v>
      </c>
      <c r="L798" t="s">
        <v>188</v>
      </c>
      <c r="M798" t="s">
        <v>6</v>
      </c>
      <c r="N798">
        <v>7.99</v>
      </c>
      <c r="O798">
        <v>0.62</v>
      </c>
      <c r="P798">
        <v>0</v>
      </c>
      <c r="Q798">
        <v>0</v>
      </c>
      <c r="R798">
        <v>0</v>
      </c>
      <c r="S798">
        <v>0</v>
      </c>
      <c r="T798">
        <v>0</v>
      </c>
      <c r="U798">
        <v>0</v>
      </c>
      <c r="V798">
        <v>-0.62</v>
      </c>
      <c r="W798">
        <v>-1.36</v>
      </c>
      <c r="X798">
        <v>-2.16</v>
      </c>
      <c r="Y798">
        <v>-0.99</v>
      </c>
      <c r="Z798">
        <v>0</v>
      </c>
      <c r="AA798">
        <v>3.48</v>
      </c>
      <c r="AB798">
        <f>IFERROR(VLOOKUP(Table1[[#This Row],[sku]],Costs!A:B,2,0)*Table1[[#This Row],[quantity]],0)</f>
        <v>0.82</v>
      </c>
      <c r="AC798">
        <f>MONTH(Table1[[#This Row],[date/time]])</f>
        <v>11</v>
      </c>
    </row>
    <row r="799" spans="1:29" x14ac:dyDescent="0.25">
      <c r="A799" s="1">
        <v>44178.652037037034</v>
      </c>
      <c r="C799" t="s">
        <v>0</v>
      </c>
      <c r="D799">
        <v>739</v>
      </c>
      <c r="E799" t="s">
        <v>1671</v>
      </c>
      <c r="G799">
        <v>1</v>
      </c>
      <c r="H799" t="s">
        <v>1</v>
      </c>
      <c r="I799" t="s">
        <v>2</v>
      </c>
      <c r="J799" t="s">
        <v>666</v>
      </c>
      <c r="K799" t="s">
        <v>105</v>
      </c>
      <c r="L799" t="s">
        <v>667</v>
      </c>
      <c r="M799" t="s">
        <v>6</v>
      </c>
      <c r="N799">
        <v>6.99</v>
      </c>
      <c r="O799">
        <v>0.42</v>
      </c>
      <c r="P799">
        <v>0.03</v>
      </c>
      <c r="Q799">
        <v>0</v>
      </c>
      <c r="R799">
        <v>0</v>
      </c>
      <c r="S799">
        <v>0</v>
      </c>
      <c r="T799">
        <v>-0.03</v>
      </c>
      <c r="U799">
        <v>0</v>
      </c>
      <c r="V799">
        <v>-0.42</v>
      </c>
      <c r="W799">
        <v>-1.05</v>
      </c>
      <c r="X799">
        <v>-2.5</v>
      </c>
      <c r="Y799">
        <v>-0.99</v>
      </c>
      <c r="Z799">
        <v>0</v>
      </c>
      <c r="AA799">
        <v>2.4500000000000002</v>
      </c>
      <c r="AB799">
        <f>IFERROR(VLOOKUP(Table1[[#This Row],[sku]],Costs!A:B,2,0)*Table1[[#This Row],[quantity]],0)</f>
        <v>0.51</v>
      </c>
      <c r="AC799">
        <f>MONTH(Table1[[#This Row],[date/time]])</f>
        <v>12</v>
      </c>
    </row>
    <row r="800" spans="1:29" x14ac:dyDescent="0.25">
      <c r="A800" s="1">
        <v>44488.097581018519</v>
      </c>
      <c r="C800" t="s">
        <v>0</v>
      </c>
      <c r="D800">
        <v>740</v>
      </c>
      <c r="E800" t="s">
        <v>1673</v>
      </c>
      <c r="G800">
        <v>1</v>
      </c>
      <c r="H800" t="s">
        <v>1</v>
      </c>
      <c r="I800" t="s">
        <v>2</v>
      </c>
      <c r="J800" t="s">
        <v>1241</v>
      </c>
      <c r="K800" t="s">
        <v>9</v>
      </c>
      <c r="L800" t="s">
        <v>1242</v>
      </c>
      <c r="M800" t="s">
        <v>6</v>
      </c>
      <c r="N800">
        <v>7.99</v>
      </c>
      <c r="O800">
        <v>0.48</v>
      </c>
      <c r="P800">
        <v>0</v>
      </c>
      <c r="Q800">
        <v>0</v>
      </c>
      <c r="R800">
        <v>0</v>
      </c>
      <c r="S800">
        <v>0</v>
      </c>
      <c r="T800">
        <v>0</v>
      </c>
      <c r="U800">
        <v>0</v>
      </c>
      <c r="V800">
        <v>-0.48</v>
      </c>
      <c r="W800">
        <v>-1.36</v>
      </c>
      <c r="X800">
        <v>-2.16</v>
      </c>
      <c r="Y800">
        <v>-0.99</v>
      </c>
      <c r="Z800">
        <v>0</v>
      </c>
      <c r="AA800">
        <v>3.48</v>
      </c>
      <c r="AB800">
        <f>IFERROR(VLOOKUP(Table1[[#This Row],[sku]],Costs!A:B,2,0)*Table1[[#This Row],[quantity]],0)</f>
        <v>0.82</v>
      </c>
      <c r="AC800">
        <f>MONTH(Table1[[#This Row],[date/time]])</f>
        <v>10</v>
      </c>
    </row>
    <row r="801" spans="1:29" x14ac:dyDescent="0.25">
      <c r="A801" s="1">
        <v>44546.767731481479</v>
      </c>
      <c r="C801" t="s">
        <v>0</v>
      </c>
      <c r="D801">
        <v>741</v>
      </c>
      <c r="E801" t="s">
        <v>1673</v>
      </c>
      <c r="G801">
        <v>1</v>
      </c>
      <c r="H801" t="s">
        <v>1</v>
      </c>
      <c r="I801" t="s">
        <v>2</v>
      </c>
      <c r="J801" t="s">
        <v>1055</v>
      </c>
      <c r="K801" t="s">
        <v>77</v>
      </c>
      <c r="L801" t="s">
        <v>1396</v>
      </c>
      <c r="M801" t="s">
        <v>6</v>
      </c>
      <c r="N801">
        <v>7.99</v>
      </c>
      <c r="O801">
        <v>0.52</v>
      </c>
      <c r="P801">
        <v>0</v>
      </c>
      <c r="Q801">
        <v>0</v>
      </c>
      <c r="R801">
        <v>0</v>
      </c>
      <c r="S801">
        <v>0</v>
      </c>
      <c r="T801">
        <v>0</v>
      </c>
      <c r="U801">
        <v>0</v>
      </c>
      <c r="V801">
        <v>0</v>
      </c>
      <c r="W801">
        <v>0</v>
      </c>
      <c r="X801">
        <v>-0.52</v>
      </c>
      <c r="Y801">
        <v>-1.36</v>
      </c>
      <c r="Z801">
        <v>-2.16</v>
      </c>
      <c r="AA801">
        <v>-0.99</v>
      </c>
      <c r="AB801">
        <f>IFERROR(VLOOKUP(Table1[[#This Row],[sku]],Costs!A:B,2,0)*Table1[[#This Row],[quantity]],0)</f>
        <v>0.82</v>
      </c>
      <c r="AC801">
        <v>3.48</v>
      </c>
    </row>
    <row r="802" spans="1:29" x14ac:dyDescent="0.25">
      <c r="A802" s="1">
        <v>44547.020092592589</v>
      </c>
      <c r="C802" t="s">
        <v>0</v>
      </c>
      <c r="D802">
        <v>742</v>
      </c>
      <c r="E802" t="s">
        <v>1671</v>
      </c>
      <c r="G802">
        <v>1</v>
      </c>
      <c r="H802" t="s">
        <v>1</v>
      </c>
      <c r="I802" t="s">
        <v>2</v>
      </c>
      <c r="J802" t="s">
        <v>1397</v>
      </c>
      <c r="K802" t="s">
        <v>1398</v>
      </c>
      <c r="L802">
        <v>78257</v>
      </c>
      <c r="M802" t="s">
        <v>6</v>
      </c>
      <c r="N802">
        <v>6.99</v>
      </c>
      <c r="O802">
        <v>0.57999999999999996</v>
      </c>
      <c r="P802">
        <v>0</v>
      </c>
      <c r="Q802">
        <v>0</v>
      </c>
      <c r="R802">
        <v>0</v>
      </c>
      <c r="S802">
        <v>0</v>
      </c>
      <c r="T802">
        <v>0</v>
      </c>
      <c r="U802">
        <v>0</v>
      </c>
      <c r="V802">
        <v>0</v>
      </c>
      <c r="W802">
        <v>0</v>
      </c>
      <c r="X802">
        <v>-0.57999999999999996</v>
      </c>
      <c r="Y802">
        <v>-1.19</v>
      </c>
      <c r="Z802">
        <v>-2.7</v>
      </c>
      <c r="AA802">
        <v>-0.99</v>
      </c>
      <c r="AB802">
        <f>IFERROR(VLOOKUP(Table1[[#This Row],[sku]],Costs!A:B,2,0)*Table1[[#This Row],[quantity]],0)</f>
        <v>0.51</v>
      </c>
      <c r="AC802">
        <v>2.11</v>
      </c>
    </row>
    <row r="803" spans="1:29" x14ac:dyDescent="0.25">
      <c r="A803" s="1">
        <v>44497.758287037039</v>
      </c>
      <c r="C803" t="s">
        <v>0</v>
      </c>
      <c r="D803">
        <v>743</v>
      </c>
      <c r="E803" t="s">
        <v>1673</v>
      </c>
      <c r="G803">
        <v>1</v>
      </c>
      <c r="H803" t="s">
        <v>1</v>
      </c>
      <c r="I803" t="s">
        <v>2</v>
      </c>
      <c r="J803" t="s">
        <v>1116</v>
      </c>
      <c r="K803" t="s">
        <v>77</v>
      </c>
      <c r="L803" t="s">
        <v>1117</v>
      </c>
      <c r="M803" t="s">
        <v>6</v>
      </c>
      <c r="N803">
        <v>7.99</v>
      </c>
      <c r="O803">
        <v>0.56000000000000005</v>
      </c>
      <c r="P803">
        <v>5.99</v>
      </c>
      <c r="Q803">
        <v>0</v>
      </c>
      <c r="R803">
        <v>0</v>
      </c>
      <c r="S803">
        <v>0</v>
      </c>
      <c r="T803">
        <v>-5.99</v>
      </c>
      <c r="U803">
        <v>0</v>
      </c>
      <c r="V803">
        <v>-0.56000000000000005</v>
      </c>
      <c r="W803">
        <v>-1.36</v>
      </c>
      <c r="X803">
        <v>-2.16</v>
      </c>
      <c r="Y803">
        <v>-0.99</v>
      </c>
      <c r="Z803">
        <v>0</v>
      </c>
      <c r="AA803">
        <v>3.48</v>
      </c>
      <c r="AB803">
        <f>IFERROR(VLOOKUP(Table1[[#This Row],[sku]],Costs!A:B,2,0)*Table1[[#This Row],[quantity]],0)</f>
        <v>0.82</v>
      </c>
      <c r="AC803">
        <f>MONTH(Table1[[#This Row],[date/time]])</f>
        <v>10</v>
      </c>
    </row>
    <row r="804" spans="1:29" x14ac:dyDescent="0.25">
      <c r="A804" s="1">
        <v>44476.642951388887</v>
      </c>
      <c r="C804" t="s">
        <v>0</v>
      </c>
      <c r="D804">
        <v>744</v>
      </c>
      <c r="E804" t="s">
        <v>1673</v>
      </c>
      <c r="G804">
        <v>3</v>
      </c>
      <c r="H804" t="s">
        <v>1</v>
      </c>
      <c r="I804" t="s">
        <v>2</v>
      </c>
      <c r="J804" t="s">
        <v>1206</v>
      </c>
      <c r="K804" t="s">
        <v>25</v>
      </c>
      <c r="L804" t="s">
        <v>1207</v>
      </c>
      <c r="M804" t="s">
        <v>6</v>
      </c>
      <c r="N804">
        <v>23.97</v>
      </c>
      <c r="O804">
        <v>1.44</v>
      </c>
      <c r="P804">
        <v>0</v>
      </c>
      <c r="Q804">
        <v>0</v>
      </c>
      <c r="R804">
        <v>0</v>
      </c>
      <c r="S804">
        <v>0</v>
      </c>
      <c r="T804">
        <v>0</v>
      </c>
      <c r="U804">
        <v>0</v>
      </c>
      <c r="V804">
        <v>-1.44</v>
      </c>
      <c r="W804">
        <v>-4.08</v>
      </c>
      <c r="X804">
        <v>-6.48</v>
      </c>
      <c r="Y804">
        <v>-2.97</v>
      </c>
      <c r="Z804">
        <v>0</v>
      </c>
      <c r="AA804">
        <v>10.44</v>
      </c>
      <c r="AB804">
        <f>IFERROR(VLOOKUP(Table1[[#This Row],[sku]],Costs!A:B,2,0)*Table1[[#This Row],[quantity]],0)</f>
        <v>2.46</v>
      </c>
      <c r="AC804">
        <f>MONTH(Table1[[#This Row],[date/time]])</f>
        <v>10</v>
      </c>
    </row>
    <row r="805" spans="1:29" x14ac:dyDescent="0.25">
      <c r="A805" s="1">
        <v>44201.886041666665</v>
      </c>
      <c r="C805" t="s">
        <v>0</v>
      </c>
      <c r="D805">
        <v>745</v>
      </c>
      <c r="E805" t="s">
        <v>1672</v>
      </c>
      <c r="G805">
        <v>1</v>
      </c>
      <c r="H805" t="s">
        <v>1</v>
      </c>
      <c r="I805" t="s">
        <v>2</v>
      </c>
      <c r="J805" t="s">
        <v>719</v>
      </c>
      <c r="K805" t="s">
        <v>77</v>
      </c>
      <c r="L805" t="s">
        <v>720</v>
      </c>
      <c r="N805">
        <v>6.99</v>
      </c>
      <c r="O805">
        <v>0</v>
      </c>
      <c r="P805">
        <v>0.04</v>
      </c>
      <c r="Q805">
        <v>0</v>
      </c>
      <c r="R805">
        <v>0</v>
      </c>
      <c r="S805">
        <v>0</v>
      </c>
      <c r="T805">
        <v>-0.04</v>
      </c>
      <c r="U805">
        <v>0</v>
      </c>
      <c r="V805">
        <v>0</v>
      </c>
      <c r="W805">
        <v>-1.19</v>
      </c>
      <c r="X805">
        <v>-1.97</v>
      </c>
      <c r="Y805">
        <v>-0.99</v>
      </c>
      <c r="Z805">
        <v>0</v>
      </c>
      <c r="AA805">
        <v>2.84</v>
      </c>
      <c r="AB805">
        <f>IFERROR(VLOOKUP(Table1[[#This Row],[sku]],Costs!A:B,2,0)*Table1[[#This Row],[quantity]],0)</f>
        <v>0.88</v>
      </c>
      <c r="AC805">
        <f>MONTH(Table1[[#This Row],[date/time]])</f>
        <v>1</v>
      </c>
    </row>
    <row r="806" spans="1:29" x14ac:dyDescent="0.25">
      <c r="A806" s="1">
        <v>44255.149062500001</v>
      </c>
      <c r="C806" t="s">
        <v>0</v>
      </c>
      <c r="D806">
        <v>746</v>
      </c>
      <c r="E806" t="s">
        <v>1671</v>
      </c>
      <c r="G806">
        <v>1</v>
      </c>
      <c r="H806" t="s">
        <v>1</v>
      </c>
      <c r="I806" t="s">
        <v>2</v>
      </c>
      <c r="J806" t="s">
        <v>96</v>
      </c>
      <c r="K806" t="s">
        <v>44</v>
      </c>
      <c r="L806" t="s">
        <v>796</v>
      </c>
      <c r="N806">
        <v>6.29</v>
      </c>
      <c r="O806">
        <v>0</v>
      </c>
      <c r="P806">
        <v>0</v>
      </c>
      <c r="Q806">
        <v>0</v>
      </c>
      <c r="R806">
        <v>0</v>
      </c>
      <c r="S806">
        <v>0</v>
      </c>
      <c r="T806">
        <v>0</v>
      </c>
      <c r="U806">
        <v>0</v>
      </c>
      <c r="V806">
        <v>0</v>
      </c>
      <c r="W806">
        <v>-1.07</v>
      </c>
      <c r="X806">
        <v>-2.5</v>
      </c>
      <c r="Y806">
        <v>-0.99</v>
      </c>
      <c r="Z806">
        <v>0</v>
      </c>
      <c r="AA806">
        <v>1.73</v>
      </c>
      <c r="AB806">
        <f>IFERROR(VLOOKUP(Table1[[#This Row],[sku]],Costs!A:B,2,0)*Table1[[#This Row],[quantity]],0)</f>
        <v>0.51</v>
      </c>
      <c r="AC806">
        <f>MONTH(Table1[[#This Row],[date/time]])</f>
        <v>2</v>
      </c>
    </row>
    <row r="807" spans="1:29" x14ac:dyDescent="0.25">
      <c r="A807" s="1">
        <v>43972.418796296297</v>
      </c>
      <c r="C807" t="s">
        <v>0</v>
      </c>
      <c r="D807">
        <v>747</v>
      </c>
      <c r="E807" t="s">
        <v>1671</v>
      </c>
      <c r="G807">
        <v>1</v>
      </c>
      <c r="H807" t="s">
        <v>1</v>
      </c>
      <c r="I807" t="s">
        <v>2</v>
      </c>
      <c r="J807" t="s">
        <v>195</v>
      </c>
      <c r="K807" t="s">
        <v>34</v>
      </c>
      <c r="L807" t="s">
        <v>196</v>
      </c>
      <c r="M807" t="s">
        <v>6</v>
      </c>
      <c r="N807">
        <v>6.99</v>
      </c>
      <c r="O807">
        <v>0.49</v>
      </c>
      <c r="P807">
        <v>0</v>
      </c>
      <c r="Q807">
        <v>0</v>
      </c>
      <c r="R807">
        <v>0</v>
      </c>
      <c r="S807">
        <v>0</v>
      </c>
      <c r="T807">
        <v>0</v>
      </c>
      <c r="U807">
        <v>0</v>
      </c>
      <c r="V807">
        <v>-0.49</v>
      </c>
      <c r="W807">
        <v>-1.05</v>
      </c>
      <c r="X807">
        <v>-2.5</v>
      </c>
      <c r="Y807">
        <v>-0.99</v>
      </c>
      <c r="Z807">
        <v>0</v>
      </c>
      <c r="AA807">
        <v>2.4500000000000002</v>
      </c>
      <c r="AB807">
        <f>IFERROR(VLOOKUP(Table1[[#This Row],[sku]],Costs!A:B,2,0)*Table1[[#This Row],[quantity]],0)</f>
        <v>0.51</v>
      </c>
      <c r="AC807">
        <f>MONTH(Table1[[#This Row],[date/time]])</f>
        <v>5</v>
      </c>
    </row>
    <row r="808" spans="1:29" x14ac:dyDescent="0.25">
      <c r="A808" s="1">
        <v>43979.01667824074</v>
      </c>
      <c r="C808" t="s">
        <v>42</v>
      </c>
      <c r="D808">
        <v>747</v>
      </c>
      <c r="E808" t="s">
        <v>1671</v>
      </c>
      <c r="G808">
        <v>1</v>
      </c>
      <c r="H808" t="s">
        <v>1</v>
      </c>
      <c r="I808" t="s">
        <v>2</v>
      </c>
      <c r="J808" t="s">
        <v>195</v>
      </c>
      <c r="K808" t="s">
        <v>34</v>
      </c>
      <c r="L808" t="s">
        <v>196</v>
      </c>
      <c r="M808" t="s">
        <v>6</v>
      </c>
      <c r="N808">
        <v>-6.99</v>
      </c>
      <c r="O808">
        <v>-0.49</v>
      </c>
      <c r="P808">
        <v>0</v>
      </c>
      <c r="Q808">
        <v>0</v>
      </c>
      <c r="R808">
        <v>0</v>
      </c>
      <c r="S808">
        <v>0</v>
      </c>
      <c r="T808">
        <v>0</v>
      </c>
      <c r="U808">
        <v>0</v>
      </c>
      <c r="V808">
        <v>0.49</v>
      </c>
      <c r="W808">
        <v>0.84</v>
      </c>
      <c r="X808">
        <v>0</v>
      </c>
      <c r="Y808">
        <v>0.99</v>
      </c>
      <c r="Z808">
        <v>0</v>
      </c>
      <c r="AA808">
        <v>-5.16</v>
      </c>
      <c r="AB808">
        <f>IFERROR(VLOOKUP(Table1[[#This Row],[sku]],Costs!A:B,2,0)*Table1[[#This Row],[quantity]],0)</f>
        <v>0.51</v>
      </c>
      <c r="AC808">
        <f>MONTH(Table1[[#This Row],[date/time]])</f>
        <v>5</v>
      </c>
    </row>
    <row r="809" spans="1:29" x14ac:dyDescent="0.25">
      <c r="A809" s="1">
        <v>44019.185949074075</v>
      </c>
      <c r="C809" t="s">
        <v>39</v>
      </c>
      <c r="D809">
        <v>747</v>
      </c>
      <c r="E809" t="s">
        <v>1671</v>
      </c>
      <c r="G809">
        <v>1</v>
      </c>
      <c r="N809">
        <v>0</v>
      </c>
      <c r="O809">
        <v>0</v>
      </c>
      <c r="P809">
        <v>0</v>
      </c>
      <c r="Q809">
        <v>0</v>
      </c>
      <c r="R809">
        <v>0</v>
      </c>
      <c r="S809">
        <v>0</v>
      </c>
      <c r="T809">
        <v>0</v>
      </c>
      <c r="U809">
        <v>0</v>
      </c>
      <c r="V809">
        <v>0</v>
      </c>
      <c r="W809">
        <v>0</v>
      </c>
      <c r="X809">
        <v>0</v>
      </c>
      <c r="Y809">
        <v>0</v>
      </c>
      <c r="Z809">
        <v>2.4500000000000002</v>
      </c>
      <c r="AA809">
        <v>2.4500000000000002</v>
      </c>
      <c r="AB809">
        <f>IFERROR(VLOOKUP(Table1[[#This Row],[sku]],Costs!A:B,2,0)*Table1[[#This Row],[quantity]],0)</f>
        <v>0.51</v>
      </c>
      <c r="AC809">
        <f>MONTH(Table1[[#This Row],[date/time]])</f>
        <v>7</v>
      </c>
    </row>
    <row r="810" spans="1:29" x14ac:dyDescent="0.25">
      <c r="A810" s="1">
        <v>44429.523472222223</v>
      </c>
      <c r="C810" t="s">
        <v>0</v>
      </c>
      <c r="D810">
        <v>748</v>
      </c>
      <c r="E810" t="s">
        <v>1673</v>
      </c>
      <c r="G810">
        <v>1</v>
      </c>
      <c r="H810" t="s">
        <v>1</v>
      </c>
      <c r="I810" t="s">
        <v>2</v>
      </c>
      <c r="J810" t="s">
        <v>56</v>
      </c>
      <c r="K810" t="s">
        <v>57</v>
      </c>
      <c r="L810" t="s">
        <v>1057</v>
      </c>
      <c r="M810" t="s">
        <v>6</v>
      </c>
      <c r="N810">
        <v>7.99</v>
      </c>
      <c r="O810">
        <v>0.65</v>
      </c>
      <c r="P810">
        <v>0</v>
      </c>
      <c r="Q810">
        <v>0</v>
      </c>
      <c r="R810">
        <v>0</v>
      </c>
      <c r="S810">
        <v>0</v>
      </c>
      <c r="T810">
        <v>0</v>
      </c>
      <c r="U810">
        <v>0</v>
      </c>
      <c r="V810">
        <v>-0.65</v>
      </c>
      <c r="W810">
        <v>-1.36</v>
      </c>
      <c r="X810">
        <v>-2.16</v>
      </c>
      <c r="Y810">
        <v>-0.99</v>
      </c>
      <c r="Z810">
        <v>0</v>
      </c>
      <c r="AA810">
        <v>3.48</v>
      </c>
      <c r="AB810">
        <f>IFERROR(VLOOKUP(Table1[[#This Row],[sku]],Costs!A:B,2,0)*Table1[[#This Row],[quantity]],0)</f>
        <v>0.82</v>
      </c>
      <c r="AC810">
        <f>MONTH(Table1[[#This Row],[date/time]])</f>
        <v>8</v>
      </c>
    </row>
    <row r="811" spans="1:29" x14ac:dyDescent="0.25">
      <c r="A811" s="1">
        <v>43818.50439814815</v>
      </c>
      <c r="C811" t="s">
        <v>0</v>
      </c>
      <c r="D811">
        <v>749</v>
      </c>
      <c r="E811" t="s">
        <v>1671</v>
      </c>
      <c r="G811">
        <v>1</v>
      </c>
      <c r="H811" t="s">
        <v>1</v>
      </c>
      <c r="I811" t="s">
        <v>2</v>
      </c>
      <c r="J811" t="s">
        <v>568</v>
      </c>
      <c r="K811" t="s">
        <v>569</v>
      </c>
      <c r="L811">
        <v>8520</v>
      </c>
      <c r="M811" t="s">
        <v>6</v>
      </c>
      <c r="N811">
        <v>6.99</v>
      </c>
      <c r="O811">
        <v>0.46</v>
      </c>
      <c r="P811">
        <v>0</v>
      </c>
      <c r="Q811">
        <v>0</v>
      </c>
      <c r="R811">
        <v>0</v>
      </c>
      <c r="S811">
        <v>0</v>
      </c>
      <c r="T811">
        <v>0</v>
      </c>
      <c r="U811">
        <v>0</v>
      </c>
      <c r="V811">
        <v>-0.46</v>
      </c>
      <c r="W811">
        <v>-1.05</v>
      </c>
      <c r="X811">
        <v>-2.41</v>
      </c>
      <c r="Y811">
        <v>-0.99</v>
      </c>
      <c r="Z811">
        <v>0</v>
      </c>
      <c r="AA811">
        <v>2.54</v>
      </c>
      <c r="AB811">
        <f>IFERROR(VLOOKUP(Table1[[#This Row],[sku]],Costs!A:B,2,0)*Table1[[#This Row],[quantity]],0)</f>
        <v>0.51</v>
      </c>
      <c r="AC811">
        <f>MONTH(Table1[[#This Row],[date/time]])</f>
        <v>12</v>
      </c>
    </row>
    <row r="812" spans="1:29" x14ac:dyDescent="0.25">
      <c r="A812" s="1">
        <v>44459.722592592596</v>
      </c>
      <c r="C812" t="s">
        <v>0</v>
      </c>
      <c r="D812">
        <v>750</v>
      </c>
      <c r="E812" t="s">
        <v>1673</v>
      </c>
      <c r="G812">
        <v>2</v>
      </c>
      <c r="H812" t="s">
        <v>1</v>
      </c>
      <c r="I812" t="s">
        <v>2</v>
      </c>
      <c r="J812" t="s">
        <v>1157</v>
      </c>
      <c r="K812" t="s">
        <v>57</v>
      </c>
      <c r="L812" t="s">
        <v>1158</v>
      </c>
      <c r="M812" t="s">
        <v>6</v>
      </c>
      <c r="N812">
        <v>15.98</v>
      </c>
      <c r="O812">
        <v>1.4</v>
      </c>
      <c r="P812">
        <v>0</v>
      </c>
      <c r="Q812">
        <v>0</v>
      </c>
      <c r="R812">
        <v>0</v>
      </c>
      <c r="S812">
        <v>0</v>
      </c>
      <c r="T812">
        <v>0</v>
      </c>
      <c r="U812">
        <v>0</v>
      </c>
      <c r="V812">
        <v>-1.4</v>
      </c>
      <c r="W812">
        <v>-2.72</v>
      </c>
      <c r="X812">
        <v>-4.32</v>
      </c>
      <c r="Y812">
        <v>-1.98</v>
      </c>
      <c r="Z812">
        <v>0</v>
      </c>
      <c r="AA812">
        <v>6.96</v>
      </c>
      <c r="AB812">
        <f>IFERROR(VLOOKUP(Table1[[#This Row],[sku]],Costs!A:B,2,0)*Table1[[#This Row],[quantity]],0)</f>
        <v>1.64</v>
      </c>
      <c r="AC812">
        <f>MONTH(Table1[[#This Row],[date/time]])</f>
        <v>9</v>
      </c>
    </row>
    <row r="813" spans="1:29" x14ac:dyDescent="0.25">
      <c r="A813" s="1">
        <v>44593.441111111111</v>
      </c>
      <c r="C813" t="s">
        <v>0</v>
      </c>
      <c r="D813">
        <v>751</v>
      </c>
      <c r="E813" t="s">
        <v>1673</v>
      </c>
      <c r="G813">
        <v>1</v>
      </c>
      <c r="H813" t="s">
        <v>1</v>
      </c>
      <c r="I813" t="s">
        <v>2</v>
      </c>
      <c r="J813" t="s">
        <v>1522</v>
      </c>
      <c r="K813" t="s">
        <v>1523</v>
      </c>
      <c r="L813">
        <v>80601</v>
      </c>
      <c r="M813" t="s">
        <v>6</v>
      </c>
      <c r="N813">
        <v>7.99</v>
      </c>
      <c r="O813">
        <v>0.68</v>
      </c>
      <c r="P813">
        <v>0</v>
      </c>
      <c r="Q813">
        <v>0</v>
      </c>
      <c r="R813">
        <v>0</v>
      </c>
      <c r="S813">
        <v>0</v>
      </c>
      <c r="T813">
        <v>0</v>
      </c>
      <c r="U813">
        <v>0</v>
      </c>
      <c r="V813">
        <v>0</v>
      </c>
      <c r="W813">
        <v>0</v>
      </c>
      <c r="X813">
        <v>-0.68</v>
      </c>
      <c r="Y813">
        <v>-1.36</v>
      </c>
      <c r="Z813">
        <v>-2.35</v>
      </c>
      <c r="AA813">
        <v>-0.99</v>
      </c>
      <c r="AB813">
        <f>IFERROR(VLOOKUP(Table1[[#This Row],[sku]],Costs!A:B,2,0)*Table1[[#This Row],[quantity]],0)</f>
        <v>0.82</v>
      </c>
      <c r="AC813">
        <v>3.29</v>
      </c>
    </row>
    <row r="814" spans="1:29" x14ac:dyDescent="0.25">
      <c r="A814" s="1">
        <v>44466.096400462964</v>
      </c>
      <c r="C814" t="s">
        <v>0</v>
      </c>
      <c r="D814">
        <v>752</v>
      </c>
      <c r="E814" t="s">
        <v>1673</v>
      </c>
      <c r="G814">
        <v>1</v>
      </c>
      <c r="H814" t="s">
        <v>1</v>
      </c>
      <c r="I814" t="s">
        <v>2</v>
      </c>
      <c r="J814" t="s">
        <v>239</v>
      </c>
      <c r="K814" t="s">
        <v>94</v>
      </c>
      <c r="L814" t="s">
        <v>1176</v>
      </c>
      <c r="M814" t="s">
        <v>6</v>
      </c>
      <c r="N814">
        <v>7.99</v>
      </c>
      <c r="O814">
        <v>0.66</v>
      </c>
      <c r="P814">
        <v>0.54</v>
      </c>
      <c r="Q814">
        <v>0</v>
      </c>
      <c r="R814">
        <v>0</v>
      </c>
      <c r="S814">
        <v>0</v>
      </c>
      <c r="T814">
        <v>-0.54</v>
      </c>
      <c r="U814">
        <v>0</v>
      </c>
      <c r="V814">
        <v>-0.66</v>
      </c>
      <c r="W814">
        <v>-1.36</v>
      </c>
      <c r="X814">
        <v>-2.16</v>
      </c>
      <c r="Y814">
        <v>-0.99</v>
      </c>
      <c r="Z814">
        <v>0</v>
      </c>
      <c r="AA814">
        <v>3.48</v>
      </c>
      <c r="AB814">
        <f>IFERROR(VLOOKUP(Table1[[#This Row],[sku]],Costs!A:B,2,0)*Table1[[#This Row],[quantity]],0)</f>
        <v>0.82</v>
      </c>
      <c r="AC814">
        <f>MONTH(Table1[[#This Row],[date/time]])</f>
        <v>9</v>
      </c>
    </row>
    <row r="815" spans="1:29" x14ac:dyDescent="0.25">
      <c r="A815" s="1">
        <v>43833.282465277778</v>
      </c>
      <c r="C815" t="s">
        <v>0</v>
      </c>
      <c r="D815">
        <v>753</v>
      </c>
      <c r="E815" t="s">
        <v>1671</v>
      </c>
      <c r="G815">
        <v>1</v>
      </c>
      <c r="H815" t="s">
        <v>1</v>
      </c>
      <c r="I815" t="s">
        <v>2</v>
      </c>
      <c r="J815" t="s">
        <v>631</v>
      </c>
      <c r="K815" t="s">
        <v>28</v>
      </c>
      <c r="L815" t="s">
        <v>632</v>
      </c>
      <c r="M815" t="s">
        <v>6</v>
      </c>
      <c r="N815">
        <v>6.99</v>
      </c>
      <c r="O815">
        <v>0.44</v>
      </c>
      <c r="P815">
        <v>1.49</v>
      </c>
      <c r="Q815">
        <v>0</v>
      </c>
      <c r="R815">
        <v>0</v>
      </c>
      <c r="S815">
        <v>0</v>
      </c>
      <c r="T815">
        <v>-1.49</v>
      </c>
      <c r="U815">
        <v>0</v>
      </c>
      <c r="V815">
        <v>-0.44</v>
      </c>
      <c r="W815">
        <v>-1.05</v>
      </c>
      <c r="X815">
        <v>-2.41</v>
      </c>
      <c r="Y815">
        <v>-0.99</v>
      </c>
      <c r="Z815">
        <v>0</v>
      </c>
      <c r="AA815">
        <v>2.54</v>
      </c>
      <c r="AB815">
        <f>IFERROR(VLOOKUP(Table1[[#This Row],[sku]],Costs!A:B,2,0)*Table1[[#This Row],[quantity]],0)</f>
        <v>0.51</v>
      </c>
      <c r="AC815">
        <f>MONTH(Table1[[#This Row],[date/time]])</f>
        <v>1</v>
      </c>
    </row>
    <row r="816" spans="1:29" x14ac:dyDescent="0.25">
      <c r="A816" s="1">
        <v>43818.518773148149</v>
      </c>
      <c r="C816" t="s">
        <v>0</v>
      </c>
      <c r="D816">
        <v>754</v>
      </c>
      <c r="E816" t="s">
        <v>1671</v>
      </c>
      <c r="G816">
        <v>1</v>
      </c>
      <c r="H816" t="s">
        <v>1</v>
      </c>
      <c r="I816" t="s">
        <v>2</v>
      </c>
      <c r="J816" t="s">
        <v>570</v>
      </c>
      <c r="K816" t="s">
        <v>141</v>
      </c>
      <c r="L816" t="s">
        <v>571</v>
      </c>
      <c r="M816" t="s">
        <v>6</v>
      </c>
      <c r="N816">
        <v>6.99</v>
      </c>
      <c r="O816">
        <v>0.49</v>
      </c>
      <c r="P816">
        <v>0</v>
      </c>
      <c r="Q816">
        <v>0</v>
      </c>
      <c r="R816">
        <v>0</v>
      </c>
      <c r="S816">
        <v>0</v>
      </c>
      <c r="T816">
        <v>0</v>
      </c>
      <c r="U816">
        <v>0</v>
      </c>
      <c r="V816">
        <v>-0.49</v>
      </c>
      <c r="W816">
        <v>-1.05</v>
      </c>
      <c r="X816">
        <v>-2.41</v>
      </c>
      <c r="Y816">
        <v>-0.99</v>
      </c>
      <c r="Z816">
        <v>0</v>
      </c>
      <c r="AA816">
        <v>2.54</v>
      </c>
      <c r="AB816">
        <f>IFERROR(VLOOKUP(Table1[[#This Row],[sku]],Costs!A:B,2,0)*Table1[[#This Row],[quantity]],0)</f>
        <v>0.51</v>
      </c>
      <c r="AC816">
        <f>MONTH(Table1[[#This Row],[date/time]])</f>
        <v>12</v>
      </c>
    </row>
    <row r="817" spans="1:29" x14ac:dyDescent="0.25">
      <c r="A817" s="1">
        <v>43803.777372685188</v>
      </c>
      <c r="C817" t="s">
        <v>0</v>
      </c>
      <c r="D817">
        <v>755</v>
      </c>
      <c r="E817" t="s">
        <v>1671</v>
      </c>
      <c r="G817">
        <v>1</v>
      </c>
      <c r="H817" t="s">
        <v>1</v>
      </c>
      <c r="I817" t="s">
        <v>2</v>
      </c>
      <c r="J817" t="s">
        <v>441</v>
      </c>
      <c r="K817" t="s">
        <v>44</v>
      </c>
      <c r="L817" t="s">
        <v>442</v>
      </c>
      <c r="N817">
        <v>6.99</v>
      </c>
      <c r="O817">
        <v>0</v>
      </c>
      <c r="P817">
        <v>0</v>
      </c>
      <c r="Q817">
        <v>0</v>
      </c>
      <c r="R817">
        <v>0</v>
      </c>
      <c r="S817">
        <v>0</v>
      </c>
      <c r="T817">
        <v>0</v>
      </c>
      <c r="U817">
        <v>0</v>
      </c>
      <c r="V817">
        <v>0</v>
      </c>
      <c r="W817">
        <v>-1.05</v>
      </c>
      <c r="X817">
        <v>-2.41</v>
      </c>
      <c r="Y817">
        <v>-0.99</v>
      </c>
      <c r="Z817">
        <v>0</v>
      </c>
      <c r="AA817">
        <v>2.54</v>
      </c>
      <c r="AB817">
        <f>IFERROR(VLOOKUP(Table1[[#This Row],[sku]],Costs!A:B,2,0)*Table1[[#This Row],[quantity]],0)</f>
        <v>0.51</v>
      </c>
      <c r="AC817">
        <f>MONTH(Table1[[#This Row],[date/time]])</f>
        <v>12</v>
      </c>
    </row>
    <row r="818" spans="1:29" x14ac:dyDescent="0.25">
      <c r="A818" s="1">
        <v>43857.356724537036</v>
      </c>
      <c r="C818" t="s">
        <v>0</v>
      </c>
      <c r="D818">
        <v>756</v>
      </c>
      <c r="E818" t="s">
        <v>1671</v>
      </c>
      <c r="G818">
        <v>1</v>
      </c>
      <c r="H818" t="s">
        <v>1</v>
      </c>
      <c r="I818" t="s">
        <v>2</v>
      </c>
      <c r="J818" t="s">
        <v>51</v>
      </c>
      <c r="K818" t="s">
        <v>52</v>
      </c>
      <c r="L818" t="s">
        <v>53</v>
      </c>
      <c r="N818">
        <v>6.99</v>
      </c>
      <c r="O818">
        <v>0</v>
      </c>
      <c r="P818">
        <v>0</v>
      </c>
      <c r="Q818">
        <v>0</v>
      </c>
      <c r="R818">
        <v>0</v>
      </c>
      <c r="S818">
        <v>0</v>
      </c>
      <c r="T818">
        <v>0</v>
      </c>
      <c r="U818">
        <v>0</v>
      </c>
      <c r="V818">
        <v>0</v>
      </c>
      <c r="W818">
        <v>-1.05</v>
      </c>
      <c r="X818">
        <v>-2.41</v>
      </c>
      <c r="Y818">
        <v>-0.99</v>
      </c>
      <c r="Z818">
        <v>0</v>
      </c>
      <c r="AA818">
        <v>2.54</v>
      </c>
      <c r="AB818">
        <f>IFERROR(VLOOKUP(Table1[[#This Row],[sku]],Costs!A:B,2,0)*Table1[[#This Row],[quantity]],0)</f>
        <v>0.51</v>
      </c>
      <c r="AC818">
        <f>MONTH(Table1[[#This Row],[date/time]])</f>
        <v>1</v>
      </c>
    </row>
    <row r="819" spans="1:29" x14ac:dyDescent="0.25">
      <c r="A819" s="1">
        <v>43985.350370370368</v>
      </c>
      <c r="C819" t="s">
        <v>0</v>
      </c>
      <c r="D819">
        <v>757</v>
      </c>
      <c r="E819" t="s">
        <v>1671</v>
      </c>
      <c r="G819">
        <v>1</v>
      </c>
      <c r="H819" t="s">
        <v>1</v>
      </c>
      <c r="I819" t="s">
        <v>2</v>
      </c>
      <c r="J819" t="s">
        <v>132</v>
      </c>
      <c r="K819" t="s">
        <v>133</v>
      </c>
      <c r="L819" t="s">
        <v>212</v>
      </c>
      <c r="M819" t="s">
        <v>6</v>
      </c>
      <c r="N819">
        <v>6.99</v>
      </c>
      <c r="O819">
        <v>0.49</v>
      </c>
      <c r="P819">
        <v>0</v>
      </c>
      <c r="Q819">
        <v>0</v>
      </c>
      <c r="R819">
        <v>0</v>
      </c>
      <c r="S819">
        <v>0</v>
      </c>
      <c r="T819">
        <v>0</v>
      </c>
      <c r="U819">
        <v>0</v>
      </c>
      <c r="V819">
        <v>-0.49</v>
      </c>
      <c r="W819">
        <v>-1.05</v>
      </c>
      <c r="X819">
        <v>-2.5</v>
      </c>
      <c r="Y819">
        <v>-0.99</v>
      </c>
      <c r="Z819">
        <v>0</v>
      </c>
      <c r="AA819">
        <v>2.4500000000000002</v>
      </c>
      <c r="AB819">
        <f>IFERROR(VLOOKUP(Table1[[#This Row],[sku]],Costs!A:B,2,0)*Table1[[#This Row],[quantity]],0)</f>
        <v>0.51</v>
      </c>
      <c r="AC819">
        <f>MONTH(Table1[[#This Row],[date/time]])</f>
        <v>6</v>
      </c>
    </row>
    <row r="820" spans="1:29" x14ac:dyDescent="0.25">
      <c r="A820" s="1">
        <v>44496.367789351854</v>
      </c>
      <c r="C820" t="s">
        <v>0</v>
      </c>
      <c r="D820">
        <v>758</v>
      </c>
      <c r="E820" t="s">
        <v>1673</v>
      </c>
      <c r="G820">
        <v>1</v>
      </c>
      <c r="H820" t="s">
        <v>1</v>
      </c>
      <c r="I820" t="s">
        <v>2</v>
      </c>
      <c r="J820" t="s">
        <v>49</v>
      </c>
      <c r="K820" t="s">
        <v>31</v>
      </c>
      <c r="L820" t="s">
        <v>1262</v>
      </c>
      <c r="M820" t="s">
        <v>6</v>
      </c>
      <c r="N820">
        <v>7.99</v>
      </c>
      <c r="O820">
        <v>0.82</v>
      </c>
      <c r="P820">
        <v>0</v>
      </c>
      <c r="Q820">
        <v>0</v>
      </c>
      <c r="R820">
        <v>0</v>
      </c>
      <c r="S820">
        <v>0</v>
      </c>
      <c r="T820">
        <v>0</v>
      </c>
      <c r="U820">
        <v>0</v>
      </c>
      <c r="V820">
        <v>-0.82</v>
      </c>
      <c r="W820">
        <v>-1.36</v>
      </c>
      <c r="X820">
        <v>-2.16</v>
      </c>
      <c r="Y820">
        <v>-0.99</v>
      </c>
      <c r="Z820">
        <v>0</v>
      </c>
      <c r="AA820">
        <v>3.48</v>
      </c>
      <c r="AB820">
        <f>IFERROR(VLOOKUP(Table1[[#This Row],[sku]],Costs!A:B,2,0)*Table1[[#This Row],[quantity]],0)</f>
        <v>0.82</v>
      </c>
      <c r="AC820">
        <f>MONTH(Table1[[#This Row],[date/time]])</f>
        <v>10</v>
      </c>
    </row>
    <row r="821" spans="1:29" x14ac:dyDescent="0.25">
      <c r="A821" s="1">
        <v>43802.764189814814</v>
      </c>
      <c r="C821" t="s">
        <v>0</v>
      </c>
      <c r="D821">
        <v>759</v>
      </c>
      <c r="E821" t="s">
        <v>1671</v>
      </c>
      <c r="G821">
        <v>1</v>
      </c>
      <c r="H821" t="s">
        <v>1</v>
      </c>
      <c r="I821" t="s">
        <v>2</v>
      </c>
      <c r="J821" t="s">
        <v>435</v>
      </c>
      <c r="K821" t="s">
        <v>94</v>
      </c>
      <c r="L821" t="s">
        <v>436</v>
      </c>
      <c r="M821" t="s">
        <v>6</v>
      </c>
      <c r="N821">
        <v>6.99</v>
      </c>
      <c r="O821">
        <v>0.57999999999999996</v>
      </c>
      <c r="P821">
        <v>0</v>
      </c>
      <c r="Q821">
        <v>0</v>
      </c>
      <c r="R821">
        <v>0</v>
      </c>
      <c r="S821">
        <v>0</v>
      </c>
      <c r="T821">
        <v>0</v>
      </c>
      <c r="U821">
        <v>0</v>
      </c>
      <c r="V821">
        <v>-0.57999999999999996</v>
      </c>
      <c r="W821">
        <v>-1.05</v>
      </c>
      <c r="X821">
        <v>-2.41</v>
      </c>
      <c r="Y821">
        <v>-0.99</v>
      </c>
      <c r="Z821">
        <v>0</v>
      </c>
      <c r="AA821">
        <v>2.54</v>
      </c>
      <c r="AB821">
        <f>IFERROR(VLOOKUP(Table1[[#This Row],[sku]],Costs!A:B,2,0)*Table1[[#This Row],[quantity]],0)</f>
        <v>0.51</v>
      </c>
      <c r="AC821">
        <f>MONTH(Table1[[#This Row],[date/time]])</f>
        <v>12</v>
      </c>
    </row>
    <row r="822" spans="1:29" x14ac:dyDescent="0.25">
      <c r="A822" s="1">
        <v>44550.93986111111</v>
      </c>
      <c r="C822" t="s">
        <v>0</v>
      </c>
      <c r="D822">
        <v>760</v>
      </c>
      <c r="E822" t="s">
        <v>1671</v>
      </c>
      <c r="G822">
        <v>1</v>
      </c>
      <c r="H822" t="s">
        <v>1</v>
      </c>
      <c r="I822" t="s">
        <v>2</v>
      </c>
      <c r="J822" t="s">
        <v>1431</v>
      </c>
      <c r="K822" t="s">
        <v>138</v>
      </c>
      <c r="L822" t="s">
        <v>1432</v>
      </c>
      <c r="M822" t="s">
        <v>6</v>
      </c>
      <c r="N822">
        <v>6.99</v>
      </c>
      <c r="O822">
        <v>0.36</v>
      </c>
      <c r="P822">
        <v>0</v>
      </c>
      <c r="Q822">
        <v>0</v>
      </c>
      <c r="R822">
        <v>0</v>
      </c>
      <c r="S822">
        <v>0</v>
      </c>
      <c r="T822">
        <v>0</v>
      </c>
      <c r="U822">
        <v>0</v>
      </c>
      <c r="V822">
        <v>0</v>
      </c>
      <c r="W822">
        <v>0</v>
      </c>
      <c r="X822">
        <v>-0.36</v>
      </c>
      <c r="Y822">
        <v>-1.19</v>
      </c>
      <c r="Z822">
        <v>-2.7</v>
      </c>
      <c r="AA822">
        <v>-0.99</v>
      </c>
      <c r="AB822">
        <f>IFERROR(VLOOKUP(Table1[[#This Row],[sku]],Costs!A:B,2,0)*Table1[[#This Row],[quantity]],0)</f>
        <v>0.51</v>
      </c>
      <c r="AC822">
        <v>2.11</v>
      </c>
    </row>
    <row r="823" spans="1:29" x14ac:dyDescent="0.25">
      <c r="A823" s="1">
        <v>44508.64603009259</v>
      </c>
      <c r="C823" t="s">
        <v>0</v>
      </c>
      <c r="D823">
        <v>761</v>
      </c>
      <c r="E823" t="s">
        <v>1673</v>
      </c>
      <c r="G823">
        <v>1</v>
      </c>
      <c r="H823" t="s">
        <v>1</v>
      </c>
      <c r="I823" t="s">
        <v>2</v>
      </c>
      <c r="J823" t="s">
        <v>49</v>
      </c>
      <c r="K823" t="s">
        <v>31</v>
      </c>
      <c r="L823" t="s">
        <v>1297</v>
      </c>
      <c r="M823" t="s">
        <v>6</v>
      </c>
      <c r="N823">
        <v>7.99</v>
      </c>
      <c r="O823">
        <v>0.82</v>
      </c>
      <c r="P823">
        <v>0</v>
      </c>
      <c r="Q823">
        <v>0</v>
      </c>
      <c r="R823">
        <v>0</v>
      </c>
      <c r="S823">
        <v>0</v>
      </c>
      <c r="T823">
        <v>0</v>
      </c>
      <c r="U823">
        <v>0</v>
      </c>
      <c r="V823">
        <v>-0.82</v>
      </c>
      <c r="W823">
        <v>-1.36</v>
      </c>
      <c r="X823">
        <v>-2.16</v>
      </c>
      <c r="Y823">
        <v>-0.99</v>
      </c>
      <c r="Z823">
        <v>0</v>
      </c>
      <c r="AA823">
        <v>3.48</v>
      </c>
      <c r="AB823">
        <f>IFERROR(VLOOKUP(Table1[[#This Row],[sku]],Costs!A:B,2,0)*Table1[[#This Row],[quantity]],0)</f>
        <v>0.82</v>
      </c>
      <c r="AC823">
        <f>MONTH(Table1[[#This Row],[date/time]])</f>
        <v>11</v>
      </c>
    </row>
    <row r="824" spans="1:29" x14ac:dyDescent="0.25">
      <c r="A824" s="1">
        <v>44041.526469907411</v>
      </c>
      <c r="C824" t="s">
        <v>0</v>
      </c>
      <c r="D824">
        <v>762</v>
      </c>
      <c r="E824" t="s">
        <v>1671</v>
      </c>
      <c r="G824">
        <v>1</v>
      </c>
      <c r="H824" t="s">
        <v>1</v>
      </c>
      <c r="I824" t="s">
        <v>2</v>
      </c>
      <c r="J824" t="s">
        <v>279</v>
      </c>
      <c r="K824" t="s">
        <v>77</v>
      </c>
      <c r="L824" t="s">
        <v>280</v>
      </c>
      <c r="N824">
        <v>6.99</v>
      </c>
      <c r="O824">
        <v>0</v>
      </c>
      <c r="P824">
        <v>0</v>
      </c>
      <c r="Q824">
        <v>0</v>
      </c>
      <c r="R824">
        <v>0</v>
      </c>
      <c r="S824">
        <v>0</v>
      </c>
      <c r="T824">
        <v>0</v>
      </c>
      <c r="U824">
        <v>0</v>
      </c>
      <c r="V824">
        <v>0</v>
      </c>
      <c r="W824">
        <v>-1.05</v>
      </c>
      <c r="X824">
        <v>-2.5</v>
      </c>
      <c r="Y824">
        <v>-0.99</v>
      </c>
      <c r="Z824">
        <v>0</v>
      </c>
      <c r="AA824">
        <v>2.4500000000000002</v>
      </c>
      <c r="AB824">
        <f>IFERROR(VLOOKUP(Table1[[#This Row],[sku]],Costs!A:B,2,0)*Table1[[#This Row],[quantity]],0)</f>
        <v>0.51</v>
      </c>
      <c r="AC824">
        <f>MONTH(Table1[[#This Row],[date/time]])</f>
        <v>7</v>
      </c>
    </row>
    <row r="825" spans="1:29" x14ac:dyDescent="0.25">
      <c r="A825" s="1">
        <v>44460.688101851854</v>
      </c>
      <c r="C825" t="s">
        <v>0</v>
      </c>
      <c r="D825">
        <v>763</v>
      </c>
      <c r="E825" t="s">
        <v>1673</v>
      </c>
      <c r="G825">
        <v>1</v>
      </c>
      <c r="H825" t="s">
        <v>1</v>
      </c>
      <c r="I825" t="s">
        <v>2</v>
      </c>
      <c r="J825" t="s">
        <v>1159</v>
      </c>
      <c r="K825" t="s">
        <v>37</v>
      </c>
      <c r="L825">
        <v>98382</v>
      </c>
      <c r="M825" t="s">
        <v>6</v>
      </c>
      <c r="N825">
        <v>7.99</v>
      </c>
      <c r="O825">
        <v>0.68</v>
      </c>
      <c r="P825">
        <v>0</v>
      </c>
      <c r="Q825">
        <v>0</v>
      </c>
      <c r="R825">
        <v>0</v>
      </c>
      <c r="S825">
        <v>0</v>
      </c>
      <c r="T825">
        <v>0</v>
      </c>
      <c r="U825">
        <v>0</v>
      </c>
      <c r="V825">
        <v>-0.68</v>
      </c>
      <c r="W825">
        <v>-1.36</v>
      </c>
      <c r="X825">
        <v>-2.16</v>
      </c>
      <c r="Y825">
        <v>-0.99</v>
      </c>
      <c r="Z825">
        <v>0</v>
      </c>
      <c r="AA825">
        <v>3.48</v>
      </c>
      <c r="AB825">
        <f>IFERROR(VLOOKUP(Table1[[#This Row],[sku]],Costs!A:B,2,0)*Table1[[#This Row],[quantity]],0)</f>
        <v>0.82</v>
      </c>
      <c r="AC825">
        <f>MONTH(Table1[[#This Row],[date/time]])</f>
        <v>9</v>
      </c>
    </row>
    <row r="826" spans="1:29" x14ac:dyDescent="0.25">
      <c r="A826" s="1">
        <v>44305.860682870371</v>
      </c>
      <c r="C826" t="s">
        <v>0</v>
      </c>
      <c r="D826">
        <v>764</v>
      </c>
      <c r="E826" t="s">
        <v>1673</v>
      </c>
      <c r="G826">
        <v>1</v>
      </c>
      <c r="H826" t="s">
        <v>1</v>
      </c>
      <c r="I826" t="s">
        <v>2</v>
      </c>
      <c r="J826" t="s">
        <v>894</v>
      </c>
      <c r="K826" t="s">
        <v>123</v>
      </c>
      <c r="L826" t="s">
        <v>895</v>
      </c>
      <c r="M826" t="s">
        <v>6</v>
      </c>
      <c r="N826">
        <v>6.99</v>
      </c>
      <c r="O826">
        <v>0.49</v>
      </c>
      <c r="P826">
        <v>0.06</v>
      </c>
      <c r="Q826">
        <v>0</v>
      </c>
      <c r="R826">
        <v>0</v>
      </c>
      <c r="S826">
        <v>0</v>
      </c>
      <c r="T826">
        <v>-0.06</v>
      </c>
      <c r="U826">
        <v>0</v>
      </c>
      <c r="V826">
        <v>-0.49</v>
      </c>
      <c r="W826">
        <v>-1.19</v>
      </c>
      <c r="X826">
        <v>-1.97</v>
      </c>
      <c r="Y826">
        <v>-0.99</v>
      </c>
      <c r="Z826">
        <v>0</v>
      </c>
      <c r="AA826">
        <v>2.84</v>
      </c>
      <c r="AB826">
        <f>IFERROR(VLOOKUP(Table1[[#This Row],[sku]],Costs!A:B,2,0)*Table1[[#This Row],[quantity]],0)</f>
        <v>0.82</v>
      </c>
      <c r="AC826">
        <f>MONTH(Table1[[#This Row],[date/time]])</f>
        <v>4</v>
      </c>
    </row>
    <row r="827" spans="1:29" x14ac:dyDescent="0.25">
      <c r="A827" s="1">
        <v>43830.019699074073</v>
      </c>
      <c r="C827" t="s">
        <v>0</v>
      </c>
      <c r="D827">
        <v>765</v>
      </c>
      <c r="E827" t="s">
        <v>1671</v>
      </c>
      <c r="G827">
        <v>1</v>
      </c>
      <c r="H827" t="s">
        <v>1</v>
      </c>
      <c r="I827" t="s">
        <v>2</v>
      </c>
      <c r="J827" t="s">
        <v>625</v>
      </c>
      <c r="K827" t="s">
        <v>77</v>
      </c>
      <c r="L827" t="s">
        <v>626</v>
      </c>
      <c r="N827">
        <v>6.99</v>
      </c>
      <c r="O827">
        <v>0</v>
      </c>
      <c r="P827">
        <v>0</v>
      </c>
      <c r="Q827">
        <v>0</v>
      </c>
      <c r="R827">
        <v>0</v>
      </c>
      <c r="S827">
        <v>0</v>
      </c>
      <c r="T827">
        <v>0</v>
      </c>
      <c r="U827">
        <v>0</v>
      </c>
      <c r="V827">
        <v>0</v>
      </c>
      <c r="W827">
        <v>-1.05</v>
      </c>
      <c r="X827">
        <v>-2.41</v>
      </c>
      <c r="Y827">
        <v>-0.99</v>
      </c>
      <c r="Z827">
        <v>0</v>
      </c>
      <c r="AA827">
        <v>2.54</v>
      </c>
      <c r="AB827">
        <f>IFERROR(VLOOKUP(Table1[[#This Row],[sku]],Costs!A:B,2,0)*Table1[[#This Row],[quantity]],0)</f>
        <v>0.51</v>
      </c>
      <c r="AC827">
        <f>MONTH(Table1[[#This Row],[date/time]])</f>
        <v>12</v>
      </c>
    </row>
    <row r="828" spans="1:29" x14ac:dyDescent="0.25">
      <c r="A828" s="1">
        <v>44662.876481481479</v>
      </c>
      <c r="C828" t="s">
        <v>0</v>
      </c>
      <c r="D828">
        <v>766</v>
      </c>
      <c r="E828" t="s">
        <v>1671</v>
      </c>
      <c r="G828">
        <v>1</v>
      </c>
      <c r="H828" t="s">
        <v>1</v>
      </c>
      <c r="I828" t="s">
        <v>2</v>
      </c>
      <c r="J828" t="s">
        <v>1593</v>
      </c>
      <c r="K828" t="s">
        <v>469</v>
      </c>
      <c r="L828" t="s">
        <v>1594</v>
      </c>
      <c r="N828">
        <v>6.99</v>
      </c>
      <c r="O828">
        <v>0</v>
      </c>
      <c r="P828">
        <v>0</v>
      </c>
      <c r="Q828">
        <v>0</v>
      </c>
      <c r="R828">
        <v>0</v>
      </c>
      <c r="S828">
        <v>0</v>
      </c>
      <c r="T828">
        <v>0</v>
      </c>
      <c r="U828">
        <v>0</v>
      </c>
      <c r="V828">
        <v>0</v>
      </c>
      <c r="W828">
        <v>0</v>
      </c>
      <c r="X828">
        <v>0</v>
      </c>
      <c r="Y828">
        <v>-1.19</v>
      </c>
      <c r="Z828">
        <v>-2.92</v>
      </c>
      <c r="AA828">
        <v>-0.99</v>
      </c>
      <c r="AB828">
        <f>IFERROR(VLOOKUP(Table1[[#This Row],[sku]],Costs!A:B,2,0)*Table1[[#This Row],[quantity]],0)</f>
        <v>0.51</v>
      </c>
      <c r="AC828">
        <v>1.89</v>
      </c>
    </row>
    <row r="829" spans="1:29" x14ac:dyDescent="0.25">
      <c r="A829" s="1">
        <v>43949.755833333336</v>
      </c>
      <c r="C829" t="s">
        <v>0</v>
      </c>
      <c r="D829">
        <v>767</v>
      </c>
      <c r="E829" t="s">
        <v>1671</v>
      </c>
      <c r="G829">
        <v>1</v>
      </c>
      <c r="H829" t="s">
        <v>1</v>
      </c>
      <c r="I829" t="s">
        <v>2</v>
      </c>
      <c r="J829" t="s">
        <v>167</v>
      </c>
      <c r="K829" t="s">
        <v>52</v>
      </c>
      <c r="L829" t="s">
        <v>168</v>
      </c>
      <c r="N829">
        <v>6.99</v>
      </c>
      <c r="O829">
        <v>0</v>
      </c>
      <c r="P829">
        <v>5.99</v>
      </c>
      <c r="Q829">
        <v>0</v>
      </c>
      <c r="R829">
        <v>0</v>
      </c>
      <c r="S829">
        <v>0</v>
      </c>
      <c r="T829">
        <v>0</v>
      </c>
      <c r="U829">
        <v>0</v>
      </c>
      <c r="V829">
        <v>0</v>
      </c>
      <c r="W829">
        <v>-1.05</v>
      </c>
      <c r="X829">
        <v>-8.49</v>
      </c>
      <c r="Y829">
        <v>-0.99</v>
      </c>
      <c r="Z829">
        <v>0</v>
      </c>
      <c r="AA829">
        <v>2.4500000000000002</v>
      </c>
      <c r="AB829">
        <f>IFERROR(VLOOKUP(Table1[[#This Row],[sku]],Costs!A:B,2,0)*Table1[[#This Row],[quantity]],0)</f>
        <v>0.51</v>
      </c>
      <c r="AC829">
        <f>MONTH(Table1[[#This Row],[date/time]])</f>
        <v>4</v>
      </c>
    </row>
    <row r="830" spans="1:29" x14ac:dyDescent="0.25">
      <c r="A830" s="1">
        <v>44021.582881944443</v>
      </c>
      <c r="C830" t="s">
        <v>0</v>
      </c>
      <c r="D830">
        <v>768</v>
      </c>
      <c r="E830" t="s">
        <v>1671</v>
      </c>
      <c r="G830">
        <v>1</v>
      </c>
      <c r="H830" t="s">
        <v>1</v>
      </c>
      <c r="I830" t="s">
        <v>2</v>
      </c>
      <c r="J830" t="s">
        <v>267</v>
      </c>
      <c r="K830" t="s">
        <v>37</v>
      </c>
      <c r="L830" t="s">
        <v>268</v>
      </c>
      <c r="M830" t="s">
        <v>6</v>
      </c>
      <c r="N830">
        <v>6.99</v>
      </c>
      <c r="O830">
        <v>0.69</v>
      </c>
      <c r="P830">
        <v>0.22</v>
      </c>
      <c r="Q830">
        <v>0.02</v>
      </c>
      <c r="R830">
        <v>0</v>
      </c>
      <c r="S830">
        <v>0</v>
      </c>
      <c r="T830">
        <v>0</v>
      </c>
      <c r="U830">
        <v>0</v>
      </c>
      <c r="V830">
        <v>-0.71</v>
      </c>
      <c r="W830">
        <v>-1.05</v>
      </c>
      <c r="X830">
        <v>-2.72</v>
      </c>
      <c r="Y830">
        <v>-0.99</v>
      </c>
      <c r="Z830">
        <v>0</v>
      </c>
      <c r="AA830">
        <v>2.4500000000000002</v>
      </c>
      <c r="AB830">
        <f>IFERROR(VLOOKUP(Table1[[#This Row],[sku]],Costs!A:B,2,0)*Table1[[#This Row],[quantity]],0)</f>
        <v>0.51</v>
      </c>
      <c r="AC830">
        <f>MONTH(Table1[[#This Row],[date/time]])</f>
        <v>7</v>
      </c>
    </row>
    <row r="831" spans="1:29" x14ac:dyDescent="0.25">
      <c r="A831" s="1">
        <v>44431.4996875</v>
      </c>
      <c r="C831" t="s">
        <v>0</v>
      </c>
      <c r="D831">
        <v>769</v>
      </c>
      <c r="E831" t="s">
        <v>1673</v>
      </c>
      <c r="G831">
        <v>1</v>
      </c>
      <c r="H831" t="s">
        <v>1</v>
      </c>
      <c r="I831" t="s">
        <v>2</v>
      </c>
      <c r="J831" t="s">
        <v>1062</v>
      </c>
      <c r="K831" t="s">
        <v>1045</v>
      </c>
      <c r="L831">
        <v>95136</v>
      </c>
      <c r="M831" t="s">
        <v>6</v>
      </c>
      <c r="N831">
        <v>7.99</v>
      </c>
      <c r="O831">
        <v>0.75</v>
      </c>
      <c r="P831">
        <v>0</v>
      </c>
      <c r="Q831">
        <v>0</v>
      </c>
      <c r="R831">
        <v>0</v>
      </c>
      <c r="S831">
        <v>0</v>
      </c>
      <c r="T831">
        <v>0</v>
      </c>
      <c r="U831">
        <v>0</v>
      </c>
      <c r="V831">
        <v>-0.75</v>
      </c>
      <c r="W831">
        <v>-1.36</v>
      </c>
      <c r="X831">
        <v>-2.16</v>
      </c>
      <c r="Y831">
        <v>-0.99</v>
      </c>
      <c r="Z831">
        <v>0</v>
      </c>
      <c r="AA831">
        <v>3.48</v>
      </c>
      <c r="AB831">
        <f>IFERROR(VLOOKUP(Table1[[#This Row],[sku]],Costs!A:B,2,0)*Table1[[#This Row],[quantity]],0)</f>
        <v>0.82</v>
      </c>
      <c r="AC831">
        <f>MONTH(Table1[[#This Row],[date/time]])</f>
        <v>8</v>
      </c>
    </row>
    <row r="832" spans="1:29" x14ac:dyDescent="0.25">
      <c r="A832" s="1">
        <v>43817.468078703707</v>
      </c>
      <c r="C832" t="s">
        <v>0</v>
      </c>
      <c r="D832">
        <v>770</v>
      </c>
      <c r="E832" t="s">
        <v>1671</v>
      </c>
      <c r="G832">
        <v>1</v>
      </c>
      <c r="H832" t="s">
        <v>1</v>
      </c>
      <c r="I832" t="s">
        <v>2</v>
      </c>
      <c r="J832" t="s">
        <v>546</v>
      </c>
      <c r="K832" t="s">
        <v>9</v>
      </c>
      <c r="L832" t="s">
        <v>547</v>
      </c>
      <c r="N832">
        <v>6.99</v>
      </c>
      <c r="O832">
        <v>0</v>
      </c>
      <c r="P832">
        <v>0</v>
      </c>
      <c r="Q832">
        <v>0</v>
      </c>
      <c r="R832">
        <v>0</v>
      </c>
      <c r="S832">
        <v>0</v>
      </c>
      <c r="T832">
        <v>0</v>
      </c>
      <c r="U832">
        <v>0</v>
      </c>
      <c r="V832">
        <v>0</v>
      </c>
      <c r="W832">
        <v>-1.05</v>
      </c>
      <c r="X832">
        <v>-2.41</v>
      </c>
      <c r="Y832">
        <v>-0.99</v>
      </c>
      <c r="Z832">
        <v>0</v>
      </c>
      <c r="AA832">
        <v>2.54</v>
      </c>
      <c r="AB832">
        <f>IFERROR(VLOOKUP(Table1[[#This Row],[sku]],Costs!A:B,2,0)*Table1[[#This Row],[quantity]],0)</f>
        <v>0.51</v>
      </c>
      <c r="AC832">
        <f>MONTH(Table1[[#This Row],[date/time]])</f>
        <v>12</v>
      </c>
    </row>
    <row r="833" spans="1:29" x14ac:dyDescent="0.25">
      <c r="A833" s="1">
        <v>44592.251006944447</v>
      </c>
      <c r="C833" t="s">
        <v>0</v>
      </c>
      <c r="D833">
        <v>771</v>
      </c>
      <c r="E833" t="s">
        <v>1675</v>
      </c>
      <c r="G833">
        <v>1</v>
      </c>
      <c r="H833" t="s">
        <v>1</v>
      </c>
      <c r="I833" t="s">
        <v>2</v>
      </c>
      <c r="J833" t="s">
        <v>1516</v>
      </c>
      <c r="K833" t="s">
        <v>94</v>
      </c>
      <c r="L833" t="s">
        <v>1517</v>
      </c>
      <c r="M833" t="s">
        <v>6</v>
      </c>
      <c r="N833">
        <v>6.99</v>
      </c>
      <c r="O833">
        <v>0.57999999999999996</v>
      </c>
      <c r="P833">
        <v>0</v>
      </c>
      <c r="Q833">
        <v>0</v>
      </c>
      <c r="R833">
        <v>0</v>
      </c>
      <c r="S833">
        <v>0</v>
      </c>
      <c r="T833">
        <v>0</v>
      </c>
      <c r="U833">
        <v>0</v>
      </c>
      <c r="V833">
        <v>0</v>
      </c>
      <c r="W833">
        <v>0</v>
      </c>
      <c r="X833">
        <v>-0.57999999999999996</v>
      </c>
      <c r="Y833">
        <v>-1.19</v>
      </c>
      <c r="Z833">
        <v>-2.35</v>
      </c>
      <c r="AA833">
        <v>-0.99</v>
      </c>
      <c r="AB833">
        <f>IFERROR(VLOOKUP(Table1[[#This Row],[sku]],Costs!A:B,2,0)*Table1[[#This Row],[quantity]],0)</f>
        <v>0.83</v>
      </c>
      <c r="AC833">
        <v>2.46</v>
      </c>
    </row>
    <row r="834" spans="1:29" x14ac:dyDescent="0.25">
      <c r="A834" s="1">
        <v>43865.056030092594</v>
      </c>
      <c r="C834" t="s">
        <v>0</v>
      </c>
      <c r="D834">
        <v>772</v>
      </c>
      <c r="E834" t="s">
        <v>1671</v>
      </c>
      <c r="G834">
        <v>1</v>
      </c>
      <c r="H834" t="s">
        <v>1</v>
      </c>
      <c r="I834" t="s">
        <v>2</v>
      </c>
      <c r="J834" t="s">
        <v>65</v>
      </c>
      <c r="K834" t="s">
        <v>19</v>
      </c>
      <c r="L834" t="s">
        <v>66</v>
      </c>
      <c r="M834" t="s">
        <v>6</v>
      </c>
      <c r="N834">
        <v>6.99</v>
      </c>
      <c r="O834">
        <v>0.54</v>
      </c>
      <c r="P834">
        <v>0</v>
      </c>
      <c r="Q834">
        <v>0</v>
      </c>
      <c r="R834">
        <v>0</v>
      </c>
      <c r="S834">
        <v>0</v>
      </c>
      <c r="T834">
        <v>0</v>
      </c>
      <c r="U834">
        <v>0</v>
      </c>
      <c r="V834">
        <v>-0.54</v>
      </c>
      <c r="W834">
        <v>-1.05</v>
      </c>
      <c r="X834">
        <v>-2.41</v>
      </c>
      <c r="Y834">
        <v>-0.99</v>
      </c>
      <c r="Z834">
        <v>0</v>
      </c>
      <c r="AA834">
        <v>2.54</v>
      </c>
      <c r="AB834">
        <f>IFERROR(VLOOKUP(Table1[[#This Row],[sku]],Costs!A:B,2,0)*Table1[[#This Row],[quantity]],0)</f>
        <v>0.51</v>
      </c>
      <c r="AC834">
        <f>MONTH(Table1[[#This Row],[date/time]])</f>
        <v>2</v>
      </c>
    </row>
    <row r="835" spans="1:29" x14ac:dyDescent="0.25">
      <c r="A835" s="1">
        <v>43810.098819444444</v>
      </c>
      <c r="C835" t="s">
        <v>0</v>
      </c>
      <c r="D835">
        <v>773</v>
      </c>
      <c r="E835" t="s">
        <v>1671</v>
      </c>
      <c r="G835">
        <v>1</v>
      </c>
      <c r="H835" t="s">
        <v>1</v>
      </c>
      <c r="I835" t="s">
        <v>2</v>
      </c>
      <c r="J835" t="s">
        <v>481</v>
      </c>
      <c r="K835" t="s">
        <v>28</v>
      </c>
      <c r="L835" t="s">
        <v>482</v>
      </c>
      <c r="M835" t="s">
        <v>6</v>
      </c>
      <c r="N835">
        <v>6.99</v>
      </c>
      <c r="O835">
        <v>0.44</v>
      </c>
      <c r="P835">
        <v>0</v>
      </c>
      <c r="Q835">
        <v>0</v>
      </c>
      <c r="R835">
        <v>0</v>
      </c>
      <c r="S835">
        <v>0</v>
      </c>
      <c r="T835">
        <v>0</v>
      </c>
      <c r="U835">
        <v>0</v>
      </c>
      <c r="V835">
        <v>-0.44</v>
      </c>
      <c r="W835">
        <v>-1.05</v>
      </c>
      <c r="X835">
        <v>-2.41</v>
      </c>
      <c r="Y835">
        <v>-0.99</v>
      </c>
      <c r="Z835">
        <v>0</v>
      </c>
      <c r="AA835">
        <v>2.54</v>
      </c>
      <c r="AB835">
        <f>IFERROR(VLOOKUP(Table1[[#This Row],[sku]],Costs!A:B,2,0)*Table1[[#This Row],[quantity]],0)</f>
        <v>0.51</v>
      </c>
      <c r="AC835">
        <f>MONTH(Table1[[#This Row],[date/time]])</f>
        <v>12</v>
      </c>
    </row>
    <row r="836" spans="1:29" x14ac:dyDescent="0.25">
      <c r="A836" s="1">
        <v>44576.050694444442</v>
      </c>
      <c r="C836" t="s">
        <v>0</v>
      </c>
      <c r="D836">
        <v>774</v>
      </c>
      <c r="E836" t="s">
        <v>1671</v>
      </c>
      <c r="G836">
        <v>1</v>
      </c>
      <c r="H836" t="s">
        <v>1</v>
      </c>
      <c r="I836" t="s">
        <v>2</v>
      </c>
      <c r="J836" t="s">
        <v>1497</v>
      </c>
      <c r="K836" t="s">
        <v>1348</v>
      </c>
      <c r="L836">
        <v>56470</v>
      </c>
      <c r="M836" t="s">
        <v>6</v>
      </c>
      <c r="N836">
        <v>6.99</v>
      </c>
      <c r="O836">
        <v>0.52</v>
      </c>
      <c r="P836">
        <v>0</v>
      </c>
      <c r="Q836">
        <v>0</v>
      </c>
      <c r="R836">
        <v>0</v>
      </c>
      <c r="S836">
        <v>0</v>
      </c>
      <c r="T836">
        <v>0</v>
      </c>
      <c r="U836">
        <v>0</v>
      </c>
      <c r="V836">
        <v>0</v>
      </c>
      <c r="W836">
        <v>0</v>
      </c>
      <c r="X836">
        <v>-0.52</v>
      </c>
      <c r="Y836">
        <v>-1.19</v>
      </c>
      <c r="Z836">
        <v>-2.7</v>
      </c>
      <c r="AA836">
        <v>-0.99</v>
      </c>
      <c r="AB836">
        <f>IFERROR(VLOOKUP(Table1[[#This Row],[sku]],Costs!A:B,2,0)*Table1[[#This Row],[quantity]],0)</f>
        <v>0.51</v>
      </c>
      <c r="AC836">
        <v>2.11</v>
      </c>
    </row>
    <row r="837" spans="1:29" x14ac:dyDescent="0.25">
      <c r="A837" s="1">
        <v>43892.847187500003</v>
      </c>
      <c r="C837" t="s">
        <v>0</v>
      </c>
      <c r="D837">
        <v>775</v>
      </c>
      <c r="E837" t="s">
        <v>1671</v>
      </c>
      <c r="G837">
        <v>1</v>
      </c>
      <c r="H837" t="s">
        <v>1</v>
      </c>
      <c r="I837" t="s">
        <v>2</v>
      </c>
      <c r="J837" t="s">
        <v>102</v>
      </c>
      <c r="K837" t="s">
        <v>9</v>
      </c>
      <c r="L837" t="s">
        <v>103</v>
      </c>
      <c r="N837">
        <v>6.99</v>
      </c>
      <c r="O837">
        <v>0</v>
      </c>
      <c r="P837">
        <v>0</v>
      </c>
      <c r="Q837">
        <v>0</v>
      </c>
      <c r="R837">
        <v>0</v>
      </c>
      <c r="S837">
        <v>0</v>
      </c>
      <c r="T837">
        <v>0</v>
      </c>
      <c r="U837">
        <v>0</v>
      </c>
      <c r="V837">
        <v>0</v>
      </c>
      <c r="W837">
        <v>-1.05</v>
      </c>
      <c r="X837">
        <v>-2.5</v>
      </c>
      <c r="Y837">
        <v>-0.99</v>
      </c>
      <c r="Z837">
        <v>0</v>
      </c>
      <c r="AA837">
        <v>2.4500000000000002</v>
      </c>
      <c r="AB837">
        <f>IFERROR(VLOOKUP(Table1[[#This Row],[sku]],Costs!A:B,2,0)*Table1[[#This Row],[quantity]],0)</f>
        <v>0.51</v>
      </c>
      <c r="AC837">
        <f>MONTH(Table1[[#This Row],[date/time]])</f>
        <v>3</v>
      </c>
    </row>
    <row r="838" spans="1:29" x14ac:dyDescent="0.25">
      <c r="A838" s="1">
        <v>43830.3671875</v>
      </c>
      <c r="C838" t="s">
        <v>0</v>
      </c>
      <c r="D838">
        <v>776</v>
      </c>
      <c r="E838" t="s">
        <v>1671</v>
      </c>
      <c r="G838">
        <v>1</v>
      </c>
      <c r="H838" t="s">
        <v>1</v>
      </c>
      <c r="I838" t="s">
        <v>2</v>
      </c>
      <c r="J838" t="s">
        <v>627</v>
      </c>
      <c r="K838" t="s">
        <v>105</v>
      </c>
      <c r="L838" t="s">
        <v>628</v>
      </c>
      <c r="M838" t="s">
        <v>6</v>
      </c>
      <c r="N838">
        <v>6.99</v>
      </c>
      <c r="O838">
        <v>0.42</v>
      </c>
      <c r="P838">
        <v>0</v>
      </c>
      <c r="Q838">
        <v>0</v>
      </c>
      <c r="R838">
        <v>0</v>
      </c>
      <c r="S838">
        <v>0</v>
      </c>
      <c r="T838">
        <v>0</v>
      </c>
      <c r="U838">
        <v>0</v>
      </c>
      <c r="V838">
        <v>-0.42</v>
      </c>
      <c r="W838">
        <v>-1.05</v>
      </c>
      <c r="X838">
        <v>-2.41</v>
      </c>
      <c r="Y838">
        <v>-0.99</v>
      </c>
      <c r="Z838">
        <v>0</v>
      </c>
      <c r="AA838">
        <v>2.54</v>
      </c>
      <c r="AB838">
        <f>IFERROR(VLOOKUP(Table1[[#This Row],[sku]],Costs!A:B,2,0)*Table1[[#This Row],[quantity]],0)</f>
        <v>0.51</v>
      </c>
      <c r="AC838">
        <f>MONTH(Table1[[#This Row],[date/time]])</f>
        <v>12</v>
      </c>
    </row>
    <row r="839" spans="1:29" x14ac:dyDescent="0.25">
      <c r="A839" s="1">
        <v>43910.63013888889</v>
      </c>
      <c r="C839" t="s">
        <v>0</v>
      </c>
      <c r="D839">
        <v>777</v>
      </c>
      <c r="E839" t="s">
        <v>1671</v>
      </c>
      <c r="G839">
        <v>2</v>
      </c>
      <c r="H839" t="s">
        <v>1</v>
      </c>
      <c r="I839" t="s">
        <v>2</v>
      </c>
      <c r="J839" t="s">
        <v>122</v>
      </c>
      <c r="K839" t="s">
        <v>123</v>
      </c>
      <c r="L839" t="s">
        <v>124</v>
      </c>
      <c r="N839">
        <v>13.98</v>
      </c>
      <c r="O839">
        <v>0</v>
      </c>
      <c r="P839">
        <v>0</v>
      </c>
      <c r="Q839">
        <v>0</v>
      </c>
      <c r="R839">
        <v>0</v>
      </c>
      <c r="S839">
        <v>0</v>
      </c>
      <c r="T839">
        <v>0</v>
      </c>
      <c r="U839">
        <v>0</v>
      </c>
      <c r="V839">
        <v>0</v>
      </c>
      <c r="W839">
        <v>-2.1</v>
      </c>
      <c r="X839">
        <v>-5</v>
      </c>
      <c r="Y839">
        <v>-1.98</v>
      </c>
      <c r="Z839">
        <v>0</v>
      </c>
      <c r="AA839">
        <v>4.9000000000000004</v>
      </c>
      <c r="AB839">
        <f>IFERROR(VLOOKUP(Table1[[#This Row],[sku]],Costs!A:B,2,0)*Table1[[#This Row],[quantity]],0)</f>
        <v>1.02</v>
      </c>
      <c r="AC839">
        <f>MONTH(Table1[[#This Row],[date/time]])</f>
        <v>3</v>
      </c>
    </row>
    <row r="840" spans="1:29" x14ac:dyDescent="0.25">
      <c r="A840" s="1">
        <v>43811.606805555559</v>
      </c>
      <c r="C840" t="s">
        <v>0</v>
      </c>
      <c r="D840">
        <v>778</v>
      </c>
      <c r="E840" t="s">
        <v>1671</v>
      </c>
      <c r="G840">
        <v>1</v>
      </c>
      <c r="H840" t="s">
        <v>1</v>
      </c>
      <c r="I840" t="s">
        <v>2</v>
      </c>
      <c r="J840" t="s">
        <v>15</v>
      </c>
      <c r="K840" t="s">
        <v>16</v>
      </c>
      <c r="L840" t="s">
        <v>17</v>
      </c>
      <c r="M840" t="s">
        <v>6</v>
      </c>
      <c r="N840">
        <v>6.99</v>
      </c>
      <c r="O840">
        <v>0.37</v>
      </c>
      <c r="P840">
        <v>0</v>
      </c>
      <c r="Q840">
        <v>0</v>
      </c>
      <c r="R840">
        <v>0</v>
      </c>
      <c r="S840">
        <v>0</v>
      </c>
      <c r="T840">
        <v>0</v>
      </c>
      <c r="U840">
        <v>0</v>
      </c>
      <c r="V840">
        <v>-1.48</v>
      </c>
      <c r="W840">
        <v>-4.2</v>
      </c>
      <c r="X840">
        <v>-2.41</v>
      </c>
      <c r="Y840">
        <v>-3.96</v>
      </c>
      <c r="Z840">
        <v>0</v>
      </c>
      <c r="AA840">
        <v>-4.6900000000000004</v>
      </c>
      <c r="AB840">
        <f>IFERROR(VLOOKUP(Table1[[#This Row],[sku]],Costs!A:B,2,0)*Table1[[#This Row],[quantity]],0)</f>
        <v>0.51</v>
      </c>
      <c r="AC840">
        <f>MONTH(Table1[[#This Row],[date/time]])</f>
        <v>12</v>
      </c>
    </row>
    <row r="841" spans="1:29" x14ac:dyDescent="0.25">
      <c r="A841" s="1">
        <v>43811.606805555559</v>
      </c>
      <c r="C841" t="s">
        <v>0</v>
      </c>
      <c r="D841">
        <v>778</v>
      </c>
      <c r="E841" t="s">
        <v>1671</v>
      </c>
      <c r="G841">
        <v>1</v>
      </c>
      <c r="H841" t="s">
        <v>1</v>
      </c>
      <c r="I841" t="s">
        <v>2</v>
      </c>
      <c r="J841" t="s">
        <v>15</v>
      </c>
      <c r="K841" t="s">
        <v>16</v>
      </c>
      <c r="L841" t="s">
        <v>17</v>
      </c>
      <c r="N841">
        <v>6.99</v>
      </c>
      <c r="O841">
        <v>0.37</v>
      </c>
      <c r="P841">
        <v>0</v>
      </c>
      <c r="Q841">
        <v>0</v>
      </c>
      <c r="R841">
        <v>0</v>
      </c>
      <c r="S841">
        <v>0</v>
      </c>
      <c r="T841">
        <v>0</v>
      </c>
      <c r="U841">
        <v>0</v>
      </c>
      <c r="V841">
        <v>0</v>
      </c>
      <c r="W841">
        <v>0</v>
      </c>
      <c r="X841">
        <v>-2.41</v>
      </c>
      <c r="Y841">
        <v>0</v>
      </c>
      <c r="Z841">
        <v>0</v>
      </c>
      <c r="AA841">
        <v>4.95</v>
      </c>
      <c r="AB841">
        <f>IFERROR(VLOOKUP(Table1[[#This Row],[sku]],Costs!A:B,2,0)*Table1[[#This Row],[quantity]],0)</f>
        <v>0.51</v>
      </c>
      <c r="AC841">
        <f>MONTH(Table1[[#This Row],[date/time]])</f>
        <v>12</v>
      </c>
    </row>
    <row r="842" spans="1:29" x14ac:dyDescent="0.25">
      <c r="A842" s="1">
        <v>43811.606805555559</v>
      </c>
      <c r="C842" t="s">
        <v>0</v>
      </c>
      <c r="D842">
        <v>778</v>
      </c>
      <c r="E842" t="s">
        <v>1671</v>
      </c>
      <c r="G842">
        <v>1</v>
      </c>
      <c r="H842" t="s">
        <v>1</v>
      </c>
      <c r="I842" t="s">
        <v>2</v>
      </c>
      <c r="J842" t="s">
        <v>15</v>
      </c>
      <c r="K842" t="s">
        <v>16</v>
      </c>
      <c r="L842" t="s">
        <v>17</v>
      </c>
      <c r="N842">
        <v>6.99</v>
      </c>
      <c r="O842">
        <v>0.37</v>
      </c>
      <c r="P842">
        <v>0</v>
      </c>
      <c r="Q842">
        <v>0</v>
      </c>
      <c r="R842">
        <v>0</v>
      </c>
      <c r="S842">
        <v>0</v>
      </c>
      <c r="T842">
        <v>0</v>
      </c>
      <c r="U842">
        <v>0</v>
      </c>
      <c r="V842">
        <v>0</v>
      </c>
      <c r="W842">
        <v>0</v>
      </c>
      <c r="X842">
        <v>-2.41</v>
      </c>
      <c r="Y842">
        <v>0</v>
      </c>
      <c r="Z842">
        <v>0</v>
      </c>
      <c r="AA842">
        <v>4.95</v>
      </c>
      <c r="AB842">
        <f>IFERROR(VLOOKUP(Table1[[#This Row],[sku]],Costs!A:B,2,0)*Table1[[#This Row],[quantity]],0)</f>
        <v>0.51</v>
      </c>
      <c r="AC842">
        <f>MONTH(Table1[[#This Row],[date/time]])</f>
        <v>12</v>
      </c>
    </row>
    <row r="843" spans="1:29" x14ac:dyDescent="0.25">
      <c r="A843" s="1">
        <v>43811.606805555559</v>
      </c>
      <c r="C843" t="s">
        <v>0</v>
      </c>
      <c r="D843">
        <v>778</v>
      </c>
      <c r="E843" t="s">
        <v>1671</v>
      </c>
      <c r="G843">
        <v>1</v>
      </c>
      <c r="H843" t="s">
        <v>1</v>
      </c>
      <c r="I843" t="s">
        <v>2</v>
      </c>
      <c r="J843" t="s">
        <v>15</v>
      </c>
      <c r="K843" t="s">
        <v>16</v>
      </c>
      <c r="L843" t="s">
        <v>17</v>
      </c>
      <c r="N843">
        <v>6.99</v>
      </c>
      <c r="O843">
        <v>0.37</v>
      </c>
      <c r="P843">
        <v>0</v>
      </c>
      <c r="Q843">
        <v>0</v>
      </c>
      <c r="R843">
        <v>0</v>
      </c>
      <c r="S843">
        <v>0</v>
      </c>
      <c r="T843">
        <v>0</v>
      </c>
      <c r="U843">
        <v>0</v>
      </c>
      <c r="V843">
        <v>0</v>
      </c>
      <c r="W843">
        <v>0</v>
      </c>
      <c r="X843">
        <v>-2.41</v>
      </c>
      <c r="Y843">
        <v>0</v>
      </c>
      <c r="Z843">
        <v>0</v>
      </c>
      <c r="AA843">
        <v>4.95</v>
      </c>
      <c r="AB843">
        <f>IFERROR(VLOOKUP(Table1[[#This Row],[sku]],Costs!A:B,2,0)*Table1[[#This Row],[quantity]],0)</f>
        <v>0.51</v>
      </c>
      <c r="AC843">
        <f>MONTH(Table1[[#This Row],[date/time]])</f>
        <v>12</v>
      </c>
    </row>
    <row r="844" spans="1:29" x14ac:dyDescent="0.25">
      <c r="A844" s="1">
        <v>44448.797222222223</v>
      </c>
      <c r="C844" t="s">
        <v>0</v>
      </c>
      <c r="D844">
        <v>779</v>
      </c>
      <c r="E844" t="s">
        <v>1673</v>
      </c>
      <c r="G844">
        <v>2</v>
      </c>
      <c r="H844" t="s">
        <v>1</v>
      </c>
      <c r="I844" t="s">
        <v>2</v>
      </c>
      <c r="J844" t="s">
        <v>487</v>
      </c>
      <c r="K844" t="s">
        <v>28</v>
      </c>
      <c r="L844" t="s">
        <v>1120</v>
      </c>
      <c r="M844" t="s">
        <v>6</v>
      </c>
      <c r="N844">
        <v>15.98</v>
      </c>
      <c r="O844">
        <v>1</v>
      </c>
      <c r="P844">
        <v>0</v>
      </c>
      <c r="Q844">
        <v>0</v>
      </c>
      <c r="R844">
        <v>0</v>
      </c>
      <c r="S844">
        <v>0</v>
      </c>
      <c r="T844">
        <v>0</v>
      </c>
      <c r="U844">
        <v>0</v>
      </c>
      <c r="V844">
        <v>-1</v>
      </c>
      <c r="W844">
        <v>-2.72</v>
      </c>
      <c r="X844">
        <v>-4.32</v>
      </c>
      <c r="Y844">
        <v>-1.98</v>
      </c>
      <c r="Z844">
        <v>0</v>
      </c>
      <c r="AA844">
        <v>6.96</v>
      </c>
      <c r="AB844">
        <f>IFERROR(VLOOKUP(Table1[[#This Row],[sku]],Costs!A:B,2,0)*Table1[[#This Row],[quantity]],0)</f>
        <v>1.64</v>
      </c>
      <c r="AC844">
        <f>MONTH(Table1[[#This Row],[date/time]])</f>
        <v>9</v>
      </c>
    </row>
    <row r="845" spans="1:29" x14ac:dyDescent="0.25">
      <c r="A845" s="1">
        <v>44456.905729166669</v>
      </c>
      <c r="C845" t="s">
        <v>42</v>
      </c>
      <c r="D845">
        <v>779</v>
      </c>
      <c r="E845" t="s">
        <v>1673</v>
      </c>
      <c r="G845">
        <v>2</v>
      </c>
      <c r="H845" t="s">
        <v>1</v>
      </c>
      <c r="I845" t="s">
        <v>2</v>
      </c>
      <c r="J845" t="s">
        <v>487</v>
      </c>
      <c r="K845" t="s">
        <v>28</v>
      </c>
      <c r="L845" t="s">
        <v>1120</v>
      </c>
      <c r="M845" t="s">
        <v>6</v>
      </c>
      <c r="N845">
        <v>-15.98</v>
      </c>
      <c r="O845">
        <v>-1</v>
      </c>
      <c r="P845">
        <v>0</v>
      </c>
      <c r="Q845">
        <v>0</v>
      </c>
      <c r="R845">
        <v>0</v>
      </c>
      <c r="S845">
        <v>0</v>
      </c>
      <c r="T845">
        <v>0</v>
      </c>
      <c r="U845">
        <v>0</v>
      </c>
      <c r="V845">
        <v>1</v>
      </c>
      <c r="W845">
        <v>2.1800000000000002</v>
      </c>
      <c r="X845">
        <v>0</v>
      </c>
      <c r="Y845">
        <v>1.98</v>
      </c>
      <c r="Z845">
        <v>0</v>
      </c>
      <c r="AA845">
        <v>-11.82</v>
      </c>
      <c r="AB845">
        <f>IFERROR(VLOOKUP(Table1[[#This Row],[sku]],Costs!A:B,2,0)*Table1[[#This Row],[quantity]],0)</f>
        <v>1.64</v>
      </c>
      <c r="AC845">
        <f>MONTH(Table1[[#This Row],[date/time]])</f>
        <v>9</v>
      </c>
    </row>
    <row r="846" spans="1:29" x14ac:dyDescent="0.25">
      <c r="A846" s="1">
        <v>43819.536099537036</v>
      </c>
      <c r="C846" t="s">
        <v>0</v>
      </c>
      <c r="D846">
        <v>780</v>
      </c>
      <c r="E846" t="s">
        <v>1671</v>
      </c>
      <c r="G846">
        <v>1</v>
      </c>
      <c r="H846" t="s">
        <v>1</v>
      </c>
      <c r="I846" t="s">
        <v>2</v>
      </c>
      <c r="J846" t="s">
        <v>580</v>
      </c>
      <c r="K846" t="s">
        <v>507</v>
      </c>
      <c r="L846" t="s">
        <v>581</v>
      </c>
      <c r="M846" t="s">
        <v>6</v>
      </c>
      <c r="N846">
        <v>6.99</v>
      </c>
      <c r="O846">
        <v>0.46</v>
      </c>
      <c r="P846">
        <v>0</v>
      </c>
      <c r="Q846">
        <v>0</v>
      </c>
      <c r="R846">
        <v>0</v>
      </c>
      <c r="S846">
        <v>0</v>
      </c>
      <c r="T846">
        <v>0</v>
      </c>
      <c r="U846">
        <v>0</v>
      </c>
      <c r="V846">
        <v>-0.46</v>
      </c>
      <c r="W846">
        <v>-1.05</v>
      </c>
      <c r="X846">
        <v>-2.41</v>
      </c>
      <c r="Y846">
        <v>-0.99</v>
      </c>
      <c r="Z846">
        <v>0</v>
      </c>
      <c r="AA846">
        <v>2.54</v>
      </c>
      <c r="AB846">
        <f>IFERROR(VLOOKUP(Table1[[#This Row],[sku]],Costs!A:B,2,0)*Table1[[#This Row],[quantity]],0)</f>
        <v>0.51</v>
      </c>
      <c r="AC846">
        <f>MONTH(Table1[[#This Row],[date/time]])</f>
        <v>12</v>
      </c>
    </row>
    <row r="847" spans="1:29" x14ac:dyDescent="0.25">
      <c r="A847" s="1">
        <v>44535.767511574071</v>
      </c>
      <c r="C847" t="s">
        <v>0</v>
      </c>
      <c r="D847">
        <v>781</v>
      </c>
      <c r="E847" t="s">
        <v>1673</v>
      </c>
      <c r="G847">
        <v>1</v>
      </c>
      <c r="H847" t="s">
        <v>1</v>
      </c>
      <c r="I847" t="s">
        <v>2</v>
      </c>
      <c r="J847" t="s">
        <v>1351</v>
      </c>
      <c r="K847" t="s">
        <v>133</v>
      </c>
      <c r="L847">
        <v>43081</v>
      </c>
      <c r="M847" t="s">
        <v>6</v>
      </c>
      <c r="N847">
        <v>7.99</v>
      </c>
      <c r="O847">
        <v>0.6</v>
      </c>
      <c r="P847">
        <v>0</v>
      </c>
      <c r="Q847">
        <v>0</v>
      </c>
      <c r="R847">
        <v>0</v>
      </c>
      <c r="S847">
        <v>0</v>
      </c>
      <c r="T847">
        <v>0</v>
      </c>
      <c r="U847">
        <v>0</v>
      </c>
      <c r="V847">
        <v>0</v>
      </c>
      <c r="W847">
        <v>0</v>
      </c>
      <c r="X847">
        <v>-0.6</v>
      </c>
      <c r="Y847">
        <v>-1.36</v>
      </c>
      <c r="Z847">
        <v>-2.16</v>
      </c>
      <c r="AA847">
        <v>-0.99</v>
      </c>
      <c r="AB847">
        <f>IFERROR(VLOOKUP(Table1[[#This Row],[sku]],Costs!A:B,2,0)*Table1[[#This Row],[quantity]],0)</f>
        <v>0.82</v>
      </c>
      <c r="AC847">
        <v>3.48</v>
      </c>
    </row>
    <row r="848" spans="1:29" x14ac:dyDescent="0.25">
      <c r="A848" s="1">
        <v>44468.145567129628</v>
      </c>
      <c r="C848" t="s">
        <v>0</v>
      </c>
      <c r="D848">
        <v>782</v>
      </c>
      <c r="E848" t="s">
        <v>1677</v>
      </c>
      <c r="G848">
        <v>1</v>
      </c>
      <c r="H848" t="s">
        <v>1</v>
      </c>
      <c r="I848" t="s">
        <v>2</v>
      </c>
      <c r="J848" t="s">
        <v>179</v>
      </c>
      <c r="K848" t="s">
        <v>94</v>
      </c>
      <c r="L848" t="s">
        <v>1189</v>
      </c>
      <c r="M848" t="s">
        <v>6</v>
      </c>
      <c r="N848">
        <v>6.99</v>
      </c>
      <c r="O848">
        <v>0.57999999999999996</v>
      </c>
      <c r="P848">
        <v>0</v>
      </c>
      <c r="Q848">
        <v>0</v>
      </c>
      <c r="R848">
        <v>0</v>
      </c>
      <c r="S848">
        <v>0</v>
      </c>
      <c r="T848">
        <v>0</v>
      </c>
      <c r="U848">
        <v>0</v>
      </c>
      <c r="V848">
        <v>-0.57999999999999996</v>
      </c>
      <c r="W848">
        <v>-1.19</v>
      </c>
      <c r="X848">
        <v>-2.16</v>
      </c>
      <c r="Y848">
        <v>-0.99</v>
      </c>
      <c r="Z848">
        <v>0</v>
      </c>
      <c r="AA848">
        <v>2.65</v>
      </c>
      <c r="AB848">
        <f>IFERROR(VLOOKUP(Table1[[#This Row],[sku]],Costs!A:B,2,0)*Table1[[#This Row],[quantity]],0)</f>
        <v>1.29</v>
      </c>
      <c r="AC848">
        <f>MONTH(Table1[[#This Row],[date/time]])</f>
        <v>9</v>
      </c>
    </row>
    <row r="849" spans="1:29" x14ac:dyDescent="0.25">
      <c r="A849" s="1">
        <v>44354.494201388887</v>
      </c>
      <c r="C849" t="s">
        <v>0</v>
      </c>
      <c r="D849">
        <v>783</v>
      </c>
      <c r="E849" t="s">
        <v>1677</v>
      </c>
      <c r="G849">
        <v>1</v>
      </c>
      <c r="H849" t="s">
        <v>1</v>
      </c>
      <c r="I849" t="s">
        <v>2</v>
      </c>
      <c r="J849" t="s">
        <v>884</v>
      </c>
      <c r="K849" t="s">
        <v>16</v>
      </c>
      <c r="L849" t="s">
        <v>960</v>
      </c>
      <c r="M849" t="s">
        <v>6</v>
      </c>
      <c r="N849">
        <v>6.99</v>
      </c>
      <c r="O849">
        <v>0.42</v>
      </c>
      <c r="P849">
        <v>0</v>
      </c>
      <c r="Q849">
        <v>0</v>
      </c>
      <c r="R849">
        <v>0</v>
      </c>
      <c r="S849">
        <v>0</v>
      </c>
      <c r="T849">
        <v>0</v>
      </c>
      <c r="U849">
        <v>0</v>
      </c>
      <c r="V849">
        <v>-0.42</v>
      </c>
      <c r="W849">
        <v>-1.19</v>
      </c>
      <c r="X849">
        <v>-2.16</v>
      </c>
      <c r="Y849">
        <v>-0.99</v>
      </c>
      <c r="Z849">
        <v>0</v>
      </c>
      <c r="AA849">
        <v>2.65</v>
      </c>
      <c r="AB849">
        <f>IFERROR(VLOOKUP(Table1[[#This Row],[sku]],Costs!A:B,2,0)*Table1[[#This Row],[quantity]],0)</f>
        <v>1.29</v>
      </c>
      <c r="AC849">
        <f>MONTH(Table1[[#This Row],[date/time]])</f>
        <v>6</v>
      </c>
    </row>
    <row r="850" spans="1:29" x14ac:dyDescent="0.25">
      <c r="A850" s="1">
        <v>44033.791886574072</v>
      </c>
      <c r="C850" t="s">
        <v>0</v>
      </c>
      <c r="D850">
        <v>784</v>
      </c>
      <c r="E850" t="s">
        <v>1671</v>
      </c>
      <c r="G850">
        <v>1</v>
      </c>
      <c r="H850" t="s">
        <v>1</v>
      </c>
      <c r="I850" t="s">
        <v>2</v>
      </c>
      <c r="J850" t="s">
        <v>96</v>
      </c>
      <c r="K850" t="s">
        <v>44</v>
      </c>
      <c r="L850" t="s">
        <v>276</v>
      </c>
      <c r="N850">
        <v>6.99</v>
      </c>
      <c r="O850">
        <v>0</v>
      </c>
      <c r="P850">
        <v>0</v>
      </c>
      <c r="Q850">
        <v>0</v>
      </c>
      <c r="R850">
        <v>0</v>
      </c>
      <c r="S850">
        <v>0</v>
      </c>
      <c r="T850">
        <v>0</v>
      </c>
      <c r="U850">
        <v>0</v>
      </c>
      <c r="V850">
        <v>0</v>
      </c>
      <c r="W850">
        <v>-1.05</v>
      </c>
      <c r="X850">
        <v>-2.5</v>
      </c>
      <c r="Y850">
        <v>-0.99</v>
      </c>
      <c r="Z850">
        <v>0</v>
      </c>
      <c r="AA850">
        <v>2.4500000000000002</v>
      </c>
      <c r="AB850">
        <f>IFERROR(VLOOKUP(Table1[[#This Row],[sku]],Costs!A:B,2,0)*Table1[[#This Row],[quantity]],0)</f>
        <v>0.51</v>
      </c>
      <c r="AC850">
        <f>MONTH(Table1[[#This Row],[date/time]])</f>
        <v>7</v>
      </c>
    </row>
    <row r="851" spans="1:29" x14ac:dyDescent="0.25">
      <c r="A851" s="1">
        <v>44489.946458333332</v>
      </c>
      <c r="C851" t="s">
        <v>0</v>
      </c>
      <c r="D851">
        <v>785</v>
      </c>
      <c r="E851" t="s">
        <v>1673</v>
      </c>
      <c r="G851">
        <v>1</v>
      </c>
      <c r="H851" t="s">
        <v>1</v>
      </c>
      <c r="I851" t="s">
        <v>2</v>
      </c>
      <c r="J851" t="s">
        <v>1246</v>
      </c>
      <c r="K851" t="s">
        <v>77</v>
      </c>
      <c r="L851" t="s">
        <v>1247</v>
      </c>
      <c r="M851" t="s">
        <v>6</v>
      </c>
      <c r="N851">
        <v>7.99</v>
      </c>
      <c r="O851">
        <v>0.56000000000000005</v>
      </c>
      <c r="P851">
        <v>0</v>
      </c>
      <c r="Q851">
        <v>0</v>
      </c>
      <c r="R851">
        <v>0</v>
      </c>
      <c r="S851">
        <v>0</v>
      </c>
      <c r="T851">
        <v>0</v>
      </c>
      <c r="U851">
        <v>0</v>
      </c>
      <c r="V851">
        <v>-0.56000000000000005</v>
      </c>
      <c r="W851">
        <v>-1.36</v>
      </c>
      <c r="X851">
        <v>-2.16</v>
      </c>
      <c r="Y851">
        <v>-0.99</v>
      </c>
      <c r="Z851">
        <v>0</v>
      </c>
      <c r="AA851">
        <v>3.48</v>
      </c>
      <c r="AB851">
        <f>IFERROR(VLOOKUP(Table1[[#This Row],[sku]],Costs!A:B,2,0)*Table1[[#This Row],[quantity]],0)</f>
        <v>0.82</v>
      </c>
      <c r="AC851">
        <f>MONTH(Table1[[#This Row],[date/time]])</f>
        <v>10</v>
      </c>
    </row>
    <row r="852" spans="1:29" x14ac:dyDescent="0.25">
      <c r="A852" s="1">
        <v>44447.646319444444</v>
      </c>
      <c r="C852" t="s">
        <v>0</v>
      </c>
      <c r="D852">
        <v>786</v>
      </c>
      <c r="E852" t="s">
        <v>1673</v>
      </c>
      <c r="G852">
        <v>1</v>
      </c>
      <c r="H852" t="s">
        <v>1</v>
      </c>
      <c r="I852" t="s">
        <v>2</v>
      </c>
      <c r="J852" t="s">
        <v>1116</v>
      </c>
      <c r="K852" t="s">
        <v>77</v>
      </c>
      <c r="L852" t="s">
        <v>1117</v>
      </c>
      <c r="M852" t="s">
        <v>6</v>
      </c>
      <c r="N852">
        <v>7.99</v>
      </c>
      <c r="O852">
        <v>0.56000000000000005</v>
      </c>
      <c r="P852">
        <v>0</v>
      </c>
      <c r="Q852">
        <v>0</v>
      </c>
      <c r="R852">
        <v>0</v>
      </c>
      <c r="S852">
        <v>0</v>
      </c>
      <c r="T852">
        <v>0</v>
      </c>
      <c r="U852">
        <v>0</v>
      </c>
      <c r="V852">
        <v>-0.56000000000000005</v>
      </c>
      <c r="W852">
        <v>-1.36</v>
      </c>
      <c r="X852">
        <v>-2.16</v>
      </c>
      <c r="Y852">
        <v>-0.99</v>
      </c>
      <c r="Z852">
        <v>0</v>
      </c>
      <c r="AA852">
        <v>3.48</v>
      </c>
      <c r="AB852">
        <f>IFERROR(VLOOKUP(Table1[[#This Row],[sku]],Costs!A:B,2,0)*Table1[[#This Row],[quantity]],0)</f>
        <v>0.82</v>
      </c>
      <c r="AC852">
        <f>MONTH(Table1[[#This Row],[date/time]])</f>
        <v>9</v>
      </c>
    </row>
    <row r="853" spans="1:29" x14ac:dyDescent="0.25">
      <c r="A853" s="1">
        <v>44528.698738425926</v>
      </c>
      <c r="C853" t="s">
        <v>0</v>
      </c>
      <c r="D853">
        <v>787</v>
      </c>
      <c r="E853" t="s">
        <v>1673</v>
      </c>
      <c r="G853">
        <v>1</v>
      </c>
      <c r="H853" t="s">
        <v>1</v>
      </c>
      <c r="I853" t="s">
        <v>2</v>
      </c>
      <c r="J853" t="s">
        <v>474</v>
      </c>
      <c r="K853" t="s">
        <v>19</v>
      </c>
      <c r="L853" t="s">
        <v>1332</v>
      </c>
      <c r="M853" t="s">
        <v>6</v>
      </c>
      <c r="N853">
        <v>7.99</v>
      </c>
      <c r="O853">
        <v>0.76</v>
      </c>
      <c r="P853">
        <v>0</v>
      </c>
      <c r="Q853">
        <v>0</v>
      </c>
      <c r="R853">
        <v>0</v>
      </c>
      <c r="S853">
        <v>0</v>
      </c>
      <c r="T853">
        <v>0</v>
      </c>
      <c r="U853">
        <v>0</v>
      </c>
      <c r="V853">
        <v>0</v>
      </c>
      <c r="W853">
        <v>0</v>
      </c>
      <c r="X853">
        <v>-0.76</v>
      </c>
      <c r="Y853">
        <v>-1.36</v>
      </c>
      <c r="Z853">
        <v>-2.16</v>
      </c>
      <c r="AA853">
        <v>-0.99</v>
      </c>
      <c r="AB853">
        <f>IFERROR(VLOOKUP(Table1[[#This Row],[sku]],Costs!A:B,2,0)*Table1[[#This Row],[quantity]],0)</f>
        <v>0.82</v>
      </c>
      <c r="AC853">
        <v>3.48</v>
      </c>
    </row>
    <row r="854" spans="1:29" x14ac:dyDescent="0.25">
      <c r="A854" s="1">
        <v>44059.590069444443</v>
      </c>
      <c r="C854" t="s">
        <v>0</v>
      </c>
      <c r="D854">
        <v>788</v>
      </c>
      <c r="E854" t="s">
        <v>1671</v>
      </c>
      <c r="G854">
        <v>1</v>
      </c>
      <c r="H854" t="s">
        <v>1</v>
      </c>
      <c r="I854" t="s">
        <v>2</v>
      </c>
      <c r="J854" t="s">
        <v>293</v>
      </c>
      <c r="K854" t="s">
        <v>77</v>
      </c>
      <c r="L854" t="s">
        <v>294</v>
      </c>
      <c r="N854">
        <v>6.99</v>
      </c>
      <c r="O854">
        <v>0</v>
      </c>
      <c r="P854">
        <v>0</v>
      </c>
      <c r="Q854">
        <v>0</v>
      </c>
      <c r="R854">
        <v>0</v>
      </c>
      <c r="S854">
        <v>0</v>
      </c>
      <c r="T854">
        <v>0</v>
      </c>
      <c r="U854">
        <v>0</v>
      </c>
      <c r="V854">
        <v>0</v>
      </c>
      <c r="W854">
        <v>-1.05</v>
      </c>
      <c r="X854">
        <v>-2.5</v>
      </c>
      <c r="Y854">
        <v>-0.99</v>
      </c>
      <c r="Z854">
        <v>0</v>
      </c>
      <c r="AA854">
        <v>2.4500000000000002</v>
      </c>
      <c r="AB854">
        <f>IFERROR(VLOOKUP(Table1[[#This Row],[sku]],Costs!A:B,2,0)*Table1[[#This Row],[quantity]],0)</f>
        <v>0.51</v>
      </c>
      <c r="AC854">
        <f>MONTH(Table1[[#This Row],[date/time]])</f>
        <v>8</v>
      </c>
    </row>
    <row r="855" spans="1:29" x14ac:dyDescent="0.25">
      <c r="A855" s="1">
        <v>44437.432187500002</v>
      </c>
      <c r="C855" t="s">
        <v>0</v>
      </c>
      <c r="D855">
        <v>789</v>
      </c>
      <c r="E855" t="s">
        <v>1671</v>
      </c>
      <c r="G855">
        <v>1</v>
      </c>
      <c r="H855" t="s">
        <v>1</v>
      </c>
      <c r="I855" t="s">
        <v>2</v>
      </c>
      <c r="J855" t="s">
        <v>1078</v>
      </c>
      <c r="K855" t="s">
        <v>138</v>
      </c>
      <c r="L855" t="s">
        <v>1079</v>
      </c>
      <c r="M855" t="s">
        <v>6</v>
      </c>
      <c r="N855">
        <v>6.99</v>
      </c>
      <c r="O855">
        <v>0.6</v>
      </c>
      <c r="P855">
        <v>0.63</v>
      </c>
      <c r="Q855">
        <v>0.05</v>
      </c>
      <c r="R855">
        <v>0</v>
      </c>
      <c r="S855">
        <v>0</v>
      </c>
      <c r="T855">
        <v>0</v>
      </c>
      <c r="U855">
        <v>0</v>
      </c>
      <c r="V855">
        <v>-0.65</v>
      </c>
      <c r="W855">
        <v>-1.19</v>
      </c>
      <c r="X855">
        <v>-3.33</v>
      </c>
      <c r="Y855">
        <v>-0.99</v>
      </c>
      <c r="Z855">
        <v>0</v>
      </c>
      <c r="AA855">
        <v>2.11</v>
      </c>
      <c r="AB855">
        <f>IFERROR(VLOOKUP(Table1[[#This Row],[sku]],Costs!A:B,2,0)*Table1[[#This Row],[quantity]],0)</f>
        <v>0.51</v>
      </c>
      <c r="AC855">
        <f>MONTH(Table1[[#This Row],[date/time]])</f>
        <v>8</v>
      </c>
    </row>
    <row r="856" spans="1:29" x14ac:dyDescent="0.25">
      <c r="A856" s="1">
        <v>44296.29005787037</v>
      </c>
      <c r="C856" t="s">
        <v>0</v>
      </c>
      <c r="D856">
        <v>790</v>
      </c>
      <c r="E856" t="s">
        <v>1673</v>
      </c>
      <c r="G856">
        <v>1</v>
      </c>
      <c r="H856" t="s">
        <v>1</v>
      </c>
      <c r="I856" t="s">
        <v>2</v>
      </c>
      <c r="J856" t="s">
        <v>487</v>
      </c>
      <c r="K856" t="s">
        <v>28</v>
      </c>
      <c r="L856" t="s">
        <v>878</v>
      </c>
      <c r="M856" t="s">
        <v>6</v>
      </c>
      <c r="N856">
        <v>6.99</v>
      </c>
      <c r="O856">
        <v>0.44</v>
      </c>
      <c r="P856">
        <v>0</v>
      </c>
      <c r="Q856">
        <v>0</v>
      </c>
      <c r="R856">
        <v>0</v>
      </c>
      <c r="S856">
        <v>0</v>
      </c>
      <c r="T856">
        <v>0</v>
      </c>
      <c r="U856">
        <v>0</v>
      </c>
      <c r="V856">
        <v>-0.44</v>
      </c>
      <c r="W856">
        <v>-1.19</v>
      </c>
      <c r="X856">
        <v>-1.97</v>
      </c>
      <c r="Y856">
        <v>-0.99</v>
      </c>
      <c r="Z856">
        <v>0</v>
      </c>
      <c r="AA856">
        <v>2.84</v>
      </c>
      <c r="AB856">
        <f>IFERROR(VLOOKUP(Table1[[#This Row],[sku]],Costs!A:B,2,0)*Table1[[#This Row],[quantity]],0)</f>
        <v>0.82</v>
      </c>
      <c r="AC856">
        <f>MONTH(Table1[[#This Row],[date/time]])</f>
        <v>4</v>
      </c>
    </row>
    <row r="857" spans="1:29" x14ac:dyDescent="0.25">
      <c r="A857" s="1">
        <v>44281.215381944443</v>
      </c>
      <c r="C857" t="s">
        <v>0</v>
      </c>
      <c r="D857">
        <v>791</v>
      </c>
      <c r="E857" t="s">
        <v>1671</v>
      </c>
      <c r="G857">
        <v>1</v>
      </c>
      <c r="H857" t="s">
        <v>1</v>
      </c>
      <c r="I857" t="s">
        <v>2</v>
      </c>
      <c r="J857" t="s">
        <v>834</v>
      </c>
      <c r="K857" t="s">
        <v>320</v>
      </c>
      <c r="L857" t="s">
        <v>835</v>
      </c>
      <c r="M857" t="s">
        <v>6</v>
      </c>
      <c r="N857">
        <v>6.99</v>
      </c>
      <c r="O857">
        <v>0.47</v>
      </c>
      <c r="P857">
        <v>0</v>
      </c>
      <c r="Q857">
        <v>0</v>
      </c>
      <c r="R857">
        <v>0</v>
      </c>
      <c r="S857">
        <v>0</v>
      </c>
      <c r="T857">
        <v>0</v>
      </c>
      <c r="U857">
        <v>0</v>
      </c>
      <c r="V857">
        <v>-0.47</v>
      </c>
      <c r="W857">
        <v>-1.19</v>
      </c>
      <c r="X857">
        <v>-2.5</v>
      </c>
      <c r="Y857">
        <v>-0.99</v>
      </c>
      <c r="Z857">
        <v>0</v>
      </c>
      <c r="AA857">
        <v>2.31</v>
      </c>
      <c r="AB857">
        <f>IFERROR(VLOOKUP(Table1[[#This Row],[sku]],Costs!A:B,2,0)*Table1[[#This Row],[quantity]],0)</f>
        <v>0.51</v>
      </c>
      <c r="AC857">
        <f>MONTH(Table1[[#This Row],[date/time]])</f>
        <v>3</v>
      </c>
    </row>
    <row r="858" spans="1:29" x14ac:dyDescent="0.25">
      <c r="A858" s="1">
        <v>44010.6871875</v>
      </c>
      <c r="C858" t="s">
        <v>0</v>
      </c>
      <c r="D858">
        <v>792</v>
      </c>
      <c r="E858" t="s">
        <v>1671</v>
      </c>
      <c r="G858">
        <v>1</v>
      </c>
      <c r="H858" t="s">
        <v>1</v>
      </c>
      <c r="I858" t="s">
        <v>2</v>
      </c>
      <c r="J858" t="s">
        <v>246</v>
      </c>
      <c r="K858" t="s">
        <v>247</v>
      </c>
      <c r="L858">
        <v>3110</v>
      </c>
      <c r="N858">
        <v>6.99</v>
      </c>
      <c r="O858">
        <v>0</v>
      </c>
      <c r="P858">
        <v>1.0900000000000001</v>
      </c>
      <c r="Q858">
        <v>0</v>
      </c>
      <c r="R858">
        <v>0</v>
      </c>
      <c r="S858">
        <v>0</v>
      </c>
      <c r="T858">
        <v>-1.0900000000000001</v>
      </c>
      <c r="U858">
        <v>0</v>
      </c>
      <c r="V858">
        <v>0</v>
      </c>
      <c r="W858">
        <v>-1.05</v>
      </c>
      <c r="X858">
        <v>-2.5</v>
      </c>
      <c r="Y858">
        <v>-0.99</v>
      </c>
      <c r="Z858">
        <v>0</v>
      </c>
      <c r="AA858">
        <v>2.4500000000000002</v>
      </c>
      <c r="AB858">
        <f>IFERROR(VLOOKUP(Table1[[#This Row],[sku]],Costs!A:B,2,0)*Table1[[#This Row],[quantity]],0)</f>
        <v>0.51</v>
      </c>
      <c r="AC858">
        <f>MONTH(Table1[[#This Row],[date/time]])</f>
        <v>6</v>
      </c>
    </row>
    <row r="859" spans="1:29" x14ac:dyDescent="0.25">
      <c r="A859" s="1">
        <v>44529.093009259261</v>
      </c>
      <c r="C859" t="s">
        <v>0</v>
      </c>
      <c r="D859">
        <v>793</v>
      </c>
      <c r="E859" t="s">
        <v>1671</v>
      </c>
      <c r="G859">
        <v>1</v>
      </c>
      <c r="H859" t="s">
        <v>1</v>
      </c>
      <c r="I859" t="s">
        <v>2</v>
      </c>
      <c r="J859" t="s">
        <v>1072</v>
      </c>
      <c r="K859" t="s">
        <v>175</v>
      </c>
      <c r="L859" t="s">
        <v>1334</v>
      </c>
      <c r="M859" t="s">
        <v>6</v>
      </c>
      <c r="N859">
        <v>6.99</v>
      </c>
      <c r="O859">
        <v>0.42</v>
      </c>
      <c r="P859">
        <v>0</v>
      </c>
      <c r="Q859">
        <v>0</v>
      </c>
      <c r="R859">
        <v>0</v>
      </c>
      <c r="S859">
        <v>0</v>
      </c>
      <c r="T859">
        <v>0</v>
      </c>
      <c r="U859">
        <v>0</v>
      </c>
      <c r="V859">
        <v>0</v>
      </c>
      <c r="W859">
        <v>0</v>
      </c>
      <c r="X859">
        <v>-0.42</v>
      </c>
      <c r="Y859">
        <v>-1.19</v>
      </c>
      <c r="Z859">
        <v>-2.7</v>
      </c>
      <c r="AA859">
        <v>-0.99</v>
      </c>
      <c r="AB859">
        <f>IFERROR(VLOOKUP(Table1[[#This Row],[sku]],Costs!A:B,2,0)*Table1[[#This Row],[quantity]],0)</f>
        <v>0.51</v>
      </c>
      <c r="AC859">
        <v>2.11</v>
      </c>
    </row>
    <row r="860" spans="1:29" x14ac:dyDescent="0.25">
      <c r="A860" s="1">
        <v>44283.958645833336</v>
      </c>
      <c r="C860" t="s">
        <v>0</v>
      </c>
      <c r="D860">
        <v>794</v>
      </c>
      <c r="E860" t="s">
        <v>1673</v>
      </c>
      <c r="G860">
        <v>1</v>
      </c>
      <c r="H860" t="s">
        <v>1</v>
      </c>
      <c r="I860" t="s">
        <v>2</v>
      </c>
      <c r="J860" t="s">
        <v>848</v>
      </c>
      <c r="K860" t="s">
        <v>172</v>
      </c>
      <c r="L860" t="s">
        <v>849</v>
      </c>
      <c r="M860" t="s">
        <v>6</v>
      </c>
      <c r="N860">
        <v>6.99</v>
      </c>
      <c r="O860">
        <v>0.67</v>
      </c>
      <c r="P860">
        <v>0</v>
      </c>
      <c r="Q860">
        <v>0</v>
      </c>
      <c r="R860">
        <v>0</v>
      </c>
      <c r="S860">
        <v>0</v>
      </c>
      <c r="T860">
        <v>0</v>
      </c>
      <c r="U860">
        <v>0</v>
      </c>
      <c r="V860">
        <v>-0.67</v>
      </c>
      <c r="W860">
        <v>-1.19</v>
      </c>
      <c r="X860">
        <v>-1.97</v>
      </c>
      <c r="Y860">
        <v>-0.99</v>
      </c>
      <c r="Z860">
        <v>0</v>
      </c>
      <c r="AA860">
        <v>2.84</v>
      </c>
      <c r="AB860">
        <f>IFERROR(VLOOKUP(Table1[[#This Row],[sku]],Costs!A:B,2,0)*Table1[[#This Row],[quantity]],0)</f>
        <v>0.82</v>
      </c>
      <c r="AC860">
        <f>MONTH(Table1[[#This Row],[date/time]])</f>
        <v>3</v>
      </c>
    </row>
    <row r="861" spans="1:29" x14ac:dyDescent="0.25">
      <c r="A861" s="1">
        <v>44578.03292824074</v>
      </c>
      <c r="C861" t="s">
        <v>0</v>
      </c>
      <c r="D861">
        <v>795</v>
      </c>
      <c r="E861" t="s">
        <v>1673</v>
      </c>
      <c r="G861">
        <v>1</v>
      </c>
      <c r="H861" t="s">
        <v>1</v>
      </c>
      <c r="I861" t="s">
        <v>2</v>
      </c>
      <c r="J861" t="s">
        <v>56</v>
      </c>
      <c r="K861" t="s">
        <v>57</v>
      </c>
      <c r="L861" t="s">
        <v>1502</v>
      </c>
      <c r="M861" t="s">
        <v>6</v>
      </c>
      <c r="N861">
        <v>7.99</v>
      </c>
      <c r="O861">
        <v>0.7</v>
      </c>
      <c r="P861">
        <v>0</v>
      </c>
      <c r="Q861">
        <v>0</v>
      </c>
      <c r="R861">
        <v>0</v>
      </c>
      <c r="S861">
        <v>0</v>
      </c>
      <c r="T861">
        <v>0</v>
      </c>
      <c r="U861">
        <v>0</v>
      </c>
      <c r="V861">
        <v>0</v>
      </c>
      <c r="W861">
        <v>0</v>
      </c>
      <c r="X861">
        <v>-0.7</v>
      </c>
      <c r="Y861">
        <v>-1.36</v>
      </c>
      <c r="Z861">
        <v>-2.16</v>
      </c>
      <c r="AA861">
        <v>-0.99</v>
      </c>
      <c r="AB861">
        <f>IFERROR(VLOOKUP(Table1[[#This Row],[sku]],Costs!A:B,2,0)*Table1[[#This Row],[quantity]],0)</f>
        <v>0.82</v>
      </c>
      <c r="AC861">
        <v>3.48</v>
      </c>
    </row>
    <row r="862" spans="1:29" x14ac:dyDescent="0.25">
      <c r="A862" s="1">
        <v>44288.840567129628</v>
      </c>
      <c r="C862" t="s">
        <v>0</v>
      </c>
      <c r="D862">
        <v>796</v>
      </c>
      <c r="E862" t="s">
        <v>1673</v>
      </c>
      <c r="G862">
        <v>1</v>
      </c>
      <c r="H862" t="s">
        <v>1</v>
      </c>
      <c r="I862" t="s">
        <v>2</v>
      </c>
      <c r="J862" t="s">
        <v>853</v>
      </c>
      <c r="K862" t="s">
        <v>16</v>
      </c>
      <c r="L862" t="s">
        <v>854</v>
      </c>
      <c r="M862" t="s">
        <v>6</v>
      </c>
      <c r="N862">
        <v>6.99</v>
      </c>
      <c r="O862">
        <v>0.42</v>
      </c>
      <c r="P862">
        <v>0</v>
      </c>
      <c r="Q862">
        <v>0</v>
      </c>
      <c r="R862">
        <v>0</v>
      </c>
      <c r="S862">
        <v>0</v>
      </c>
      <c r="T862">
        <v>0</v>
      </c>
      <c r="U862">
        <v>0</v>
      </c>
      <c r="V862">
        <v>-0.42</v>
      </c>
      <c r="W862">
        <v>-1.19</v>
      </c>
      <c r="X862">
        <v>-1.97</v>
      </c>
      <c r="Y862">
        <v>-0.99</v>
      </c>
      <c r="Z862">
        <v>0</v>
      </c>
      <c r="AA862">
        <v>2.84</v>
      </c>
      <c r="AB862">
        <f>IFERROR(VLOOKUP(Table1[[#This Row],[sku]],Costs!A:B,2,0)*Table1[[#This Row],[quantity]],0)</f>
        <v>0.82</v>
      </c>
      <c r="AC862">
        <f>MONTH(Table1[[#This Row],[date/time]])</f>
        <v>4</v>
      </c>
    </row>
    <row r="863" spans="1:29" x14ac:dyDescent="0.25">
      <c r="A863" s="1">
        <v>44330.493518518517</v>
      </c>
      <c r="C863" t="s">
        <v>0</v>
      </c>
      <c r="D863">
        <v>797</v>
      </c>
      <c r="E863" t="s">
        <v>1671</v>
      </c>
      <c r="G863">
        <v>1</v>
      </c>
      <c r="H863" t="s">
        <v>1</v>
      </c>
      <c r="I863" t="s">
        <v>2</v>
      </c>
      <c r="J863" t="s">
        <v>940</v>
      </c>
      <c r="K863" t="s">
        <v>207</v>
      </c>
      <c r="L863" t="s">
        <v>941</v>
      </c>
      <c r="M863" t="s">
        <v>6</v>
      </c>
      <c r="N863">
        <v>6.99</v>
      </c>
      <c r="O863">
        <v>0.38</v>
      </c>
      <c r="P863">
        <v>0</v>
      </c>
      <c r="Q863">
        <v>0</v>
      </c>
      <c r="R863">
        <v>0</v>
      </c>
      <c r="S863">
        <v>0</v>
      </c>
      <c r="T863">
        <v>0</v>
      </c>
      <c r="U863">
        <v>0</v>
      </c>
      <c r="V863">
        <v>-0.38</v>
      </c>
      <c r="W863">
        <v>-1.19</v>
      </c>
      <c r="X863">
        <v>-2.5</v>
      </c>
      <c r="Y863">
        <v>-0.99</v>
      </c>
      <c r="Z863">
        <v>0</v>
      </c>
      <c r="AA863">
        <v>2.31</v>
      </c>
      <c r="AB863">
        <f>IFERROR(VLOOKUP(Table1[[#This Row],[sku]],Costs!A:B,2,0)*Table1[[#This Row],[quantity]],0)</f>
        <v>0.51</v>
      </c>
      <c r="AC863">
        <f>MONTH(Table1[[#This Row],[date/time]])</f>
        <v>5</v>
      </c>
    </row>
    <row r="864" spans="1:29" x14ac:dyDescent="0.25">
      <c r="A864" s="1">
        <v>43809.129907407405</v>
      </c>
      <c r="C864" t="s">
        <v>0</v>
      </c>
      <c r="D864">
        <v>798</v>
      </c>
      <c r="E864" t="s">
        <v>1671</v>
      </c>
      <c r="G864">
        <v>1</v>
      </c>
      <c r="H864" t="s">
        <v>1</v>
      </c>
      <c r="I864" t="s">
        <v>2</v>
      </c>
      <c r="J864" t="s">
        <v>470</v>
      </c>
      <c r="K864" t="s">
        <v>94</v>
      </c>
      <c r="L864" t="s">
        <v>471</v>
      </c>
      <c r="M864" t="s">
        <v>6</v>
      </c>
      <c r="N864">
        <v>6.99</v>
      </c>
      <c r="O864">
        <v>0.44</v>
      </c>
      <c r="P864">
        <v>0</v>
      </c>
      <c r="Q864">
        <v>0</v>
      </c>
      <c r="R864">
        <v>0</v>
      </c>
      <c r="S864">
        <v>0</v>
      </c>
      <c r="T864">
        <v>0</v>
      </c>
      <c r="U864">
        <v>0</v>
      </c>
      <c r="V864">
        <v>-0.44</v>
      </c>
      <c r="W864">
        <v>-1.05</v>
      </c>
      <c r="X864">
        <v>-2.41</v>
      </c>
      <c r="Y864">
        <v>-0.99</v>
      </c>
      <c r="Z864">
        <v>0</v>
      </c>
      <c r="AA864">
        <v>2.54</v>
      </c>
      <c r="AB864">
        <f>IFERROR(VLOOKUP(Table1[[#This Row],[sku]],Costs!A:B,2,0)*Table1[[#This Row],[quantity]],0)</f>
        <v>0.51</v>
      </c>
      <c r="AC864">
        <f>MONTH(Table1[[#This Row],[date/time]])</f>
        <v>12</v>
      </c>
    </row>
    <row r="865" spans="1:29" x14ac:dyDescent="0.25">
      <c r="A865" s="1">
        <v>44583.795289351852</v>
      </c>
      <c r="C865" t="s">
        <v>0</v>
      </c>
      <c r="D865">
        <v>799</v>
      </c>
      <c r="E865" t="s">
        <v>1673</v>
      </c>
      <c r="G865">
        <v>1</v>
      </c>
      <c r="H865" t="s">
        <v>1</v>
      </c>
      <c r="I865" t="s">
        <v>2</v>
      </c>
      <c r="J865" t="s">
        <v>616</v>
      </c>
      <c r="K865" t="s">
        <v>37</v>
      </c>
      <c r="L865" t="s">
        <v>1507</v>
      </c>
      <c r="M865" t="s">
        <v>6</v>
      </c>
      <c r="N865">
        <v>7.99</v>
      </c>
      <c r="O865">
        <v>0.74</v>
      </c>
      <c r="P865">
        <v>0</v>
      </c>
      <c r="Q865">
        <v>0</v>
      </c>
      <c r="R865">
        <v>0</v>
      </c>
      <c r="S865">
        <v>0</v>
      </c>
      <c r="T865">
        <v>0</v>
      </c>
      <c r="U865">
        <v>0</v>
      </c>
      <c r="V865">
        <v>0</v>
      </c>
      <c r="W865">
        <v>0</v>
      </c>
      <c r="X865">
        <v>-0.74</v>
      </c>
      <c r="Y865">
        <v>-1.36</v>
      </c>
      <c r="Z865">
        <v>-2.35</v>
      </c>
      <c r="AA865">
        <v>-0.99</v>
      </c>
      <c r="AB865">
        <f>IFERROR(VLOOKUP(Table1[[#This Row],[sku]],Costs!A:B,2,0)*Table1[[#This Row],[quantity]],0)</f>
        <v>0.82</v>
      </c>
      <c r="AC865">
        <v>3.29</v>
      </c>
    </row>
    <row r="866" spans="1:29" x14ac:dyDescent="0.25">
      <c r="A866" s="1">
        <v>44127.384108796294</v>
      </c>
      <c r="C866" t="s">
        <v>0</v>
      </c>
      <c r="D866">
        <v>800</v>
      </c>
      <c r="E866" t="s">
        <v>1671</v>
      </c>
      <c r="G866">
        <v>1</v>
      </c>
      <c r="H866" t="s">
        <v>1</v>
      </c>
      <c r="I866" t="s">
        <v>2</v>
      </c>
      <c r="J866" t="s">
        <v>372</v>
      </c>
      <c r="K866" t="s">
        <v>22</v>
      </c>
      <c r="L866" t="s">
        <v>373</v>
      </c>
      <c r="M866" t="s">
        <v>6</v>
      </c>
      <c r="N866">
        <v>6.99</v>
      </c>
      <c r="O866">
        <v>0.61</v>
      </c>
      <c r="P866">
        <v>0</v>
      </c>
      <c r="Q866">
        <v>0</v>
      </c>
      <c r="R866">
        <v>0</v>
      </c>
      <c r="S866">
        <v>0</v>
      </c>
      <c r="T866">
        <v>0</v>
      </c>
      <c r="U866">
        <v>0</v>
      </c>
      <c r="V866">
        <v>-0.61</v>
      </c>
      <c r="W866">
        <v>-1.05</v>
      </c>
      <c r="X866">
        <v>-2.5</v>
      </c>
      <c r="Y866">
        <v>-0.99</v>
      </c>
      <c r="Z866">
        <v>0</v>
      </c>
      <c r="AA866">
        <v>2.4500000000000002</v>
      </c>
      <c r="AB866">
        <f>IFERROR(VLOOKUP(Table1[[#This Row],[sku]],Costs!A:B,2,0)*Table1[[#This Row],[quantity]],0)</f>
        <v>0.51</v>
      </c>
      <c r="AC866">
        <f>MONTH(Table1[[#This Row],[date/time]])</f>
        <v>10</v>
      </c>
    </row>
    <row r="867" spans="1:29" x14ac:dyDescent="0.25">
      <c r="A867" s="1">
        <v>44621.532083333332</v>
      </c>
      <c r="C867" t="s">
        <v>0</v>
      </c>
      <c r="D867">
        <v>801</v>
      </c>
      <c r="E867" t="s">
        <v>1671</v>
      </c>
      <c r="G867">
        <v>1</v>
      </c>
      <c r="H867" t="s">
        <v>1</v>
      </c>
      <c r="I867" t="s">
        <v>2</v>
      </c>
      <c r="J867" t="s">
        <v>1573</v>
      </c>
      <c r="K867" t="s">
        <v>16</v>
      </c>
      <c r="L867" t="s">
        <v>1574</v>
      </c>
      <c r="M867" t="s">
        <v>6</v>
      </c>
      <c r="N867">
        <v>6.99</v>
      </c>
      <c r="O867">
        <v>0.37</v>
      </c>
      <c r="P867">
        <v>0</v>
      </c>
      <c r="Q867">
        <v>0</v>
      </c>
      <c r="R867">
        <v>0</v>
      </c>
      <c r="S867">
        <v>0</v>
      </c>
      <c r="T867">
        <v>0</v>
      </c>
      <c r="U867">
        <v>0</v>
      </c>
      <c r="V867">
        <v>0</v>
      </c>
      <c r="W867">
        <v>0</v>
      </c>
      <c r="X867">
        <v>-0.37</v>
      </c>
      <c r="Y867">
        <v>-1.19</v>
      </c>
      <c r="Z867">
        <v>-2.92</v>
      </c>
      <c r="AA867">
        <v>-0.99</v>
      </c>
      <c r="AB867">
        <f>IFERROR(VLOOKUP(Table1[[#This Row],[sku]],Costs!A:B,2,0)*Table1[[#This Row],[quantity]],0)</f>
        <v>0.51</v>
      </c>
      <c r="AC867">
        <v>1.89</v>
      </c>
    </row>
    <row r="868" spans="1:29" x14ac:dyDescent="0.25">
      <c r="A868" s="1">
        <v>43900.704699074071</v>
      </c>
      <c r="C868" t="s">
        <v>0</v>
      </c>
      <c r="D868">
        <v>802</v>
      </c>
      <c r="E868" t="s">
        <v>1671</v>
      </c>
      <c r="G868">
        <v>1</v>
      </c>
      <c r="H868" t="s">
        <v>1</v>
      </c>
      <c r="I868" t="s">
        <v>2</v>
      </c>
      <c r="J868" t="s">
        <v>59</v>
      </c>
      <c r="K868" t="s">
        <v>19</v>
      </c>
      <c r="L868" t="s">
        <v>111</v>
      </c>
      <c r="M868" t="s">
        <v>6</v>
      </c>
      <c r="N868">
        <v>6.99</v>
      </c>
      <c r="O868">
        <v>0.66</v>
      </c>
      <c r="P868">
        <v>5.99</v>
      </c>
      <c r="Q868">
        <v>0.56999999999999995</v>
      </c>
      <c r="R868">
        <v>0</v>
      </c>
      <c r="S868">
        <v>0</v>
      </c>
      <c r="T868">
        <v>0</v>
      </c>
      <c r="U868">
        <v>0</v>
      </c>
      <c r="V868">
        <v>-1.23</v>
      </c>
      <c r="W868">
        <v>-1.05</v>
      </c>
      <c r="X868">
        <v>-8.49</v>
      </c>
      <c r="Y868">
        <v>-0.99</v>
      </c>
      <c r="Z868">
        <v>0</v>
      </c>
      <c r="AA868">
        <v>2.4500000000000002</v>
      </c>
      <c r="AB868">
        <f>IFERROR(VLOOKUP(Table1[[#This Row],[sku]],Costs!A:B,2,0)*Table1[[#This Row],[quantity]],0)</f>
        <v>0.51</v>
      </c>
      <c r="AC868">
        <f>MONTH(Table1[[#This Row],[date/time]])</f>
        <v>3</v>
      </c>
    </row>
    <row r="869" spans="1:29" x14ac:dyDescent="0.25">
      <c r="A869" s="1">
        <v>43910.131828703707</v>
      </c>
      <c r="C869" t="s">
        <v>42</v>
      </c>
      <c r="D869">
        <v>802</v>
      </c>
      <c r="E869" t="s">
        <v>1671</v>
      </c>
      <c r="G869">
        <v>1</v>
      </c>
      <c r="H869" t="s">
        <v>1</v>
      </c>
      <c r="I869" t="s">
        <v>2</v>
      </c>
      <c r="J869" t="s">
        <v>59</v>
      </c>
      <c r="K869" t="s">
        <v>19</v>
      </c>
      <c r="L869" t="s">
        <v>111</v>
      </c>
      <c r="M869" t="s">
        <v>6</v>
      </c>
      <c r="N869">
        <v>-6.99</v>
      </c>
      <c r="O869">
        <v>-0.66</v>
      </c>
      <c r="P869">
        <v>-5.99</v>
      </c>
      <c r="Q869">
        <v>-0.56999999999999995</v>
      </c>
      <c r="R869">
        <v>0</v>
      </c>
      <c r="S869">
        <v>0</v>
      </c>
      <c r="T869">
        <v>0</v>
      </c>
      <c r="U869">
        <v>0</v>
      </c>
      <c r="V869">
        <v>1.23</v>
      </c>
      <c r="W869">
        <v>0.84</v>
      </c>
      <c r="X869">
        <v>5.99</v>
      </c>
      <c r="Y869">
        <v>0.99</v>
      </c>
      <c r="Z869">
        <v>0</v>
      </c>
      <c r="AA869">
        <v>-5.16</v>
      </c>
      <c r="AB869">
        <f>IFERROR(VLOOKUP(Table1[[#This Row],[sku]],Costs!A:B,2,0)*Table1[[#This Row],[quantity]],0)</f>
        <v>0.51</v>
      </c>
      <c r="AC869">
        <f>MONTH(Table1[[#This Row],[date/time]])</f>
        <v>3</v>
      </c>
    </row>
    <row r="870" spans="1:29" x14ac:dyDescent="0.25">
      <c r="A870" s="1">
        <v>44042.421944444446</v>
      </c>
      <c r="C870" t="s">
        <v>0</v>
      </c>
      <c r="D870">
        <v>803</v>
      </c>
      <c r="E870" t="s">
        <v>1671</v>
      </c>
      <c r="G870">
        <v>1</v>
      </c>
      <c r="H870" t="s">
        <v>1</v>
      </c>
      <c r="I870" t="s">
        <v>2</v>
      </c>
      <c r="J870" t="s">
        <v>281</v>
      </c>
      <c r="K870" t="s">
        <v>172</v>
      </c>
      <c r="L870" t="s">
        <v>282</v>
      </c>
      <c r="M870" t="s">
        <v>6</v>
      </c>
      <c r="N870">
        <v>6.99</v>
      </c>
      <c r="O870">
        <v>0.59</v>
      </c>
      <c r="P870">
        <v>0</v>
      </c>
      <c r="Q870">
        <v>0</v>
      </c>
      <c r="R870">
        <v>0</v>
      </c>
      <c r="S870">
        <v>0</v>
      </c>
      <c r="T870">
        <v>0</v>
      </c>
      <c r="U870">
        <v>0</v>
      </c>
      <c r="V870">
        <v>-0.59</v>
      </c>
      <c r="W870">
        <v>-1.05</v>
      </c>
      <c r="X870">
        <v>-2.5</v>
      </c>
      <c r="Y870">
        <v>-0.99</v>
      </c>
      <c r="Z870">
        <v>0</v>
      </c>
      <c r="AA870">
        <v>2.4500000000000002</v>
      </c>
      <c r="AB870">
        <f>IFERROR(VLOOKUP(Table1[[#This Row],[sku]],Costs!A:B,2,0)*Table1[[#This Row],[quantity]],0)</f>
        <v>0.51</v>
      </c>
      <c r="AC870">
        <f>MONTH(Table1[[#This Row],[date/time]])</f>
        <v>7</v>
      </c>
    </row>
    <row r="871" spans="1:29" x14ac:dyDescent="0.25">
      <c r="A871" s="1">
        <v>43966.349976851852</v>
      </c>
      <c r="C871" t="s">
        <v>0</v>
      </c>
      <c r="D871">
        <v>804</v>
      </c>
      <c r="E871" t="s">
        <v>1671</v>
      </c>
      <c r="G871">
        <v>1</v>
      </c>
      <c r="H871" t="s">
        <v>1</v>
      </c>
      <c r="I871" t="s">
        <v>2</v>
      </c>
      <c r="J871" t="s">
        <v>189</v>
      </c>
      <c r="K871" t="s">
        <v>94</v>
      </c>
      <c r="L871" t="s">
        <v>190</v>
      </c>
      <c r="M871" t="s">
        <v>6</v>
      </c>
      <c r="N871">
        <v>6.99</v>
      </c>
      <c r="O871">
        <v>0.47</v>
      </c>
      <c r="P871">
        <v>0.21</v>
      </c>
      <c r="Q871">
        <v>0</v>
      </c>
      <c r="R871">
        <v>0</v>
      </c>
      <c r="S871">
        <v>0</v>
      </c>
      <c r="T871">
        <v>-0.21</v>
      </c>
      <c r="U871">
        <v>0</v>
      </c>
      <c r="V871">
        <v>-0.47</v>
      </c>
      <c r="W871">
        <v>-1.05</v>
      </c>
      <c r="X871">
        <v>-2.5</v>
      </c>
      <c r="Y871">
        <v>-0.99</v>
      </c>
      <c r="Z871">
        <v>0</v>
      </c>
      <c r="AA871">
        <v>2.4500000000000002</v>
      </c>
      <c r="AB871">
        <f>IFERROR(VLOOKUP(Table1[[#This Row],[sku]],Costs!A:B,2,0)*Table1[[#This Row],[quantity]],0)</f>
        <v>0.51</v>
      </c>
      <c r="AC871">
        <f>MONTH(Table1[[#This Row],[date/time]])</f>
        <v>5</v>
      </c>
    </row>
    <row r="872" spans="1:29" x14ac:dyDescent="0.25">
      <c r="A872" s="1">
        <v>44882.821504629632</v>
      </c>
      <c r="C872" t="s">
        <v>0</v>
      </c>
      <c r="D872">
        <v>805</v>
      </c>
      <c r="E872" t="s">
        <v>1673</v>
      </c>
      <c r="G872">
        <v>1</v>
      </c>
      <c r="H872" t="s">
        <v>1</v>
      </c>
      <c r="I872" t="s">
        <v>2</v>
      </c>
      <c r="J872" t="s">
        <v>1667</v>
      </c>
      <c r="K872" t="s">
        <v>77</v>
      </c>
      <c r="L872" t="s">
        <v>1668</v>
      </c>
      <c r="M872" t="s">
        <v>6</v>
      </c>
      <c r="N872">
        <v>8.99</v>
      </c>
      <c r="O872">
        <v>0.63</v>
      </c>
      <c r="P872">
        <v>0</v>
      </c>
      <c r="Q872">
        <v>0</v>
      </c>
      <c r="R872">
        <v>0</v>
      </c>
      <c r="S872">
        <v>0</v>
      </c>
      <c r="T872">
        <v>0</v>
      </c>
      <c r="U872">
        <v>0</v>
      </c>
      <c r="V872">
        <v>0</v>
      </c>
      <c r="W872">
        <v>0</v>
      </c>
      <c r="X872">
        <v>-0.63</v>
      </c>
      <c r="Y872">
        <v>-1.53</v>
      </c>
      <c r="Z872">
        <v>-2.4700000000000002</v>
      </c>
      <c r="AA872">
        <v>-0.99</v>
      </c>
      <c r="AB872">
        <f>IFERROR(VLOOKUP(Table1[[#This Row],[sku]],Costs!A:B,2,0)*Table1[[#This Row],[quantity]],0)</f>
        <v>0.82</v>
      </c>
      <c r="AC872">
        <v>4</v>
      </c>
    </row>
    <row r="873" spans="1:29" x14ac:dyDescent="0.25">
      <c r="A873" s="1">
        <v>44705.835706018515</v>
      </c>
      <c r="C873" t="s">
        <v>0</v>
      </c>
      <c r="D873">
        <v>806</v>
      </c>
      <c r="E873" t="s">
        <v>1677</v>
      </c>
      <c r="G873">
        <v>1</v>
      </c>
      <c r="H873" t="s">
        <v>1</v>
      </c>
      <c r="I873" t="s">
        <v>2</v>
      </c>
      <c r="J873" t="s">
        <v>1610</v>
      </c>
      <c r="K873" t="s">
        <v>41</v>
      </c>
      <c r="L873">
        <v>94587</v>
      </c>
      <c r="M873" t="s">
        <v>6</v>
      </c>
      <c r="N873">
        <v>6.99</v>
      </c>
      <c r="O873">
        <v>0.75</v>
      </c>
      <c r="P873">
        <v>1</v>
      </c>
      <c r="Q873">
        <v>0</v>
      </c>
      <c r="R873">
        <v>0</v>
      </c>
      <c r="S873">
        <v>0</v>
      </c>
      <c r="T873">
        <v>0</v>
      </c>
      <c r="U873">
        <v>0</v>
      </c>
      <c r="V873">
        <v>-1</v>
      </c>
      <c r="W873">
        <v>0</v>
      </c>
      <c r="X873">
        <v>-0.75</v>
      </c>
      <c r="Y873">
        <v>-1.19</v>
      </c>
      <c r="Z873">
        <v>-2.4700000000000002</v>
      </c>
      <c r="AA873">
        <v>-0.99</v>
      </c>
      <c r="AB873">
        <f>IFERROR(VLOOKUP(Table1[[#This Row],[sku]],Costs!A:B,2,0)*Table1[[#This Row],[quantity]],0)</f>
        <v>1.29</v>
      </c>
      <c r="AC873">
        <v>2.34</v>
      </c>
    </row>
    <row r="874" spans="1:29" x14ac:dyDescent="0.25">
      <c r="A874" s="1">
        <v>43972.095451388886</v>
      </c>
      <c r="C874" t="s">
        <v>0</v>
      </c>
      <c r="D874">
        <v>807</v>
      </c>
      <c r="E874" t="s">
        <v>1671</v>
      </c>
      <c r="G874">
        <v>1</v>
      </c>
      <c r="H874" t="s">
        <v>1</v>
      </c>
      <c r="I874" t="s">
        <v>2</v>
      </c>
      <c r="J874" t="s">
        <v>193</v>
      </c>
      <c r="K874" t="s">
        <v>194</v>
      </c>
      <c r="L874">
        <v>45135</v>
      </c>
      <c r="M874" t="s">
        <v>6</v>
      </c>
      <c r="N874">
        <v>6.99</v>
      </c>
      <c r="O874">
        <v>0.51</v>
      </c>
      <c r="P874">
        <v>0</v>
      </c>
      <c r="Q874">
        <v>0</v>
      </c>
      <c r="R874">
        <v>0</v>
      </c>
      <c r="S874">
        <v>0</v>
      </c>
      <c r="T874">
        <v>0</v>
      </c>
      <c r="U874">
        <v>0</v>
      </c>
      <c r="V874">
        <v>-0.51</v>
      </c>
      <c r="W874">
        <v>-1.05</v>
      </c>
      <c r="X874">
        <v>-2.5</v>
      </c>
      <c r="Y874">
        <v>-0.99</v>
      </c>
      <c r="Z874">
        <v>0</v>
      </c>
      <c r="AA874">
        <v>2.4500000000000002</v>
      </c>
      <c r="AB874">
        <f>IFERROR(VLOOKUP(Table1[[#This Row],[sku]],Costs!A:B,2,0)*Table1[[#This Row],[quantity]],0)</f>
        <v>0.51</v>
      </c>
      <c r="AC874">
        <f>MONTH(Table1[[#This Row],[date/time]])</f>
        <v>5</v>
      </c>
    </row>
    <row r="875" spans="1:29" x14ac:dyDescent="0.25">
      <c r="A875" s="1">
        <v>44592.356354166666</v>
      </c>
      <c r="C875" t="s">
        <v>0</v>
      </c>
      <c r="D875">
        <v>808</v>
      </c>
      <c r="E875" t="s">
        <v>1673</v>
      </c>
      <c r="G875">
        <v>1</v>
      </c>
      <c r="H875" t="s">
        <v>1</v>
      </c>
      <c r="I875" t="s">
        <v>2</v>
      </c>
      <c r="J875" t="s">
        <v>49</v>
      </c>
      <c r="K875" t="s">
        <v>31</v>
      </c>
      <c r="L875" t="s">
        <v>1518</v>
      </c>
      <c r="M875" t="s">
        <v>6</v>
      </c>
      <c r="N875">
        <v>7.99</v>
      </c>
      <c r="O875">
        <v>0.82</v>
      </c>
      <c r="P875">
        <v>0</v>
      </c>
      <c r="Q875">
        <v>0</v>
      </c>
      <c r="R875">
        <v>0</v>
      </c>
      <c r="S875">
        <v>0</v>
      </c>
      <c r="T875">
        <v>0</v>
      </c>
      <c r="U875">
        <v>0</v>
      </c>
      <c r="V875">
        <v>0</v>
      </c>
      <c r="W875">
        <v>0</v>
      </c>
      <c r="X875">
        <v>-0.82</v>
      </c>
      <c r="Y875">
        <v>-1.36</v>
      </c>
      <c r="Z875">
        <v>-2.35</v>
      </c>
      <c r="AA875">
        <v>-0.99</v>
      </c>
      <c r="AB875">
        <f>IFERROR(VLOOKUP(Table1[[#This Row],[sku]],Costs!A:B,2,0)*Table1[[#This Row],[quantity]],0)</f>
        <v>0.82</v>
      </c>
      <c r="AC875">
        <v>3.29</v>
      </c>
    </row>
    <row r="876" spans="1:29" x14ac:dyDescent="0.25">
      <c r="A876" s="1">
        <v>44463.065659722219</v>
      </c>
      <c r="C876" t="s">
        <v>0</v>
      </c>
      <c r="D876">
        <v>809</v>
      </c>
      <c r="E876" t="s">
        <v>1671</v>
      </c>
      <c r="G876">
        <v>1</v>
      </c>
      <c r="H876" t="s">
        <v>1</v>
      </c>
      <c r="I876" t="s">
        <v>2</v>
      </c>
      <c r="J876" t="s">
        <v>1166</v>
      </c>
      <c r="K876" t="s">
        <v>19</v>
      </c>
      <c r="L876" t="s">
        <v>1167</v>
      </c>
      <c r="M876" t="s">
        <v>6</v>
      </c>
      <c r="N876">
        <v>6.99</v>
      </c>
      <c r="O876">
        <v>0.61</v>
      </c>
      <c r="P876">
        <v>0</v>
      </c>
      <c r="Q876">
        <v>0</v>
      </c>
      <c r="R876">
        <v>0</v>
      </c>
      <c r="S876">
        <v>0</v>
      </c>
      <c r="T876">
        <v>0</v>
      </c>
      <c r="U876">
        <v>0</v>
      </c>
      <c r="V876">
        <v>-0.61</v>
      </c>
      <c r="W876">
        <v>-1.19</v>
      </c>
      <c r="X876">
        <v>-2.7</v>
      </c>
      <c r="Y876">
        <v>-0.99</v>
      </c>
      <c r="Z876">
        <v>0</v>
      </c>
      <c r="AA876">
        <v>2.11</v>
      </c>
      <c r="AB876">
        <f>IFERROR(VLOOKUP(Table1[[#This Row],[sku]],Costs!A:B,2,0)*Table1[[#This Row],[quantity]],0)</f>
        <v>0.51</v>
      </c>
      <c r="AC876">
        <f>MONTH(Table1[[#This Row],[date/time]])</f>
        <v>9</v>
      </c>
    </row>
    <row r="877" spans="1:29" x14ac:dyDescent="0.25">
      <c r="A877" s="1">
        <v>44183.398125</v>
      </c>
      <c r="C877" t="s">
        <v>0</v>
      </c>
      <c r="D877">
        <v>810</v>
      </c>
      <c r="E877" t="s">
        <v>1671</v>
      </c>
      <c r="G877">
        <v>1</v>
      </c>
      <c r="H877" t="s">
        <v>1</v>
      </c>
      <c r="I877" t="s">
        <v>2</v>
      </c>
      <c r="J877" t="s">
        <v>682</v>
      </c>
      <c r="K877" t="s">
        <v>469</v>
      </c>
      <c r="L877" t="s">
        <v>683</v>
      </c>
      <c r="N877">
        <v>6.99</v>
      </c>
      <c r="O877">
        <v>0</v>
      </c>
      <c r="P877">
        <v>0</v>
      </c>
      <c r="Q877">
        <v>0</v>
      </c>
      <c r="R877">
        <v>0</v>
      </c>
      <c r="S877">
        <v>0</v>
      </c>
      <c r="T877">
        <v>0</v>
      </c>
      <c r="U877">
        <v>0</v>
      </c>
      <c r="V877">
        <v>0</v>
      </c>
      <c r="W877">
        <v>-1.05</v>
      </c>
      <c r="X877">
        <v>-2.5</v>
      </c>
      <c r="Y877">
        <v>-0.99</v>
      </c>
      <c r="Z877">
        <v>0</v>
      </c>
      <c r="AA877">
        <v>2.4500000000000002</v>
      </c>
      <c r="AB877">
        <f>IFERROR(VLOOKUP(Table1[[#This Row],[sku]],Costs!A:B,2,0)*Table1[[#This Row],[quantity]],0)</f>
        <v>0.51</v>
      </c>
      <c r="AC877">
        <f>MONTH(Table1[[#This Row],[date/time]])</f>
        <v>12</v>
      </c>
    </row>
    <row r="878" spans="1:29" x14ac:dyDescent="0.25">
      <c r="A878" s="1">
        <v>44452.76903935185</v>
      </c>
      <c r="C878" t="s">
        <v>0</v>
      </c>
      <c r="D878">
        <v>811</v>
      </c>
      <c r="E878" t="s">
        <v>1673</v>
      </c>
      <c r="G878">
        <v>1</v>
      </c>
      <c r="H878" t="s">
        <v>1</v>
      </c>
      <c r="I878" t="s">
        <v>2</v>
      </c>
      <c r="J878" t="s">
        <v>308</v>
      </c>
      <c r="K878" t="s">
        <v>57</v>
      </c>
      <c r="L878" t="s">
        <v>1136</v>
      </c>
      <c r="M878" t="s">
        <v>6</v>
      </c>
      <c r="N878">
        <v>7.99</v>
      </c>
      <c r="O878">
        <v>0.69</v>
      </c>
      <c r="P878">
        <v>0</v>
      </c>
      <c r="Q878">
        <v>0</v>
      </c>
      <c r="R878">
        <v>0</v>
      </c>
      <c r="S878">
        <v>0</v>
      </c>
      <c r="T878">
        <v>0</v>
      </c>
      <c r="U878">
        <v>0</v>
      </c>
      <c r="V878">
        <v>-0.69</v>
      </c>
      <c r="W878">
        <v>-1.36</v>
      </c>
      <c r="X878">
        <v>-2.16</v>
      </c>
      <c r="Y878">
        <v>-0.99</v>
      </c>
      <c r="Z878">
        <v>0</v>
      </c>
      <c r="AA878">
        <v>3.48</v>
      </c>
      <c r="AB878">
        <f>IFERROR(VLOOKUP(Table1[[#This Row],[sku]],Costs!A:B,2,0)*Table1[[#This Row],[quantity]],0)</f>
        <v>0.82</v>
      </c>
      <c r="AC878">
        <f>MONTH(Table1[[#This Row],[date/time]])</f>
        <v>9</v>
      </c>
    </row>
    <row r="879" spans="1:29" x14ac:dyDescent="0.25">
      <c r="A879" s="1">
        <v>44313.353310185186</v>
      </c>
      <c r="C879" t="s">
        <v>0</v>
      </c>
      <c r="D879">
        <v>812</v>
      </c>
      <c r="E879" t="s">
        <v>1671</v>
      </c>
      <c r="G879">
        <v>1</v>
      </c>
      <c r="H879" t="s">
        <v>1</v>
      </c>
      <c r="I879" t="s">
        <v>2</v>
      </c>
      <c r="J879" t="s">
        <v>917</v>
      </c>
      <c r="K879" t="s">
        <v>28</v>
      </c>
      <c r="L879" t="s">
        <v>918</v>
      </c>
      <c r="M879" t="s">
        <v>6</v>
      </c>
      <c r="N879">
        <v>6.99</v>
      </c>
      <c r="O879">
        <v>0.44</v>
      </c>
      <c r="P879">
        <v>0</v>
      </c>
      <c r="Q879">
        <v>0</v>
      </c>
      <c r="R879">
        <v>0</v>
      </c>
      <c r="S879">
        <v>0</v>
      </c>
      <c r="T879">
        <v>0</v>
      </c>
      <c r="U879">
        <v>0</v>
      </c>
      <c r="V879">
        <v>-0.44</v>
      </c>
      <c r="W879">
        <v>-1.19</v>
      </c>
      <c r="X879">
        <v>-2.5</v>
      </c>
      <c r="Y879">
        <v>-0.99</v>
      </c>
      <c r="Z879">
        <v>0</v>
      </c>
      <c r="AA879">
        <v>2.31</v>
      </c>
      <c r="AB879">
        <f>IFERROR(VLOOKUP(Table1[[#This Row],[sku]],Costs!A:B,2,0)*Table1[[#This Row],[quantity]],0)</f>
        <v>0.51</v>
      </c>
      <c r="AC879">
        <f>MONTH(Table1[[#This Row],[date/time]])</f>
        <v>4</v>
      </c>
    </row>
    <row r="880" spans="1:29" x14ac:dyDescent="0.25">
      <c r="A880" s="1">
        <v>44498.423784722225</v>
      </c>
      <c r="C880" t="s">
        <v>0</v>
      </c>
      <c r="D880">
        <v>813</v>
      </c>
      <c r="E880" t="s">
        <v>1673</v>
      </c>
      <c r="G880">
        <v>1</v>
      </c>
      <c r="H880" t="s">
        <v>1</v>
      </c>
      <c r="I880" t="s">
        <v>2</v>
      </c>
      <c r="J880" t="s">
        <v>287</v>
      </c>
      <c r="K880" t="s">
        <v>4</v>
      </c>
      <c r="L880" t="s">
        <v>1267</v>
      </c>
      <c r="M880" t="s">
        <v>6</v>
      </c>
      <c r="N880">
        <v>7.99</v>
      </c>
      <c r="O880">
        <v>0.67</v>
      </c>
      <c r="P880">
        <v>0</v>
      </c>
      <c r="Q880">
        <v>0</v>
      </c>
      <c r="R880">
        <v>0</v>
      </c>
      <c r="S880">
        <v>0</v>
      </c>
      <c r="T880">
        <v>0</v>
      </c>
      <c r="U880">
        <v>0</v>
      </c>
      <c r="V880">
        <v>-0.67</v>
      </c>
      <c r="W880">
        <v>-1.36</v>
      </c>
      <c r="X880">
        <v>-2.16</v>
      </c>
      <c r="Y880">
        <v>-0.99</v>
      </c>
      <c r="Z880">
        <v>0</v>
      </c>
      <c r="AA880">
        <v>3.48</v>
      </c>
      <c r="AB880">
        <f>IFERROR(VLOOKUP(Table1[[#This Row],[sku]],Costs!A:B,2,0)*Table1[[#This Row],[quantity]],0)</f>
        <v>0.82</v>
      </c>
      <c r="AC880">
        <f>MONTH(Table1[[#This Row],[date/time]])</f>
        <v>10</v>
      </c>
    </row>
    <row r="881" spans="1:29" x14ac:dyDescent="0.25">
      <c r="A881" s="1">
        <v>44214.633969907409</v>
      </c>
      <c r="C881" t="s">
        <v>0</v>
      </c>
      <c r="D881">
        <v>814</v>
      </c>
      <c r="E881" t="s">
        <v>1674</v>
      </c>
      <c r="G881">
        <v>1</v>
      </c>
      <c r="H881" t="s">
        <v>1</v>
      </c>
      <c r="I881" t="s">
        <v>2</v>
      </c>
      <c r="J881" t="s">
        <v>744</v>
      </c>
      <c r="K881" t="s">
        <v>745</v>
      </c>
      <c r="L881">
        <v>40701</v>
      </c>
      <c r="M881" t="s">
        <v>6</v>
      </c>
      <c r="N881">
        <v>6.99</v>
      </c>
      <c r="O881">
        <v>0.42</v>
      </c>
      <c r="P881">
        <v>0.17</v>
      </c>
      <c r="Q881">
        <v>0</v>
      </c>
      <c r="R881">
        <v>0</v>
      </c>
      <c r="S881">
        <v>0</v>
      </c>
      <c r="T881">
        <v>-0.17</v>
      </c>
      <c r="U881">
        <v>0</v>
      </c>
      <c r="V881">
        <v>-0.42</v>
      </c>
      <c r="W881">
        <v>-1.19</v>
      </c>
      <c r="X881">
        <v>-1.97</v>
      </c>
      <c r="Y881">
        <v>-0.99</v>
      </c>
      <c r="Z881">
        <v>0</v>
      </c>
      <c r="AA881">
        <v>2.84</v>
      </c>
      <c r="AB881">
        <f>IFERROR(VLOOKUP(Table1[[#This Row],[sku]],Costs!A:B,2,0)*Table1[[#This Row],[quantity]],0)</f>
        <v>0.83</v>
      </c>
      <c r="AC881">
        <f>MONTH(Table1[[#This Row],[date/time]])</f>
        <v>1</v>
      </c>
    </row>
    <row r="882" spans="1:29" x14ac:dyDescent="0.25">
      <c r="A882" s="1">
        <v>43828.274363425924</v>
      </c>
      <c r="C882" t="s">
        <v>0</v>
      </c>
      <c r="D882">
        <v>815</v>
      </c>
      <c r="E882" t="s">
        <v>1671</v>
      </c>
      <c r="G882">
        <v>1</v>
      </c>
      <c r="H882" t="s">
        <v>1</v>
      </c>
      <c r="I882" t="s">
        <v>2</v>
      </c>
      <c r="J882" t="s">
        <v>132</v>
      </c>
      <c r="K882" t="s">
        <v>133</v>
      </c>
      <c r="L882" t="s">
        <v>624</v>
      </c>
      <c r="M882" t="s">
        <v>6</v>
      </c>
      <c r="N882">
        <v>6.99</v>
      </c>
      <c r="O882">
        <v>0.49</v>
      </c>
      <c r="P882">
        <v>0</v>
      </c>
      <c r="Q882">
        <v>0</v>
      </c>
      <c r="R882">
        <v>0</v>
      </c>
      <c r="S882">
        <v>0</v>
      </c>
      <c r="T882">
        <v>0</v>
      </c>
      <c r="U882">
        <v>0</v>
      </c>
      <c r="V882">
        <v>-0.49</v>
      </c>
      <c r="W882">
        <v>-1.05</v>
      </c>
      <c r="X882">
        <v>-2.41</v>
      </c>
      <c r="Y882">
        <v>-0.99</v>
      </c>
      <c r="Z882">
        <v>0</v>
      </c>
      <c r="AA882">
        <v>2.54</v>
      </c>
      <c r="AB882">
        <f>IFERROR(VLOOKUP(Table1[[#This Row],[sku]],Costs!A:B,2,0)*Table1[[#This Row],[quantity]],0)</f>
        <v>0.51</v>
      </c>
      <c r="AC882">
        <f>MONTH(Table1[[#This Row],[date/time]])</f>
        <v>12</v>
      </c>
    </row>
    <row r="883" spans="1:29" x14ac:dyDescent="0.25">
      <c r="A883" s="1">
        <v>44243.389247685183</v>
      </c>
      <c r="C883" t="s">
        <v>0</v>
      </c>
      <c r="D883">
        <v>816</v>
      </c>
      <c r="E883" t="s">
        <v>1673</v>
      </c>
      <c r="G883">
        <v>1</v>
      </c>
      <c r="H883" t="s">
        <v>1</v>
      </c>
      <c r="I883" t="s">
        <v>2</v>
      </c>
      <c r="J883" t="s">
        <v>777</v>
      </c>
      <c r="K883" t="s">
        <v>22</v>
      </c>
      <c r="L883" t="s">
        <v>778</v>
      </c>
      <c r="M883" t="s">
        <v>6</v>
      </c>
      <c r="N883">
        <v>6.99</v>
      </c>
      <c r="O883">
        <v>0.59</v>
      </c>
      <c r="P883">
        <v>0</v>
      </c>
      <c r="Q883">
        <v>0</v>
      </c>
      <c r="R883">
        <v>0</v>
      </c>
      <c r="S883">
        <v>0</v>
      </c>
      <c r="T883">
        <v>0</v>
      </c>
      <c r="U883">
        <v>0</v>
      </c>
      <c r="V883">
        <v>-0.59</v>
      </c>
      <c r="W883">
        <v>-1.19</v>
      </c>
      <c r="X883">
        <v>-1.97</v>
      </c>
      <c r="Y883">
        <v>-0.99</v>
      </c>
      <c r="Z883">
        <v>0</v>
      </c>
      <c r="AA883">
        <v>2.84</v>
      </c>
      <c r="AB883">
        <f>IFERROR(VLOOKUP(Table1[[#This Row],[sku]],Costs!A:B,2,0)*Table1[[#This Row],[quantity]],0)</f>
        <v>0.82</v>
      </c>
      <c r="AC883">
        <f>MONTH(Table1[[#This Row],[date/time]])</f>
        <v>2</v>
      </c>
    </row>
    <row r="884" spans="1:29" x14ac:dyDescent="0.25">
      <c r="A884" s="1">
        <v>44549.442986111113</v>
      </c>
      <c r="C884" t="s">
        <v>0</v>
      </c>
      <c r="D884">
        <v>817</v>
      </c>
      <c r="E884" t="s">
        <v>1671</v>
      </c>
      <c r="G884">
        <v>1</v>
      </c>
      <c r="H884" t="s">
        <v>1</v>
      </c>
      <c r="I884" t="s">
        <v>2</v>
      </c>
      <c r="J884" t="s">
        <v>1423</v>
      </c>
      <c r="K884" t="s">
        <v>100</v>
      </c>
      <c r="L884" t="s">
        <v>1424</v>
      </c>
      <c r="M884" t="s">
        <v>6</v>
      </c>
      <c r="N884">
        <v>6.99</v>
      </c>
      <c r="O884">
        <v>0.53</v>
      </c>
      <c r="P884">
        <v>0</v>
      </c>
      <c r="Q884">
        <v>0</v>
      </c>
      <c r="R884">
        <v>0</v>
      </c>
      <c r="S884">
        <v>0</v>
      </c>
      <c r="T884">
        <v>0</v>
      </c>
      <c r="U884">
        <v>0</v>
      </c>
      <c r="V884">
        <v>0</v>
      </c>
      <c r="W884">
        <v>0</v>
      </c>
      <c r="X884">
        <v>-0.53</v>
      </c>
      <c r="Y884">
        <v>-1.19</v>
      </c>
      <c r="Z884">
        <v>-2.7</v>
      </c>
      <c r="AA884">
        <v>-0.99</v>
      </c>
      <c r="AB884">
        <f>IFERROR(VLOOKUP(Table1[[#This Row],[sku]],Costs!A:B,2,0)*Table1[[#This Row],[quantity]],0)</f>
        <v>0.51</v>
      </c>
      <c r="AC884">
        <v>2.11</v>
      </c>
    </row>
    <row r="885" spans="1:29" x14ac:dyDescent="0.25">
      <c r="A885" s="1">
        <v>44466.759733796294</v>
      </c>
      <c r="C885" t="s">
        <v>0</v>
      </c>
      <c r="D885">
        <v>818</v>
      </c>
      <c r="E885" t="s">
        <v>1673</v>
      </c>
      <c r="G885">
        <v>1</v>
      </c>
      <c r="H885" t="s">
        <v>1</v>
      </c>
      <c r="I885" t="s">
        <v>2</v>
      </c>
      <c r="J885" t="s">
        <v>686</v>
      </c>
      <c r="K885" t="s">
        <v>138</v>
      </c>
      <c r="L885" t="s">
        <v>1179</v>
      </c>
      <c r="M885" t="s">
        <v>6</v>
      </c>
      <c r="N885">
        <v>7.99</v>
      </c>
      <c r="O885">
        <v>0.4</v>
      </c>
      <c r="P885">
        <v>0</v>
      </c>
      <c r="Q885">
        <v>0</v>
      </c>
      <c r="R885">
        <v>0</v>
      </c>
      <c r="S885">
        <v>0</v>
      </c>
      <c r="T885">
        <v>0</v>
      </c>
      <c r="U885">
        <v>0</v>
      </c>
      <c r="V885">
        <v>-0.4</v>
      </c>
      <c r="W885">
        <v>-1.36</v>
      </c>
      <c r="X885">
        <v>-2.16</v>
      </c>
      <c r="Y885">
        <v>-0.99</v>
      </c>
      <c r="Z885">
        <v>0</v>
      </c>
      <c r="AA885">
        <v>3.48</v>
      </c>
      <c r="AB885">
        <f>IFERROR(VLOOKUP(Table1[[#This Row],[sku]],Costs!A:B,2,0)*Table1[[#This Row],[quantity]],0)</f>
        <v>0.82</v>
      </c>
      <c r="AC885">
        <f>MONTH(Table1[[#This Row],[date/time]])</f>
        <v>9</v>
      </c>
    </row>
    <row r="886" spans="1:29" x14ac:dyDescent="0.25">
      <c r="A886" s="1">
        <v>44116.65824074074</v>
      </c>
      <c r="C886" t="s">
        <v>0</v>
      </c>
      <c r="D886">
        <v>819</v>
      </c>
      <c r="E886" t="s">
        <v>1672</v>
      </c>
      <c r="G886">
        <v>1</v>
      </c>
      <c r="H886" t="s">
        <v>1</v>
      </c>
      <c r="I886" t="s">
        <v>2</v>
      </c>
      <c r="J886" t="s">
        <v>366</v>
      </c>
      <c r="K886" t="s">
        <v>19</v>
      </c>
      <c r="L886" t="s">
        <v>367</v>
      </c>
      <c r="M886" t="s">
        <v>6</v>
      </c>
      <c r="N886">
        <v>6.99</v>
      </c>
      <c r="O886">
        <v>0.63</v>
      </c>
      <c r="P886">
        <v>0.01</v>
      </c>
      <c r="Q886">
        <v>0</v>
      </c>
      <c r="R886">
        <v>0</v>
      </c>
      <c r="S886">
        <v>0</v>
      </c>
      <c r="T886">
        <v>-0.01</v>
      </c>
      <c r="U886">
        <v>0</v>
      </c>
      <c r="V886">
        <v>-0.63</v>
      </c>
      <c r="W886">
        <v>-1.19</v>
      </c>
      <c r="X886">
        <v>-1.97</v>
      </c>
      <c r="Y886">
        <v>-0.99</v>
      </c>
      <c r="Z886">
        <v>0</v>
      </c>
      <c r="AA886">
        <v>2.84</v>
      </c>
      <c r="AB886">
        <f>IFERROR(VLOOKUP(Table1[[#This Row],[sku]],Costs!A:B,2,0)*Table1[[#This Row],[quantity]],0)</f>
        <v>0.88</v>
      </c>
      <c r="AC886">
        <f>MONTH(Table1[[#This Row],[date/time]])</f>
        <v>10</v>
      </c>
    </row>
    <row r="887" spans="1:29" x14ac:dyDescent="0.25">
      <c r="A887" s="1">
        <v>43812.581701388888</v>
      </c>
      <c r="C887" t="s">
        <v>0</v>
      </c>
      <c r="D887">
        <v>820</v>
      </c>
      <c r="E887" t="s">
        <v>1671</v>
      </c>
      <c r="G887">
        <v>1</v>
      </c>
      <c r="H887" t="s">
        <v>1</v>
      </c>
      <c r="I887" t="s">
        <v>2</v>
      </c>
      <c r="J887" t="s">
        <v>503</v>
      </c>
      <c r="K887" t="s">
        <v>19</v>
      </c>
      <c r="L887" t="s">
        <v>504</v>
      </c>
      <c r="M887" t="s">
        <v>6</v>
      </c>
      <c r="N887">
        <v>6.99</v>
      </c>
      <c r="O887">
        <v>0.54</v>
      </c>
      <c r="P887">
        <v>0</v>
      </c>
      <c r="Q887">
        <v>0</v>
      </c>
      <c r="R887">
        <v>0</v>
      </c>
      <c r="S887">
        <v>0</v>
      </c>
      <c r="T887">
        <v>0</v>
      </c>
      <c r="U887">
        <v>0</v>
      </c>
      <c r="V887">
        <v>-0.54</v>
      </c>
      <c r="W887">
        <v>-1.05</v>
      </c>
      <c r="X887">
        <v>-2.41</v>
      </c>
      <c r="Y887">
        <v>-0.99</v>
      </c>
      <c r="Z887">
        <v>0</v>
      </c>
      <c r="AA887">
        <v>2.54</v>
      </c>
      <c r="AB887">
        <f>IFERROR(VLOOKUP(Table1[[#This Row],[sku]],Costs!A:B,2,0)*Table1[[#This Row],[quantity]],0)</f>
        <v>0.51</v>
      </c>
      <c r="AC887">
        <f>MONTH(Table1[[#This Row],[date/time]])</f>
        <v>12</v>
      </c>
    </row>
    <row r="888" spans="1:29" x14ac:dyDescent="0.25">
      <c r="A888" s="1">
        <v>43820.639594907407</v>
      </c>
      <c r="C888" t="s">
        <v>0</v>
      </c>
      <c r="D888">
        <v>821</v>
      </c>
      <c r="E888" t="s">
        <v>1671</v>
      </c>
      <c r="G888">
        <v>1</v>
      </c>
      <c r="H888" t="s">
        <v>1</v>
      </c>
      <c r="I888" t="s">
        <v>2</v>
      </c>
      <c r="J888" t="s">
        <v>422</v>
      </c>
      <c r="K888" t="s">
        <v>52</v>
      </c>
      <c r="L888" t="s">
        <v>595</v>
      </c>
      <c r="N888">
        <v>6.99</v>
      </c>
      <c r="O888">
        <v>0</v>
      </c>
      <c r="P888">
        <v>0</v>
      </c>
      <c r="Q888">
        <v>0</v>
      </c>
      <c r="R888">
        <v>0</v>
      </c>
      <c r="S888">
        <v>0</v>
      </c>
      <c r="T888">
        <v>0</v>
      </c>
      <c r="U888">
        <v>0</v>
      </c>
      <c r="V888">
        <v>0</v>
      </c>
      <c r="W888">
        <v>-1.05</v>
      </c>
      <c r="X888">
        <v>-2.41</v>
      </c>
      <c r="Y888">
        <v>-0.99</v>
      </c>
      <c r="Z888">
        <v>0</v>
      </c>
      <c r="AA888">
        <v>2.54</v>
      </c>
      <c r="AB888">
        <f>IFERROR(VLOOKUP(Table1[[#This Row],[sku]],Costs!A:B,2,0)*Table1[[#This Row],[quantity]],0)</f>
        <v>0.51</v>
      </c>
      <c r="AC888">
        <f>MONTH(Table1[[#This Row],[date/time]])</f>
        <v>12</v>
      </c>
    </row>
    <row r="889" spans="1:29" x14ac:dyDescent="0.25">
      <c r="A889" s="1">
        <v>44150.512291666666</v>
      </c>
      <c r="C889" t="s">
        <v>0</v>
      </c>
      <c r="D889">
        <v>822</v>
      </c>
      <c r="E889" t="s">
        <v>1671</v>
      </c>
      <c r="G889">
        <v>1</v>
      </c>
      <c r="H889" t="s">
        <v>1</v>
      </c>
      <c r="I889" t="s">
        <v>2</v>
      </c>
      <c r="J889" t="s">
        <v>541</v>
      </c>
      <c r="K889" t="s">
        <v>133</v>
      </c>
      <c r="L889" t="s">
        <v>637</v>
      </c>
      <c r="M889" t="s">
        <v>6</v>
      </c>
      <c r="N889">
        <v>6.99</v>
      </c>
      <c r="O889">
        <v>0.52</v>
      </c>
      <c r="P889">
        <v>0</v>
      </c>
      <c r="Q889">
        <v>0</v>
      </c>
      <c r="R889">
        <v>0</v>
      </c>
      <c r="S889">
        <v>0</v>
      </c>
      <c r="T889">
        <v>0</v>
      </c>
      <c r="U889">
        <v>0</v>
      </c>
      <c r="V889">
        <v>-0.52</v>
      </c>
      <c r="W889">
        <v>-1.05</v>
      </c>
      <c r="X889">
        <v>-2.5</v>
      </c>
      <c r="Y889">
        <v>-0.99</v>
      </c>
      <c r="Z889">
        <v>0</v>
      </c>
      <c r="AA889">
        <v>2.4500000000000002</v>
      </c>
      <c r="AB889">
        <f>IFERROR(VLOOKUP(Table1[[#This Row],[sku]],Costs!A:B,2,0)*Table1[[#This Row],[quantity]],0)</f>
        <v>0.51</v>
      </c>
      <c r="AC889">
        <f>MONTH(Table1[[#This Row],[date/time]])</f>
        <v>11</v>
      </c>
    </row>
    <row r="890" spans="1:29" x14ac:dyDescent="0.25">
      <c r="A890" s="1">
        <v>44303.814189814817</v>
      </c>
      <c r="C890" t="s">
        <v>0</v>
      </c>
      <c r="D890">
        <v>823</v>
      </c>
      <c r="E890" t="s">
        <v>1673</v>
      </c>
      <c r="G890">
        <v>1</v>
      </c>
      <c r="H890" t="s">
        <v>1</v>
      </c>
      <c r="I890" t="s">
        <v>2</v>
      </c>
      <c r="J890" t="s">
        <v>886</v>
      </c>
      <c r="K890" t="s">
        <v>77</v>
      </c>
      <c r="L890" t="s">
        <v>887</v>
      </c>
      <c r="N890">
        <v>6.99</v>
      </c>
      <c r="O890">
        <v>0</v>
      </c>
      <c r="P890">
        <v>0</v>
      </c>
      <c r="Q890">
        <v>0</v>
      </c>
      <c r="R890">
        <v>0</v>
      </c>
      <c r="S890">
        <v>0</v>
      </c>
      <c r="T890">
        <v>0</v>
      </c>
      <c r="U890">
        <v>0</v>
      </c>
      <c r="V890">
        <v>0</v>
      </c>
      <c r="W890">
        <v>-1.19</v>
      </c>
      <c r="X890">
        <v>-1.97</v>
      </c>
      <c r="Y890">
        <v>-0.99</v>
      </c>
      <c r="Z890">
        <v>0</v>
      </c>
      <c r="AA890">
        <v>2.84</v>
      </c>
      <c r="AB890">
        <f>IFERROR(VLOOKUP(Table1[[#This Row],[sku]],Costs!A:B,2,0)*Table1[[#This Row],[quantity]],0)</f>
        <v>0.82</v>
      </c>
      <c r="AC890">
        <f>MONTH(Table1[[#This Row],[date/time]])</f>
        <v>4</v>
      </c>
    </row>
    <row r="891" spans="1:29" x14ac:dyDescent="0.25">
      <c r="A891" s="1">
        <v>44263.824999999997</v>
      </c>
      <c r="C891" t="s">
        <v>0</v>
      </c>
      <c r="D891">
        <v>824</v>
      </c>
      <c r="E891" t="s">
        <v>1674</v>
      </c>
      <c r="G891">
        <v>1</v>
      </c>
      <c r="H891" t="s">
        <v>1</v>
      </c>
      <c r="I891" t="s">
        <v>2</v>
      </c>
      <c r="J891" t="s">
        <v>56</v>
      </c>
      <c r="K891" t="s">
        <v>57</v>
      </c>
      <c r="L891" t="s">
        <v>809</v>
      </c>
      <c r="M891" t="s">
        <v>6</v>
      </c>
      <c r="N891">
        <v>6.99</v>
      </c>
      <c r="O891">
        <v>0.43</v>
      </c>
      <c r="P891">
        <v>0.02</v>
      </c>
      <c r="Q891">
        <v>0</v>
      </c>
      <c r="R891">
        <v>0</v>
      </c>
      <c r="S891">
        <v>0</v>
      </c>
      <c r="T891">
        <v>-0.02</v>
      </c>
      <c r="U891">
        <v>0</v>
      </c>
      <c r="V891">
        <v>-0.43</v>
      </c>
      <c r="W891">
        <v>-1.19</v>
      </c>
      <c r="X891">
        <v>-1.97</v>
      </c>
      <c r="Y891">
        <v>-0.99</v>
      </c>
      <c r="Z891">
        <v>0</v>
      </c>
      <c r="AA891">
        <v>2.84</v>
      </c>
      <c r="AB891">
        <f>IFERROR(VLOOKUP(Table1[[#This Row],[sku]],Costs!A:B,2,0)*Table1[[#This Row],[quantity]],0)</f>
        <v>0.83</v>
      </c>
      <c r="AC891">
        <f>MONTH(Table1[[#This Row],[date/time]])</f>
        <v>3</v>
      </c>
    </row>
    <row r="892" spans="1:29" x14ac:dyDescent="0.25">
      <c r="A892" s="1">
        <v>44707.215451388889</v>
      </c>
      <c r="C892" t="s">
        <v>0</v>
      </c>
      <c r="D892">
        <v>825</v>
      </c>
      <c r="E892" t="s">
        <v>1675</v>
      </c>
      <c r="G892">
        <v>1</v>
      </c>
      <c r="H892" t="s">
        <v>1</v>
      </c>
      <c r="I892" t="s">
        <v>2</v>
      </c>
      <c r="J892" t="s">
        <v>1611</v>
      </c>
      <c r="K892" t="s">
        <v>133</v>
      </c>
      <c r="L892" t="s">
        <v>1612</v>
      </c>
      <c r="M892" t="s">
        <v>6</v>
      </c>
      <c r="N892">
        <v>6.99</v>
      </c>
      <c r="O892">
        <v>0.49</v>
      </c>
      <c r="P892">
        <v>0</v>
      </c>
      <c r="Q892">
        <v>0</v>
      </c>
      <c r="R892">
        <v>0</v>
      </c>
      <c r="S892">
        <v>0</v>
      </c>
      <c r="T892">
        <v>0</v>
      </c>
      <c r="U892">
        <v>0</v>
      </c>
      <c r="V892">
        <v>0</v>
      </c>
      <c r="W892">
        <v>0</v>
      </c>
      <c r="X892">
        <v>-0.49</v>
      </c>
      <c r="Y892">
        <v>-1.19</v>
      </c>
      <c r="Z892">
        <v>-2.66</v>
      </c>
      <c r="AA892">
        <v>-0.99</v>
      </c>
      <c r="AB892">
        <f>IFERROR(VLOOKUP(Table1[[#This Row],[sku]],Costs!A:B,2,0)*Table1[[#This Row],[quantity]],0)</f>
        <v>0.83</v>
      </c>
      <c r="AC892">
        <v>2.15</v>
      </c>
    </row>
    <row r="893" spans="1:29" x14ac:dyDescent="0.25">
      <c r="A893" s="1">
        <v>44603.483194444445</v>
      </c>
      <c r="C893" t="s">
        <v>0</v>
      </c>
      <c r="D893">
        <v>826</v>
      </c>
      <c r="E893" t="s">
        <v>1673</v>
      </c>
      <c r="G893">
        <v>1</v>
      </c>
      <c r="H893" t="s">
        <v>1</v>
      </c>
      <c r="I893" t="s">
        <v>2</v>
      </c>
      <c r="J893" t="s">
        <v>1546</v>
      </c>
      <c r="K893" t="s">
        <v>47</v>
      </c>
      <c r="L893" t="s">
        <v>1547</v>
      </c>
      <c r="M893" t="s">
        <v>6</v>
      </c>
      <c r="N893">
        <v>7.99</v>
      </c>
      <c r="O893">
        <v>0.62</v>
      </c>
      <c r="P893">
        <v>0</v>
      </c>
      <c r="Q893">
        <v>0</v>
      </c>
      <c r="R893">
        <v>0</v>
      </c>
      <c r="S893">
        <v>0</v>
      </c>
      <c r="T893">
        <v>0</v>
      </c>
      <c r="U893">
        <v>0</v>
      </c>
      <c r="V893">
        <v>0</v>
      </c>
      <c r="W893">
        <v>0</v>
      </c>
      <c r="X893">
        <v>-0.62</v>
      </c>
      <c r="Y893">
        <v>-1.36</v>
      </c>
      <c r="Z893">
        <v>-2.35</v>
      </c>
      <c r="AA893">
        <v>-0.99</v>
      </c>
      <c r="AB893">
        <f>IFERROR(VLOOKUP(Table1[[#This Row],[sku]],Costs!A:B,2,0)*Table1[[#This Row],[quantity]],0)</f>
        <v>0.82</v>
      </c>
      <c r="AC893">
        <v>3.29</v>
      </c>
    </row>
    <row r="894" spans="1:29" x14ac:dyDescent="0.25">
      <c r="A894" s="1">
        <v>44284.239768518521</v>
      </c>
      <c r="C894" t="s">
        <v>0</v>
      </c>
      <c r="D894">
        <v>827</v>
      </c>
      <c r="E894" t="s">
        <v>1673</v>
      </c>
      <c r="G894">
        <v>1</v>
      </c>
      <c r="H894" t="s">
        <v>1</v>
      </c>
      <c r="I894" t="s">
        <v>2</v>
      </c>
      <c r="J894" t="s">
        <v>96</v>
      </c>
      <c r="K894" t="s">
        <v>44</v>
      </c>
      <c r="L894" t="s">
        <v>850</v>
      </c>
      <c r="N894">
        <v>6.99</v>
      </c>
      <c r="O894">
        <v>0</v>
      </c>
      <c r="P894">
        <v>0</v>
      </c>
      <c r="Q894">
        <v>0</v>
      </c>
      <c r="R894">
        <v>0</v>
      </c>
      <c r="S894">
        <v>0</v>
      </c>
      <c r="T894">
        <v>0</v>
      </c>
      <c r="U894">
        <v>0</v>
      </c>
      <c r="V894">
        <v>0</v>
      </c>
      <c r="W894">
        <v>-1.19</v>
      </c>
      <c r="X894">
        <v>-1.97</v>
      </c>
      <c r="Y894">
        <v>-0.99</v>
      </c>
      <c r="Z894">
        <v>0</v>
      </c>
      <c r="AA894">
        <v>2.84</v>
      </c>
      <c r="AB894">
        <f>IFERROR(VLOOKUP(Table1[[#This Row],[sku]],Costs!A:B,2,0)*Table1[[#This Row],[quantity]],0)</f>
        <v>0.82</v>
      </c>
      <c r="AC894">
        <f>MONTH(Table1[[#This Row],[date/time]])</f>
        <v>3</v>
      </c>
    </row>
    <row r="895" spans="1:29" x14ac:dyDescent="0.25">
      <c r="A895" s="1">
        <v>44209.107581018521</v>
      </c>
      <c r="C895" t="s">
        <v>0</v>
      </c>
      <c r="D895">
        <v>828</v>
      </c>
      <c r="E895" t="s">
        <v>1674</v>
      </c>
      <c r="G895">
        <v>1</v>
      </c>
      <c r="H895" t="s">
        <v>1</v>
      </c>
      <c r="I895" t="s">
        <v>2</v>
      </c>
      <c r="J895" t="s">
        <v>732</v>
      </c>
      <c r="K895" t="s">
        <v>100</v>
      </c>
      <c r="L895" t="s">
        <v>733</v>
      </c>
      <c r="M895" t="s">
        <v>6</v>
      </c>
      <c r="N895">
        <v>6.29</v>
      </c>
      <c r="O895">
        <v>0.47</v>
      </c>
      <c r="P895">
        <v>0</v>
      </c>
      <c r="Q895">
        <v>0</v>
      </c>
      <c r="R895">
        <v>0</v>
      </c>
      <c r="S895">
        <v>0</v>
      </c>
      <c r="T895">
        <v>0</v>
      </c>
      <c r="U895">
        <v>0</v>
      </c>
      <c r="V895">
        <v>-0.47</v>
      </c>
      <c r="W895">
        <v>-1.07</v>
      </c>
      <c r="X895">
        <v>-1.97</v>
      </c>
      <c r="Y895">
        <v>-0.99</v>
      </c>
      <c r="Z895">
        <v>0</v>
      </c>
      <c r="AA895">
        <v>2.2599999999999998</v>
      </c>
      <c r="AB895">
        <f>IFERROR(VLOOKUP(Table1[[#This Row],[sku]],Costs!A:B,2,0)*Table1[[#This Row],[quantity]],0)</f>
        <v>0.83</v>
      </c>
      <c r="AC895">
        <f>MONTH(Table1[[#This Row],[date/time]])</f>
        <v>1</v>
      </c>
    </row>
    <row r="896" spans="1:29" x14ac:dyDescent="0.25">
      <c r="A896" s="1">
        <v>44495.992268518516</v>
      </c>
      <c r="C896" t="s">
        <v>0</v>
      </c>
      <c r="D896">
        <v>829</v>
      </c>
      <c r="E896" t="s">
        <v>1673</v>
      </c>
      <c r="G896">
        <v>1</v>
      </c>
      <c r="H896" t="s">
        <v>1</v>
      </c>
      <c r="I896" t="s">
        <v>2</v>
      </c>
      <c r="J896" t="s">
        <v>1260</v>
      </c>
      <c r="K896" t="s">
        <v>28</v>
      </c>
      <c r="L896" t="s">
        <v>1261</v>
      </c>
      <c r="M896" t="s">
        <v>6</v>
      </c>
      <c r="N896">
        <v>7.99</v>
      </c>
      <c r="O896">
        <v>0.5</v>
      </c>
      <c r="P896">
        <v>0</v>
      </c>
      <c r="Q896">
        <v>0</v>
      </c>
      <c r="R896">
        <v>0</v>
      </c>
      <c r="S896">
        <v>0</v>
      </c>
      <c r="T896">
        <v>0</v>
      </c>
      <c r="U896">
        <v>0</v>
      </c>
      <c r="V896">
        <v>-0.5</v>
      </c>
      <c r="W896">
        <v>-1.36</v>
      </c>
      <c r="X896">
        <v>-2.16</v>
      </c>
      <c r="Y896">
        <v>-0.99</v>
      </c>
      <c r="Z896">
        <v>0</v>
      </c>
      <c r="AA896">
        <v>3.48</v>
      </c>
      <c r="AB896">
        <f>IFERROR(VLOOKUP(Table1[[#This Row],[sku]],Costs!A:B,2,0)*Table1[[#This Row],[quantity]],0)</f>
        <v>0.82</v>
      </c>
      <c r="AC896">
        <f>MONTH(Table1[[#This Row],[date/time]])</f>
        <v>10</v>
      </c>
    </row>
    <row r="897" spans="1:29" x14ac:dyDescent="0.25">
      <c r="A897" s="1">
        <v>44438.805995370371</v>
      </c>
      <c r="C897" t="s">
        <v>0</v>
      </c>
      <c r="D897">
        <v>830</v>
      </c>
      <c r="E897" t="s">
        <v>1673</v>
      </c>
      <c r="G897">
        <v>1</v>
      </c>
      <c r="H897" t="s">
        <v>1</v>
      </c>
      <c r="I897" t="s">
        <v>2</v>
      </c>
      <c r="J897" t="s">
        <v>1087</v>
      </c>
      <c r="K897" t="s">
        <v>507</v>
      </c>
      <c r="L897" t="s">
        <v>1088</v>
      </c>
      <c r="M897" t="s">
        <v>6</v>
      </c>
      <c r="N897">
        <v>7.99</v>
      </c>
      <c r="O897">
        <v>0.53</v>
      </c>
      <c r="P897">
        <v>0</v>
      </c>
      <c r="Q897">
        <v>0</v>
      </c>
      <c r="R897">
        <v>0</v>
      </c>
      <c r="S897">
        <v>0</v>
      </c>
      <c r="T897">
        <v>0</v>
      </c>
      <c r="U897">
        <v>0</v>
      </c>
      <c r="V897">
        <v>-0.53</v>
      </c>
      <c r="W897">
        <v>-1.36</v>
      </c>
      <c r="X897">
        <v>-2.16</v>
      </c>
      <c r="Y897">
        <v>-0.99</v>
      </c>
      <c r="Z897">
        <v>0</v>
      </c>
      <c r="AA897">
        <v>3.48</v>
      </c>
      <c r="AB897">
        <f>IFERROR(VLOOKUP(Table1[[#This Row],[sku]],Costs!A:B,2,0)*Table1[[#This Row],[quantity]],0)</f>
        <v>0.82</v>
      </c>
      <c r="AC897">
        <f>MONTH(Table1[[#This Row],[date/time]])</f>
        <v>8</v>
      </c>
    </row>
    <row r="898" spans="1:29" x14ac:dyDescent="0.25">
      <c r="A898" s="1">
        <v>44282.790335648147</v>
      </c>
      <c r="C898" t="s">
        <v>0</v>
      </c>
      <c r="D898">
        <v>831</v>
      </c>
      <c r="E898" t="s">
        <v>1671</v>
      </c>
      <c r="G898">
        <v>1</v>
      </c>
      <c r="H898" t="s">
        <v>1</v>
      </c>
      <c r="I898" t="s">
        <v>2</v>
      </c>
      <c r="J898" t="s">
        <v>840</v>
      </c>
      <c r="K898" t="s">
        <v>841</v>
      </c>
      <c r="L898">
        <v>75002</v>
      </c>
      <c r="M898" t="s">
        <v>6</v>
      </c>
      <c r="N898">
        <v>6.99</v>
      </c>
      <c r="O898">
        <v>0.57999999999999996</v>
      </c>
      <c r="P898">
        <v>0</v>
      </c>
      <c r="Q898">
        <v>0</v>
      </c>
      <c r="R898">
        <v>0</v>
      </c>
      <c r="S898">
        <v>0</v>
      </c>
      <c r="T898">
        <v>0</v>
      </c>
      <c r="U898">
        <v>0</v>
      </c>
      <c r="V898">
        <v>-0.57999999999999996</v>
      </c>
      <c r="W898">
        <v>-1.19</v>
      </c>
      <c r="X898">
        <v>-2.5</v>
      </c>
      <c r="Y898">
        <v>-0.99</v>
      </c>
      <c r="Z898">
        <v>0</v>
      </c>
      <c r="AA898">
        <v>2.31</v>
      </c>
      <c r="AB898">
        <f>IFERROR(VLOOKUP(Table1[[#This Row],[sku]],Costs!A:B,2,0)*Table1[[#This Row],[quantity]],0)</f>
        <v>0.51</v>
      </c>
      <c r="AC898">
        <f>MONTH(Table1[[#This Row],[date/time]])</f>
        <v>3</v>
      </c>
    </row>
    <row r="899" spans="1:29" x14ac:dyDescent="0.25">
      <c r="A899" s="1">
        <v>44622.4762962963</v>
      </c>
      <c r="C899" t="s">
        <v>0</v>
      </c>
      <c r="D899">
        <v>832</v>
      </c>
      <c r="E899" t="s">
        <v>1671</v>
      </c>
      <c r="G899">
        <v>1</v>
      </c>
      <c r="H899" t="s">
        <v>1</v>
      </c>
      <c r="I899" t="s">
        <v>2</v>
      </c>
      <c r="J899" t="s">
        <v>625</v>
      </c>
      <c r="K899" t="s">
        <v>34</v>
      </c>
      <c r="L899" t="s">
        <v>1575</v>
      </c>
      <c r="M899" t="s">
        <v>6</v>
      </c>
      <c r="N899">
        <v>6.99</v>
      </c>
      <c r="O899">
        <v>0.49</v>
      </c>
      <c r="P899">
        <v>0</v>
      </c>
      <c r="Q899">
        <v>0</v>
      </c>
      <c r="R899">
        <v>0</v>
      </c>
      <c r="S899">
        <v>0</v>
      </c>
      <c r="T899">
        <v>0</v>
      </c>
      <c r="U899">
        <v>0</v>
      </c>
      <c r="V899">
        <v>0</v>
      </c>
      <c r="W899">
        <v>0</v>
      </c>
      <c r="X899">
        <v>-0.49</v>
      </c>
      <c r="Y899">
        <v>-1.19</v>
      </c>
      <c r="Z899">
        <v>-2.92</v>
      </c>
      <c r="AA899">
        <v>-0.99</v>
      </c>
      <c r="AB899">
        <f>IFERROR(VLOOKUP(Table1[[#This Row],[sku]],Costs!A:B,2,0)*Table1[[#This Row],[quantity]],0)</f>
        <v>0.51</v>
      </c>
      <c r="AC899">
        <v>1.89</v>
      </c>
    </row>
    <row r="900" spans="1:29" x14ac:dyDescent="0.25">
      <c r="A900" s="1">
        <v>43904.094050925924</v>
      </c>
      <c r="C900" t="s">
        <v>0</v>
      </c>
      <c r="D900">
        <v>833</v>
      </c>
      <c r="E900" t="s">
        <v>1671</v>
      </c>
      <c r="G900">
        <v>1</v>
      </c>
      <c r="H900" t="s">
        <v>1</v>
      </c>
      <c r="I900" t="s">
        <v>2</v>
      </c>
      <c r="J900" t="s">
        <v>115</v>
      </c>
      <c r="K900" t="s">
        <v>19</v>
      </c>
      <c r="L900">
        <v>92336</v>
      </c>
      <c r="M900" t="s">
        <v>6</v>
      </c>
      <c r="N900">
        <v>6.99</v>
      </c>
      <c r="O900">
        <v>0.54</v>
      </c>
      <c r="P900">
        <v>0</v>
      </c>
      <c r="Q900">
        <v>0</v>
      </c>
      <c r="R900">
        <v>0</v>
      </c>
      <c r="S900">
        <v>0</v>
      </c>
      <c r="T900">
        <v>0</v>
      </c>
      <c r="U900">
        <v>0</v>
      </c>
      <c r="V900">
        <v>-0.54</v>
      </c>
      <c r="W900">
        <v>-1.05</v>
      </c>
      <c r="X900">
        <v>-2.5</v>
      </c>
      <c r="Y900">
        <v>-0.99</v>
      </c>
      <c r="Z900">
        <v>0</v>
      </c>
      <c r="AA900">
        <v>2.4500000000000002</v>
      </c>
      <c r="AB900">
        <f>IFERROR(VLOOKUP(Table1[[#This Row],[sku]],Costs!A:B,2,0)*Table1[[#This Row],[quantity]],0)</f>
        <v>0.51</v>
      </c>
      <c r="AC900">
        <f>MONTH(Table1[[#This Row],[date/time]])</f>
        <v>3</v>
      </c>
    </row>
    <row r="901" spans="1:29" x14ac:dyDescent="0.25">
      <c r="A901" s="1">
        <v>43807.473738425928</v>
      </c>
      <c r="C901" t="s">
        <v>0</v>
      </c>
      <c r="D901">
        <v>834</v>
      </c>
      <c r="E901" t="s">
        <v>1671</v>
      </c>
      <c r="G901">
        <v>1</v>
      </c>
      <c r="H901" t="s">
        <v>1</v>
      </c>
      <c r="I901" t="s">
        <v>2</v>
      </c>
      <c r="J901" t="s">
        <v>455</v>
      </c>
      <c r="K901" t="s">
        <v>456</v>
      </c>
      <c r="L901" t="s">
        <v>457</v>
      </c>
      <c r="N901">
        <v>6.99</v>
      </c>
      <c r="O901">
        <v>0</v>
      </c>
      <c r="P901">
        <v>0</v>
      </c>
      <c r="Q901">
        <v>0</v>
      </c>
      <c r="R901">
        <v>0</v>
      </c>
      <c r="S901">
        <v>0</v>
      </c>
      <c r="T901">
        <v>0</v>
      </c>
      <c r="U901">
        <v>0</v>
      </c>
      <c r="V901">
        <v>0</v>
      </c>
      <c r="W901">
        <v>-1.05</v>
      </c>
      <c r="X901">
        <v>-2.41</v>
      </c>
      <c r="Y901">
        <v>-0.99</v>
      </c>
      <c r="Z901">
        <v>0</v>
      </c>
      <c r="AA901">
        <v>2.54</v>
      </c>
      <c r="AB901">
        <f>IFERROR(VLOOKUP(Table1[[#This Row],[sku]],Costs!A:B,2,0)*Table1[[#This Row],[quantity]],0)</f>
        <v>0.51</v>
      </c>
      <c r="AC901">
        <f>MONTH(Table1[[#This Row],[date/time]])</f>
        <v>12</v>
      </c>
    </row>
    <row r="902" spans="1:29" x14ac:dyDescent="0.25">
      <c r="A902" s="1">
        <v>43809.371689814812</v>
      </c>
      <c r="C902" t="s">
        <v>42</v>
      </c>
      <c r="D902">
        <v>834</v>
      </c>
      <c r="E902" t="s">
        <v>1671</v>
      </c>
      <c r="G902">
        <v>1</v>
      </c>
      <c r="H902" t="s">
        <v>1</v>
      </c>
      <c r="I902" t="s">
        <v>2</v>
      </c>
      <c r="J902" t="s">
        <v>455</v>
      </c>
      <c r="K902" t="s">
        <v>456</v>
      </c>
      <c r="L902" t="s">
        <v>457</v>
      </c>
      <c r="N902">
        <v>-6.99</v>
      </c>
      <c r="O902">
        <v>0</v>
      </c>
      <c r="P902">
        <v>0</v>
      </c>
      <c r="Q902">
        <v>0</v>
      </c>
      <c r="R902">
        <v>0</v>
      </c>
      <c r="S902">
        <v>0</v>
      </c>
      <c r="T902">
        <v>0</v>
      </c>
      <c r="U902">
        <v>0</v>
      </c>
      <c r="V902">
        <v>0</v>
      </c>
      <c r="W902">
        <v>0.84</v>
      </c>
      <c r="X902">
        <v>0</v>
      </c>
      <c r="Y902">
        <v>0.99</v>
      </c>
      <c r="Z902">
        <v>0</v>
      </c>
      <c r="AA902">
        <v>-5.16</v>
      </c>
      <c r="AB902">
        <f>IFERROR(VLOOKUP(Table1[[#This Row],[sku]],Costs!A:B,2,0)*Table1[[#This Row],[quantity]],0)</f>
        <v>0.51</v>
      </c>
      <c r="AC902">
        <f>MONTH(Table1[[#This Row],[date/time]])</f>
        <v>12</v>
      </c>
    </row>
    <row r="903" spans="1:29" x14ac:dyDescent="0.25">
      <c r="A903" s="1">
        <v>43850.046770833331</v>
      </c>
      <c r="C903" t="s">
        <v>39</v>
      </c>
      <c r="D903">
        <v>834</v>
      </c>
      <c r="E903" t="s">
        <v>1671</v>
      </c>
      <c r="G903">
        <v>1</v>
      </c>
      <c r="N903">
        <v>0</v>
      </c>
      <c r="O903">
        <v>0</v>
      </c>
      <c r="P903">
        <v>0</v>
      </c>
      <c r="Q903">
        <v>0</v>
      </c>
      <c r="R903">
        <v>0</v>
      </c>
      <c r="S903">
        <v>0</v>
      </c>
      <c r="T903">
        <v>0</v>
      </c>
      <c r="U903">
        <v>0</v>
      </c>
      <c r="V903">
        <v>0</v>
      </c>
      <c r="W903">
        <v>0</v>
      </c>
      <c r="X903">
        <v>0</v>
      </c>
      <c r="Y903">
        <v>0</v>
      </c>
      <c r="Z903">
        <v>2.54</v>
      </c>
      <c r="AA903">
        <v>2.54</v>
      </c>
      <c r="AB903">
        <f>IFERROR(VLOOKUP(Table1[[#This Row],[sku]],Costs!A:B,2,0)*Table1[[#This Row],[quantity]],0)</f>
        <v>0.51</v>
      </c>
      <c r="AC903">
        <f>MONTH(Table1[[#This Row],[date/time]])</f>
        <v>1</v>
      </c>
    </row>
    <row r="904" spans="1:29" x14ac:dyDescent="0.25">
      <c r="A904" s="1">
        <v>43815.585798611108</v>
      </c>
      <c r="C904" t="s">
        <v>0</v>
      </c>
      <c r="D904">
        <v>835</v>
      </c>
      <c r="E904" t="s">
        <v>1671</v>
      </c>
      <c r="G904">
        <v>1</v>
      </c>
      <c r="H904" t="s">
        <v>1</v>
      </c>
      <c r="I904" t="s">
        <v>2</v>
      </c>
      <c r="J904" t="s">
        <v>529</v>
      </c>
      <c r="K904" t="s">
        <v>530</v>
      </c>
      <c r="L904">
        <v>21230</v>
      </c>
      <c r="M904" t="s">
        <v>6</v>
      </c>
      <c r="N904">
        <v>6.99</v>
      </c>
      <c r="O904">
        <v>0.42</v>
      </c>
      <c r="P904">
        <v>0</v>
      </c>
      <c r="Q904">
        <v>0</v>
      </c>
      <c r="R904">
        <v>0</v>
      </c>
      <c r="S904">
        <v>0</v>
      </c>
      <c r="T904">
        <v>0</v>
      </c>
      <c r="U904">
        <v>0</v>
      </c>
      <c r="V904">
        <v>-0.42</v>
      </c>
      <c r="W904">
        <v>-1.05</v>
      </c>
      <c r="X904">
        <v>-2.41</v>
      </c>
      <c r="Y904">
        <v>-0.99</v>
      </c>
      <c r="Z904">
        <v>0</v>
      </c>
      <c r="AA904">
        <v>2.54</v>
      </c>
      <c r="AB904">
        <f>IFERROR(VLOOKUP(Table1[[#This Row],[sku]],Costs!A:B,2,0)*Table1[[#This Row],[quantity]],0)</f>
        <v>0.51</v>
      </c>
      <c r="AC904">
        <f>MONTH(Table1[[#This Row],[date/time]])</f>
        <v>12</v>
      </c>
    </row>
    <row r="905" spans="1:29" x14ac:dyDescent="0.25">
      <c r="A905" s="1">
        <v>44239.02684027778</v>
      </c>
      <c r="C905" t="s">
        <v>0</v>
      </c>
      <c r="D905">
        <v>836</v>
      </c>
      <c r="E905" t="s">
        <v>1676</v>
      </c>
      <c r="G905">
        <v>1</v>
      </c>
      <c r="H905" t="s">
        <v>1</v>
      </c>
      <c r="I905" t="s">
        <v>2</v>
      </c>
      <c r="J905" t="s">
        <v>774</v>
      </c>
      <c r="K905" t="s">
        <v>47</v>
      </c>
      <c r="L905" t="s">
        <v>775</v>
      </c>
      <c r="N905">
        <v>6.99</v>
      </c>
      <c r="O905">
        <v>0</v>
      </c>
      <c r="P905">
        <v>0</v>
      </c>
      <c r="Q905">
        <v>0</v>
      </c>
      <c r="R905">
        <v>0</v>
      </c>
      <c r="S905">
        <v>0</v>
      </c>
      <c r="T905">
        <v>0</v>
      </c>
      <c r="U905">
        <v>0</v>
      </c>
      <c r="V905">
        <v>0</v>
      </c>
      <c r="W905">
        <v>-1.19</v>
      </c>
      <c r="X905">
        <v>-1.97</v>
      </c>
      <c r="Y905">
        <v>-0.99</v>
      </c>
      <c r="Z905">
        <v>0</v>
      </c>
      <c r="AA905">
        <v>2.84</v>
      </c>
      <c r="AB905">
        <f>IFERROR(VLOOKUP(Table1[[#This Row],[sku]],Costs!A:B,2,0)*Table1[[#This Row],[quantity]],0)</f>
        <v>0.85</v>
      </c>
      <c r="AC905">
        <f>MONTH(Table1[[#This Row],[date/time]])</f>
        <v>2</v>
      </c>
    </row>
    <row r="906" spans="1:29" x14ac:dyDescent="0.25">
      <c r="A906" s="1">
        <v>44243.64261574074</v>
      </c>
      <c r="C906" t="s">
        <v>0</v>
      </c>
      <c r="D906">
        <v>837</v>
      </c>
      <c r="E906" t="s">
        <v>1673</v>
      </c>
      <c r="G906">
        <v>1</v>
      </c>
      <c r="H906" t="s">
        <v>1</v>
      </c>
      <c r="I906" t="s">
        <v>2</v>
      </c>
      <c r="J906" t="s">
        <v>779</v>
      </c>
      <c r="K906" t="s">
        <v>22</v>
      </c>
      <c r="L906">
        <v>12203</v>
      </c>
      <c r="M906" t="s">
        <v>6</v>
      </c>
      <c r="N906">
        <v>6.99</v>
      </c>
      <c r="O906">
        <v>0.56000000000000005</v>
      </c>
      <c r="P906">
        <v>0</v>
      </c>
      <c r="Q906">
        <v>0</v>
      </c>
      <c r="R906">
        <v>0</v>
      </c>
      <c r="S906">
        <v>0</v>
      </c>
      <c r="T906">
        <v>0</v>
      </c>
      <c r="U906">
        <v>0</v>
      </c>
      <c r="V906">
        <v>-0.56000000000000005</v>
      </c>
      <c r="W906">
        <v>-1.19</v>
      </c>
      <c r="X906">
        <v>-1.97</v>
      </c>
      <c r="Y906">
        <v>-0.99</v>
      </c>
      <c r="Z906">
        <v>0</v>
      </c>
      <c r="AA906">
        <v>2.84</v>
      </c>
      <c r="AB906">
        <f>IFERROR(VLOOKUP(Table1[[#This Row],[sku]],Costs!A:B,2,0)*Table1[[#This Row],[quantity]],0)</f>
        <v>0.82</v>
      </c>
      <c r="AC906">
        <f>MONTH(Table1[[#This Row],[date/time]])</f>
        <v>2</v>
      </c>
    </row>
    <row r="907" spans="1:29" x14ac:dyDescent="0.25">
      <c r="A907" s="1">
        <v>44243.649525462963</v>
      </c>
      <c r="C907" t="s">
        <v>0</v>
      </c>
      <c r="D907">
        <v>837</v>
      </c>
      <c r="E907" t="s">
        <v>1673</v>
      </c>
      <c r="G907">
        <v>1</v>
      </c>
      <c r="H907" t="s">
        <v>1</v>
      </c>
      <c r="I907" t="s">
        <v>2</v>
      </c>
      <c r="J907" t="s">
        <v>779</v>
      </c>
      <c r="K907" t="s">
        <v>22</v>
      </c>
      <c r="L907">
        <v>12203</v>
      </c>
      <c r="M907" t="s">
        <v>6</v>
      </c>
      <c r="N907">
        <v>6.99</v>
      </c>
      <c r="O907">
        <v>0.56000000000000005</v>
      </c>
      <c r="P907">
        <v>0</v>
      </c>
      <c r="Q907">
        <v>0</v>
      </c>
      <c r="R907">
        <v>0</v>
      </c>
      <c r="S907">
        <v>0</v>
      </c>
      <c r="T907">
        <v>0</v>
      </c>
      <c r="U907">
        <v>0</v>
      </c>
      <c r="V907">
        <v>-0.56000000000000005</v>
      </c>
      <c r="W907">
        <v>-1.19</v>
      </c>
      <c r="X907">
        <v>-1.97</v>
      </c>
      <c r="Y907">
        <v>-0.99</v>
      </c>
      <c r="Z907">
        <v>0</v>
      </c>
      <c r="AA907">
        <v>2.84</v>
      </c>
      <c r="AB907">
        <f>IFERROR(VLOOKUP(Table1[[#This Row],[sku]],Costs!A:B,2,0)*Table1[[#This Row],[quantity]],0)</f>
        <v>0.82</v>
      </c>
      <c r="AC907">
        <f>MONTH(Table1[[#This Row],[date/time]])</f>
        <v>2</v>
      </c>
    </row>
    <row r="908" spans="1:29" x14ac:dyDescent="0.25">
      <c r="A908" s="1">
        <v>44468.108206018522</v>
      </c>
      <c r="C908" t="s">
        <v>0</v>
      </c>
      <c r="D908">
        <v>838</v>
      </c>
      <c r="E908" t="s">
        <v>1673</v>
      </c>
      <c r="G908">
        <v>1</v>
      </c>
      <c r="H908" t="s">
        <v>1</v>
      </c>
      <c r="I908" t="s">
        <v>2</v>
      </c>
      <c r="J908" t="s">
        <v>1187</v>
      </c>
      <c r="K908" t="s">
        <v>495</v>
      </c>
      <c r="L908" t="s">
        <v>1188</v>
      </c>
      <c r="M908" t="s">
        <v>6</v>
      </c>
      <c r="N908">
        <v>7.99</v>
      </c>
      <c r="O908">
        <v>0.64</v>
      </c>
      <c r="P908">
        <v>5.99</v>
      </c>
      <c r="Q908">
        <v>0</v>
      </c>
      <c r="R908">
        <v>0</v>
      </c>
      <c r="S908">
        <v>0</v>
      </c>
      <c r="T908">
        <v>-5.99</v>
      </c>
      <c r="U908">
        <v>0</v>
      </c>
      <c r="V908">
        <v>-0.64</v>
      </c>
      <c r="W908">
        <v>-1.36</v>
      </c>
      <c r="X908">
        <v>-2.16</v>
      </c>
      <c r="Y908">
        <v>-0.99</v>
      </c>
      <c r="Z908">
        <v>0</v>
      </c>
      <c r="AA908">
        <v>3.48</v>
      </c>
      <c r="AB908">
        <f>IFERROR(VLOOKUP(Table1[[#This Row],[sku]],Costs!A:B,2,0)*Table1[[#This Row],[quantity]],0)</f>
        <v>0.82</v>
      </c>
      <c r="AC908">
        <f>MONTH(Table1[[#This Row],[date/time]])</f>
        <v>9</v>
      </c>
    </row>
    <row r="909" spans="1:29" x14ac:dyDescent="0.25">
      <c r="A909" s="1">
        <v>43901.810358796298</v>
      </c>
      <c r="C909" t="s">
        <v>0</v>
      </c>
      <c r="D909">
        <v>839</v>
      </c>
      <c r="E909" t="s">
        <v>1671</v>
      </c>
      <c r="G909">
        <v>1</v>
      </c>
      <c r="H909" t="s">
        <v>1</v>
      </c>
      <c r="I909" t="s">
        <v>2</v>
      </c>
      <c r="J909" t="s">
        <v>112</v>
      </c>
      <c r="K909" t="s">
        <v>113</v>
      </c>
      <c r="L909" t="s">
        <v>114</v>
      </c>
      <c r="N909">
        <v>6.99</v>
      </c>
      <c r="O909">
        <v>0</v>
      </c>
      <c r="P909">
        <v>0</v>
      </c>
      <c r="Q909">
        <v>0</v>
      </c>
      <c r="R909">
        <v>0</v>
      </c>
      <c r="S909">
        <v>0</v>
      </c>
      <c r="T909">
        <v>0</v>
      </c>
      <c r="U909">
        <v>0</v>
      </c>
      <c r="V909">
        <v>0</v>
      </c>
      <c r="W909">
        <v>-2.1</v>
      </c>
      <c r="X909">
        <v>-2.5</v>
      </c>
      <c r="Y909">
        <v>-1.98</v>
      </c>
      <c r="Z909">
        <v>0</v>
      </c>
      <c r="AA909">
        <v>0.41</v>
      </c>
      <c r="AB909">
        <f>IFERROR(VLOOKUP(Table1[[#This Row],[sku]],Costs!A:B,2,0)*Table1[[#This Row],[quantity]],0)</f>
        <v>0.51</v>
      </c>
      <c r="AC909">
        <f>MONTH(Table1[[#This Row],[date/time]])</f>
        <v>3</v>
      </c>
    </row>
    <row r="910" spans="1:29" x14ac:dyDescent="0.25">
      <c r="A910" s="1">
        <v>43901.810358796298</v>
      </c>
      <c r="C910" t="s">
        <v>0</v>
      </c>
      <c r="D910">
        <v>839</v>
      </c>
      <c r="E910" t="s">
        <v>1671</v>
      </c>
      <c r="G910">
        <v>1</v>
      </c>
      <c r="H910" t="s">
        <v>1</v>
      </c>
      <c r="I910" t="s">
        <v>2</v>
      </c>
      <c r="J910" t="s">
        <v>112</v>
      </c>
      <c r="K910" t="s">
        <v>113</v>
      </c>
      <c r="L910" t="s">
        <v>114</v>
      </c>
      <c r="N910">
        <v>6.99</v>
      </c>
      <c r="O910">
        <v>0</v>
      </c>
      <c r="P910">
        <v>0</v>
      </c>
      <c r="Q910">
        <v>0</v>
      </c>
      <c r="R910">
        <v>0</v>
      </c>
      <c r="S910">
        <v>0</v>
      </c>
      <c r="T910">
        <v>0</v>
      </c>
      <c r="U910">
        <v>0</v>
      </c>
      <c r="V910">
        <v>0</v>
      </c>
      <c r="W910">
        <v>0</v>
      </c>
      <c r="X910">
        <v>-2.5</v>
      </c>
      <c r="Y910">
        <v>0</v>
      </c>
      <c r="Z910">
        <v>0</v>
      </c>
      <c r="AA910">
        <v>4.49</v>
      </c>
      <c r="AB910">
        <f>IFERROR(VLOOKUP(Table1[[#This Row],[sku]],Costs!A:B,2,0)*Table1[[#This Row],[quantity]],0)</f>
        <v>0.51</v>
      </c>
      <c r="AC910">
        <f>MONTH(Table1[[#This Row],[date/time]])</f>
        <v>3</v>
      </c>
    </row>
    <row r="911" spans="1:29" x14ac:dyDescent="0.25">
      <c r="A911" s="1">
        <v>44110.943819444445</v>
      </c>
      <c r="C911" t="s">
        <v>0</v>
      </c>
      <c r="D911">
        <v>840</v>
      </c>
      <c r="E911" t="s">
        <v>1671</v>
      </c>
      <c r="G911">
        <v>1</v>
      </c>
      <c r="H911" t="s">
        <v>1</v>
      </c>
      <c r="I911" t="s">
        <v>2</v>
      </c>
      <c r="J911" t="s">
        <v>355</v>
      </c>
      <c r="K911" t="s">
        <v>57</v>
      </c>
      <c r="L911" t="s">
        <v>356</v>
      </c>
      <c r="M911" t="s">
        <v>6</v>
      </c>
      <c r="N911">
        <v>6.99</v>
      </c>
      <c r="O911">
        <v>0.55000000000000004</v>
      </c>
      <c r="P911">
        <v>0</v>
      </c>
      <c r="Q911">
        <v>0</v>
      </c>
      <c r="R911">
        <v>0</v>
      </c>
      <c r="S911">
        <v>0</v>
      </c>
      <c r="T911">
        <v>0</v>
      </c>
      <c r="U911">
        <v>0</v>
      </c>
      <c r="V911">
        <v>-0.55000000000000004</v>
      </c>
      <c r="W911">
        <v>-1.05</v>
      </c>
      <c r="X911">
        <v>-2.5</v>
      </c>
      <c r="Y911">
        <v>-0.99</v>
      </c>
      <c r="Z911">
        <v>0</v>
      </c>
      <c r="AA911">
        <v>2.4500000000000002</v>
      </c>
      <c r="AB911">
        <f>IFERROR(VLOOKUP(Table1[[#This Row],[sku]],Costs!A:B,2,0)*Table1[[#This Row],[quantity]],0)</f>
        <v>0.51</v>
      </c>
      <c r="AC911">
        <f>MONTH(Table1[[#This Row],[date/time]])</f>
        <v>10</v>
      </c>
    </row>
    <row r="912" spans="1:29" x14ac:dyDescent="0.25">
      <c r="A912" s="1">
        <v>43939.975393518522</v>
      </c>
      <c r="C912" t="s">
        <v>0</v>
      </c>
      <c r="D912">
        <v>841</v>
      </c>
      <c r="E912" t="s">
        <v>1671</v>
      </c>
      <c r="G912">
        <v>1</v>
      </c>
      <c r="H912" t="s">
        <v>1</v>
      </c>
      <c r="I912" t="s">
        <v>2</v>
      </c>
      <c r="J912" t="s">
        <v>145</v>
      </c>
      <c r="K912" t="s">
        <v>31</v>
      </c>
      <c r="L912" t="s">
        <v>146</v>
      </c>
      <c r="M912" t="s">
        <v>6</v>
      </c>
      <c r="N912">
        <v>6.99</v>
      </c>
      <c r="O912">
        <v>0.44</v>
      </c>
      <c r="P912">
        <v>0</v>
      </c>
      <c r="Q912">
        <v>0</v>
      </c>
      <c r="R912">
        <v>0</v>
      </c>
      <c r="S912">
        <v>0</v>
      </c>
      <c r="T912">
        <v>0</v>
      </c>
      <c r="U912">
        <v>0</v>
      </c>
      <c r="V912">
        <v>-0.44</v>
      </c>
      <c r="W912">
        <v>-1.05</v>
      </c>
      <c r="X912">
        <v>-2.5</v>
      </c>
      <c r="Y912">
        <v>-0.99</v>
      </c>
      <c r="Z912">
        <v>0</v>
      </c>
      <c r="AA912">
        <v>2.4500000000000002</v>
      </c>
      <c r="AB912">
        <f>IFERROR(VLOOKUP(Table1[[#This Row],[sku]],Costs!A:B,2,0)*Table1[[#This Row],[quantity]],0)</f>
        <v>0.51</v>
      </c>
      <c r="AC912">
        <f>MONTH(Table1[[#This Row],[date/time]])</f>
        <v>4</v>
      </c>
    </row>
    <row r="913" spans="1:29" x14ac:dyDescent="0.25">
      <c r="A913" s="1">
        <v>44617.407835648148</v>
      </c>
      <c r="C913" t="s">
        <v>0</v>
      </c>
      <c r="D913">
        <v>842</v>
      </c>
      <c r="E913" t="s">
        <v>1674</v>
      </c>
      <c r="G913">
        <v>1</v>
      </c>
      <c r="H913" t="s">
        <v>1</v>
      </c>
      <c r="I913" t="s">
        <v>2</v>
      </c>
      <c r="J913" t="s">
        <v>1566</v>
      </c>
      <c r="K913" t="s">
        <v>143</v>
      </c>
      <c r="L913" t="s">
        <v>1567</v>
      </c>
      <c r="M913" t="s">
        <v>6</v>
      </c>
      <c r="N913">
        <v>6.99</v>
      </c>
      <c r="O913">
        <v>0.38</v>
      </c>
      <c r="P913">
        <v>0</v>
      </c>
      <c r="Q913">
        <v>0</v>
      </c>
      <c r="R913">
        <v>0</v>
      </c>
      <c r="S913">
        <v>0</v>
      </c>
      <c r="T913">
        <v>0</v>
      </c>
      <c r="U913">
        <v>0</v>
      </c>
      <c r="V913">
        <v>0</v>
      </c>
      <c r="W913">
        <v>0</v>
      </c>
      <c r="X913">
        <v>-0.38</v>
      </c>
      <c r="Y913">
        <v>-1.19</v>
      </c>
      <c r="Z913">
        <v>-2.35</v>
      </c>
      <c r="AA913">
        <v>-0.99</v>
      </c>
      <c r="AB913">
        <f>IFERROR(VLOOKUP(Table1[[#This Row],[sku]],Costs!A:B,2,0)*Table1[[#This Row],[quantity]],0)</f>
        <v>0.83</v>
      </c>
      <c r="AC913">
        <v>2.46</v>
      </c>
    </row>
    <row r="914" spans="1:29" x14ac:dyDescent="0.25">
      <c r="A914" s="1">
        <v>44553.530821759261</v>
      </c>
      <c r="C914" t="s">
        <v>0</v>
      </c>
      <c r="D914">
        <v>843</v>
      </c>
      <c r="E914" t="s">
        <v>1671</v>
      </c>
      <c r="G914">
        <v>1</v>
      </c>
      <c r="H914" t="s">
        <v>1</v>
      </c>
      <c r="I914" t="s">
        <v>2</v>
      </c>
      <c r="J914" t="s">
        <v>1445</v>
      </c>
      <c r="K914" t="s">
        <v>344</v>
      </c>
      <c r="L914">
        <v>48178</v>
      </c>
      <c r="M914" t="s">
        <v>6</v>
      </c>
      <c r="N914">
        <v>6.99</v>
      </c>
      <c r="O914">
        <v>0.42</v>
      </c>
      <c r="P914">
        <v>0</v>
      </c>
      <c r="Q914">
        <v>0</v>
      </c>
      <c r="R914">
        <v>0</v>
      </c>
      <c r="S914">
        <v>0</v>
      </c>
      <c r="T914">
        <v>0</v>
      </c>
      <c r="U914">
        <v>0</v>
      </c>
      <c r="V914">
        <v>0</v>
      </c>
      <c r="W914">
        <v>0</v>
      </c>
      <c r="X914">
        <v>-0.42</v>
      </c>
      <c r="Y914">
        <v>-1.19</v>
      </c>
      <c r="Z914">
        <v>-2.7</v>
      </c>
      <c r="AA914">
        <v>-0.99</v>
      </c>
      <c r="AB914">
        <f>IFERROR(VLOOKUP(Table1[[#This Row],[sku]],Costs!A:B,2,0)*Table1[[#This Row],[quantity]],0)</f>
        <v>0.51</v>
      </c>
      <c r="AC914">
        <v>2.11</v>
      </c>
    </row>
    <row r="915" spans="1:29" x14ac:dyDescent="0.25">
      <c r="A915" s="1">
        <v>44825.411678240744</v>
      </c>
      <c r="C915" t="s">
        <v>0</v>
      </c>
      <c r="D915">
        <v>844</v>
      </c>
      <c r="E915" t="s">
        <v>1676</v>
      </c>
      <c r="G915">
        <v>1</v>
      </c>
      <c r="H915" t="s">
        <v>1</v>
      </c>
      <c r="I915" t="s">
        <v>2</v>
      </c>
      <c r="J915" t="s">
        <v>600</v>
      </c>
      <c r="K915" t="s">
        <v>172</v>
      </c>
      <c r="L915" t="s">
        <v>1639</v>
      </c>
      <c r="M915" t="s">
        <v>6</v>
      </c>
      <c r="N915">
        <v>8.99</v>
      </c>
      <c r="O915">
        <v>0.53</v>
      </c>
      <c r="P915">
        <v>0</v>
      </c>
      <c r="Q915">
        <v>0</v>
      </c>
      <c r="R915">
        <v>0</v>
      </c>
      <c r="S915">
        <v>0</v>
      </c>
      <c r="T915">
        <v>0</v>
      </c>
      <c r="U915">
        <v>0</v>
      </c>
      <c r="V915">
        <v>0</v>
      </c>
      <c r="W915">
        <v>0</v>
      </c>
      <c r="X915">
        <v>-0.53</v>
      </c>
      <c r="Y915">
        <v>-1.53</v>
      </c>
      <c r="Z915">
        <v>-2.4700000000000002</v>
      </c>
      <c r="AA915">
        <v>-0.99</v>
      </c>
      <c r="AB915">
        <f>IFERROR(VLOOKUP(Table1[[#This Row],[sku]],Costs!A:B,2,0)*Table1[[#This Row],[quantity]],0)</f>
        <v>0.85</v>
      </c>
      <c r="AC915">
        <v>4</v>
      </c>
    </row>
    <row r="916" spans="1:29" x14ac:dyDescent="0.25">
      <c r="A916" s="1">
        <v>44429.18990740741</v>
      </c>
      <c r="C916" t="s">
        <v>0</v>
      </c>
      <c r="D916">
        <v>845</v>
      </c>
      <c r="E916" t="s">
        <v>1677</v>
      </c>
      <c r="G916">
        <v>1</v>
      </c>
      <c r="H916" t="s">
        <v>1</v>
      </c>
      <c r="I916" t="s">
        <v>2</v>
      </c>
      <c r="J916" t="s">
        <v>1051</v>
      </c>
      <c r="K916" t="s">
        <v>22</v>
      </c>
      <c r="L916" t="s">
        <v>1052</v>
      </c>
      <c r="M916" t="s">
        <v>6</v>
      </c>
      <c r="N916">
        <v>6.99</v>
      </c>
      <c r="O916">
        <v>0.56000000000000005</v>
      </c>
      <c r="P916">
        <v>0</v>
      </c>
      <c r="Q916">
        <v>0</v>
      </c>
      <c r="R916">
        <v>0</v>
      </c>
      <c r="S916">
        <v>0</v>
      </c>
      <c r="T916">
        <v>0</v>
      </c>
      <c r="U916">
        <v>0</v>
      </c>
      <c r="V916">
        <v>-0.56000000000000005</v>
      </c>
      <c r="W916">
        <v>-1.19</v>
      </c>
      <c r="X916">
        <v>-2.16</v>
      </c>
      <c r="Y916">
        <v>-0.99</v>
      </c>
      <c r="Z916">
        <v>0</v>
      </c>
      <c r="AA916">
        <v>2.65</v>
      </c>
      <c r="AB916">
        <f>IFERROR(VLOOKUP(Table1[[#This Row],[sku]],Costs!A:B,2,0)*Table1[[#This Row],[quantity]],0)</f>
        <v>1.29</v>
      </c>
      <c r="AC916">
        <f>MONTH(Table1[[#This Row],[date/time]])</f>
        <v>8</v>
      </c>
    </row>
    <row r="917" spans="1:29" x14ac:dyDescent="0.25">
      <c r="A917" s="1">
        <v>44013.638078703705</v>
      </c>
      <c r="C917" t="s">
        <v>0</v>
      </c>
      <c r="D917">
        <v>846</v>
      </c>
      <c r="E917" t="s">
        <v>1671</v>
      </c>
      <c r="G917">
        <v>1</v>
      </c>
      <c r="H917" t="s">
        <v>1</v>
      </c>
      <c r="I917" t="s">
        <v>2</v>
      </c>
      <c r="J917" t="s">
        <v>248</v>
      </c>
      <c r="K917" t="s">
        <v>16</v>
      </c>
      <c r="L917" t="s">
        <v>249</v>
      </c>
      <c r="M917" t="s">
        <v>6</v>
      </c>
      <c r="N917">
        <v>6.99</v>
      </c>
      <c r="O917">
        <v>0.37</v>
      </c>
      <c r="P917">
        <v>0.08</v>
      </c>
      <c r="Q917">
        <v>0</v>
      </c>
      <c r="R917">
        <v>0</v>
      </c>
      <c r="S917">
        <v>0</v>
      </c>
      <c r="T917">
        <v>-0.08</v>
      </c>
      <c r="U917">
        <v>0</v>
      </c>
      <c r="V917">
        <v>-0.37</v>
      </c>
      <c r="W917">
        <v>-1.05</v>
      </c>
      <c r="X917">
        <v>-2.5</v>
      </c>
      <c r="Y917">
        <v>-0.99</v>
      </c>
      <c r="Z917">
        <v>0</v>
      </c>
      <c r="AA917">
        <v>2.4500000000000002</v>
      </c>
      <c r="AB917">
        <f>IFERROR(VLOOKUP(Table1[[#This Row],[sku]],Costs!A:B,2,0)*Table1[[#This Row],[quantity]],0)</f>
        <v>0.51</v>
      </c>
      <c r="AC917">
        <f>MONTH(Table1[[#This Row],[date/time]])</f>
        <v>7</v>
      </c>
    </row>
    <row r="918" spans="1:29" x14ac:dyDescent="0.25">
      <c r="A918" s="1">
        <v>44283.586365740739</v>
      </c>
      <c r="C918" t="s">
        <v>0</v>
      </c>
      <c r="D918">
        <v>847</v>
      </c>
      <c r="E918" t="s">
        <v>1673</v>
      </c>
      <c r="G918">
        <v>1</v>
      </c>
      <c r="H918" t="s">
        <v>1</v>
      </c>
      <c r="I918" t="s">
        <v>2</v>
      </c>
      <c r="J918" t="s">
        <v>844</v>
      </c>
      <c r="K918" t="s">
        <v>22</v>
      </c>
      <c r="L918" t="s">
        <v>845</v>
      </c>
      <c r="M918" t="s">
        <v>6</v>
      </c>
      <c r="N918">
        <v>6.99</v>
      </c>
      <c r="O918">
        <v>0.6</v>
      </c>
      <c r="P918">
        <v>0</v>
      </c>
      <c r="Q918">
        <v>0</v>
      </c>
      <c r="R918">
        <v>0</v>
      </c>
      <c r="S918">
        <v>0</v>
      </c>
      <c r="T918">
        <v>0</v>
      </c>
      <c r="U918">
        <v>0</v>
      </c>
      <c r="V918">
        <v>-0.6</v>
      </c>
      <c r="W918">
        <v>-1.19</v>
      </c>
      <c r="X918">
        <v>-1.97</v>
      </c>
      <c r="Y918">
        <v>-0.99</v>
      </c>
      <c r="Z918">
        <v>0</v>
      </c>
      <c r="AA918">
        <v>2.84</v>
      </c>
      <c r="AB918">
        <f>IFERROR(VLOOKUP(Table1[[#This Row],[sku]],Costs!A:B,2,0)*Table1[[#This Row],[quantity]],0)</f>
        <v>0.82</v>
      </c>
      <c r="AC918">
        <f>MONTH(Table1[[#This Row],[date/time]])</f>
        <v>3</v>
      </c>
    </row>
    <row r="919" spans="1:29" x14ac:dyDescent="0.25">
      <c r="A919" s="1">
        <v>44184.078298611108</v>
      </c>
      <c r="C919" t="s">
        <v>0</v>
      </c>
      <c r="D919">
        <v>848</v>
      </c>
      <c r="E919" t="s">
        <v>1671</v>
      </c>
      <c r="G919">
        <v>1</v>
      </c>
      <c r="H919" t="s">
        <v>1</v>
      </c>
      <c r="I919" t="s">
        <v>2</v>
      </c>
      <c r="J919" t="s">
        <v>600</v>
      </c>
      <c r="K919" t="s">
        <v>77</v>
      </c>
      <c r="L919" t="s">
        <v>690</v>
      </c>
      <c r="N919">
        <v>6.29</v>
      </c>
      <c r="O919">
        <v>0</v>
      </c>
      <c r="P919">
        <v>0</v>
      </c>
      <c r="Q919">
        <v>0</v>
      </c>
      <c r="R919">
        <v>0</v>
      </c>
      <c r="S919">
        <v>0</v>
      </c>
      <c r="T919">
        <v>0</v>
      </c>
      <c r="U919">
        <v>0</v>
      </c>
      <c r="V919">
        <v>0</v>
      </c>
      <c r="W919">
        <v>-0.94</v>
      </c>
      <c r="X919">
        <v>-2.5</v>
      </c>
      <c r="Y919">
        <v>-0.99</v>
      </c>
      <c r="Z919">
        <v>0</v>
      </c>
      <c r="AA919">
        <v>1.86</v>
      </c>
      <c r="AB919">
        <f>IFERROR(VLOOKUP(Table1[[#This Row],[sku]],Costs!A:B,2,0)*Table1[[#This Row],[quantity]],0)</f>
        <v>0.51</v>
      </c>
      <c r="AC919">
        <f>MONTH(Table1[[#This Row],[date/time]])</f>
        <v>12</v>
      </c>
    </row>
    <row r="920" spans="1:29" x14ac:dyDescent="0.25">
      <c r="A920" s="1">
        <v>43861.056400462963</v>
      </c>
      <c r="C920" t="s">
        <v>0</v>
      </c>
      <c r="D920">
        <v>849</v>
      </c>
      <c r="E920" t="s">
        <v>1671</v>
      </c>
      <c r="G920">
        <v>1</v>
      </c>
      <c r="H920" t="s">
        <v>1</v>
      </c>
      <c r="I920" t="s">
        <v>2</v>
      </c>
      <c r="J920" t="s">
        <v>56</v>
      </c>
      <c r="K920" t="s">
        <v>57</v>
      </c>
      <c r="L920" t="s">
        <v>58</v>
      </c>
      <c r="M920" t="s">
        <v>6</v>
      </c>
      <c r="N920">
        <v>6.99</v>
      </c>
      <c r="O920">
        <v>0.43</v>
      </c>
      <c r="P920">
        <v>0</v>
      </c>
      <c r="Q920">
        <v>0</v>
      </c>
      <c r="R920">
        <v>0</v>
      </c>
      <c r="S920">
        <v>0</v>
      </c>
      <c r="T920">
        <v>0</v>
      </c>
      <c r="U920">
        <v>0</v>
      </c>
      <c r="V920">
        <v>-0.43</v>
      </c>
      <c r="W920">
        <v>-1.05</v>
      </c>
      <c r="X920">
        <v>-2.41</v>
      </c>
      <c r="Y920">
        <v>-0.99</v>
      </c>
      <c r="Z920">
        <v>0</v>
      </c>
      <c r="AA920">
        <v>2.54</v>
      </c>
      <c r="AB920">
        <f>IFERROR(VLOOKUP(Table1[[#This Row],[sku]],Costs!A:B,2,0)*Table1[[#This Row],[quantity]],0)</f>
        <v>0.51</v>
      </c>
      <c r="AC920">
        <f>MONTH(Table1[[#This Row],[date/time]])</f>
        <v>1</v>
      </c>
    </row>
    <row r="921" spans="1:29" x14ac:dyDescent="0.25">
      <c r="A921" s="1">
        <v>44271.555902777778</v>
      </c>
      <c r="C921" t="s">
        <v>0</v>
      </c>
      <c r="D921">
        <v>850</v>
      </c>
      <c r="E921" t="s">
        <v>1673</v>
      </c>
      <c r="G921">
        <v>1</v>
      </c>
      <c r="H921" t="s">
        <v>1</v>
      </c>
      <c r="I921" t="s">
        <v>2</v>
      </c>
      <c r="J921" t="s">
        <v>820</v>
      </c>
      <c r="K921" t="s">
        <v>19</v>
      </c>
      <c r="L921" t="s">
        <v>821</v>
      </c>
      <c r="M921" t="s">
        <v>6</v>
      </c>
      <c r="N921">
        <v>6.99</v>
      </c>
      <c r="O921">
        <v>0.54</v>
      </c>
      <c r="P921">
        <v>0</v>
      </c>
      <c r="Q921">
        <v>0</v>
      </c>
      <c r="R921">
        <v>0</v>
      </c>
      <c r="S921">
        <v>0</v>
      </c>
      <c r="T921">
        <v>0</v>
      </c>
      <c r="U921">
        <v>0</v>
      </c>
      <c r="V921">
        <v>-0.54</v>
      </c>
      <c r="W921">
        <v>-1.19</v>
      </c>
      <c r="X921">
        <v>-1.97</v>
      </c>
      <c r="Y921">
        <v>-0.99</v>
      </c>
      <c r="Z921">
        <v>0</v>
      </c>
      <c r="AA921">
        <v>2.84</v>
      </c>
      <c r="AB921">
        <f>IFERROR(VLOOKUP(Table1[[#This Row],[sku]],Costs!A:B,2,0)*Table1[[#This Row],[quantity]],0)</f>
        <v>0.82</v>
      </c>
      <c r="AC921">
        <f>MONTH(Table1[[#This Row],[date/time]])</f>
        <v>3</v>
      </c>
    </row>
    <row r="922" spans="1:29" x14ac:dyDescent="0.25">
      <c r="A922" s="1">
        <v>43804.555462962962</v>
      </c>
      <c r="C922" t="s">
        <v>0</v>
      </c>
      <c r="D922">
        <v>851</v>
      </c>
      <c r="E922" t="s">
        <v>1671</v>
      </c>
      <c r="G922">
        <v>1</v>
      </c>
      <c r="H922" t="s">
        <v>1</v>
      </c>
      <c r="I922" t="s">
        <v>2</v>
      </c>
      <c r="J922" t="s">
        <v>445</v>
      </c>
      <c r="K922" t="s">
        <v>19</v>
      </c>
      <c r="L922" t="s">
        <v>446</v>
      </c>
      <c r="M922" t="s">
        <v>6</v>
      </c>
      <c r="N922">
        <v>6.99</v>
      </c>
      <c r="O922">
        <v>0.72</v>
      </c>
      <c r="P922">
        <v>0</v>
      </c>
      <c r="Q922">
        <v>0</v>
      </c>
      <c r="R922">
        <v>0</v>
      </c>
      <c r="S922">
        <v>0</v>
      </c>
      <c r="T922">
        <v>0</v>
      </c>
      <c r="U922">
        <v>0</v>
      </c>
      <c r="V922">
        <v>-0.72</v>
      </c>
      <c r="W922">
        <v>-1.05</v>
      </c>
      <c r="X922">
        <v>-2.41</v>
      </c>
      <c r="Y922">
        <v>-0.99</v>
      </c>
      <c r="Z922">
        <v>0</v>
      </c>
      <c r="AA922">
        <v>2.54</v>
      </c>
      <c r="AB922">
        <f>IFERROR(VLOOKUP(Table1[[#This Row],[sku]],Costs!A:B,2,0)*Table1[[#This Row],[quantity]],0)</f>
        <v>0.51</v>
      </c>
      <c r="AC922">
        <f>MONTH(Table1[[#This Row],[date/time]])</f>
        <v>12</v>
      </c>
    </row>
    <row r="923" spans="1:29" x14ac:dyDescent="0.25">
      <c r="A923" s="1">
        <v>44868.604363425926</v>
      </c>
      <c r="C923" t="s">
        <v>0</v>
      </c>
      <c r="D923">
        <v>852</v>
      </c>
      <c r="E923" t="s">
        <v>1671</v>
      </c>
      <c r="G923">
        <v>1</v>
      </c>
      <c r="H923" t="s">
        <v>1</v>
      </c>
      <c r="I923" t="s">
        <v>2</v>
      </c>
      <c r="J923" t="s">
        <v>503</v>
      </c>
      <c r="K923" t="s">
        <v>19</v>
      </c>
      <c r="L923" t="s">
        <v>1660</v>
      </c>
      <c r="M923" t="s">
        <v>6</v>
      </c>
      <c r="N923">
        <v>8.99</v>
      </c>
      <c r="O923">
        <v>0.7</v>
      </c>
      <c r="P923">
        <v>0</v>
      </c>
      <c r="Q923">
        <v>0</v>
      </c>
      <c r="R923">
        <v>0</v>
      </c>
      <c r="S923">
        <v>0</v>
      </c>
      <c r="T923">
        <v>0</v>
      </c>
      <c r="U923">
        <v>0</v>
      </c>
      <c r="V923">
        <v>0</v>
      </c>
      <c r="W923">
        <v>0</v>
      </c>
      <c r="X923">
        <v>-0.7</v>
      </c>
      <c r="Y923">
        <v>-1.53</v>
      </c>
      <c r="Z923">
        <v>-3.28</v>
      </c>
      <c r="AA923">
        <v>-0.99</v>
      </c>
      <c r="AB923">
        <f>IFERROR(VLOOKUP(Table1[[#This Row],[sku]],Costs!A:B,2,0)*Table1[[#This Row],[quantity]],0)</f>
        <v>0.51</v>
      </c>
      <c r="AC923">
        <v>3.19</v>
      </c>
    </row>
    <row r="924" spans="1:29" x14ac:dyDescent="0.25">
      <c r="A924" s="1">
        <v>44710.772650462961</v>
      </c>
      <c r="C924" t="s">
        <v>0</v>
      </c>
      <c r="D924">
        <v>853</v>
      </c>
      <c r="E924" t="s">
        <v>1674</v>
      </c>
      <c r="G924">
        <v>1</v>
      </c>
      <c r="H924" t="s">
        <v>1</v>
      </c>
      <c r="I924" t="s">
        <v>2</v>
      </c>
      <c r="J924" t="s">
        <v>1613</v>
      </c>
      <c r="K924" t="s">
        <v>133</v>
      </c>
      <c r="L924" t="s">
        <v>1614</v>
      </c>
      <c r="M924" t="s">
        <v>6</v>
      </c>
      <c r="N924">
        <v>6.99</v>
      </c>
      <c r="O924">
        <v>0.47</v>
      </c>
      <c r="P924">
        <v>0</v>
      </c>
      <c r="Q924">
        <v>0</v>
      </c>
      <c r="R924">
        <v>0</v>
      </c>
      <c r="S924">
        <v>0</v>
      </c>
      <c r="T924">
        <v>0</v>
      </c>
      <c r="U924">
        <v>0</v>
      </c>
      <c r="V924">
        <v>0</v>
      </c>
      <c r="W924">
        <v>0</v>
      </c>
      <c r="X924">
        <v>-0.47</v>
      </c>
      <c r="Y924">
        <v>-1.19</v>
      </c>
      <c r="Z924">
        <v>-2.4700000000000002</v>
      </c>
      <c r="AA924">
        <v>-0.99</v>
      </c>
      <c r="AB924">
        <f>IFERROR(VLOOKUP(Table1[[#This Row],[sku]],Costs!A:B,2,0)*Table1[[#This Row],[quantity]],0)</f>
        <v>0.83</v>
      </c>
      <c r="AC924">
        <v>2.34</v>
      </c>
    </row>
    <row r="925" spans="1:29" x14ac:dyDescent="0.25">
      <c r="A925" s="1">
        <v>43822.251562500001</v>
      </c>
      <c r="C925" t="s">
        <v>0</v>
      </c>
      <c r="D925">
        <v>854</v>
      </c>
      <c r="E925" t="s">
        <v>1671</v>
      </c>
      <c r="G925">
        <v>1</v>
      </c>
      <c r="H925" t="s">
        <v>1</v>
      </c>
      <c r="I925" t="s">
        <v>2</v>
      </c>
      <c r="J925" t="s">
        <v>606</v>
      </c>
      <c r="K925" t="s">
        <v>247</v>
      </c>
      <c r="L925" t="s">
        <v>607</v>
      </c>
      <c r="N925">
        <v>6.99</v>
      </c>
      <c r="O925">
        <v>0</v>
      </c>
      <c r="P925">
        <v>0</v>
      </c>
      <c r="Q925">
        <v>0</v>
      </c>
      <c r="R925">
        <v>0</v>
      </c>
      <c r="S925">
        <v>0</v>
      </c>
      <c r="T925">
        <v>0</v>
      </c>
      <c r="U925">
        <v>0</v>
      </c>
      <c r="V925">
        <v>0</v>
      </c>
      <c r="W925">
        <v>-1.05</v>
      </c>
      <c r="X925">
        <v>-2.41</v>
      </c>
      <c r="Y925">
        <v>-0.99</v>
      </c>
      <c r="Z925">
        <v>0</v>
      </c>
      <c r="AA925">
        <v>2.54</v>
      </c>
      <c r="AB925">
        <f>IFERROR(VLOOKUP(Table1[[#This Row],[sku]],Costs!A:B,2,0)*Table1[[#This Row],[quantity]],0)</f>
        <v>0.51</v>
      </c>
      <c r="AC925">
        <f>MONTH(Table1[[#This Row],[date/time]])</f>
        <v>12</v>
      </c>
    </row>
    <row r="926" spans="1:29" x14ac:dyDescent="0.25">
      <c r="A926" s="1">
        <v>44013.815000000002</v>
      </c>
      <c r="C926" t="s">
        <v>0</v>
      </c>
      <c r="D926">
        <v>855</v>
      </c>
      <c r="E926" t="s">
        <v>1671</v>
      </c>
      <c r="G926">
        <v>1</v>
      </c>
      <c r="H926" t="s">
        <v>1</v>
      </c>
      <c r="I926" t="s">
        <v>2</v>
      </c>
      <c r="J926" t="s">
        <v>250</v>
      </c>
      <c r="K926" t="s">
        <v>113</v>
      </c>
      <c r="L926" t="s">
        <v>251</v>
      </c>
      <c r="N926">
        <v>6.99</v>
      </c>
      <c r="O926">
        <v>0</v>
      </c>
      <c r="P926">
        <v>0</v>
      </c>
      <c r="Q926">
        <v>0</v>
      </c>
      <c r="R926">
        <v>0</v>
      </c>
      <c r="S926">
        <v>0</v>
      </c>
      <c r="T926">
        <v>0</v>
      </c>
      <c r="U926">
        <v>0</v>
      </c>
      <c r="V926">
        <v>0</v>
      </c>
      <c r="W926">
        <v>-1.05</v>
      </c>
      <c r="X926">
        <v>-2.5</v>
      </c>
      <c r="Y926">
        <v>-0.99</v>
      </c>
      <c r="Z926">
        <v>0</v>
      </c>
      <c r="AA926">
        <v>2.4500000000000002</v>
      </c>
      <c r="AB926">
        <f>IFERROR(VLOOKUP(Table1[[#This Row],[sku]],Costs!A:B,2,0)*Table1[[#This Row],[quantity]],0)</f>
        <v>0.51</v>
      </c>
      <c r="AC926">
        <f>MONTH(Table1[[#This Row],[date/time]])</f>
        <v>7</v>
      </c>
    </row>
    <row r="927" spans="1:29" x14ac:dyDescent="0.25">
      <c r="A927" s="1">
        <v>44437.205069444448</v>
      </c>
      <c r="C927" t="s">
        <v>0</v>
      </c>
      <c r="D927">
        <v>856</v>
      </c>
      <c r="E927" t="s">
        <v>1677</v>
      </c>
      <c r="G927">
        <v>1</v>
      </c>
      <c r="H927" t="s">
        <v>1</v>
      </c>
      <c r="I927" t="s">
        <v>2</v>
      </c>
      <c r="J927" t="s">
        <v>1076</v>
      </c>
      <c r="K927" t="s">
        <v>57</v>
      </c>
      <c r="L927" t="s">
        <v>1077</v>
      </c>
      <c r="M927" t="s">
        <v>6</v>
      </c>
      <c r="N927">
        <v>6.99</v>
      </c>
      <c r="O927">
        <v>0.56999999999999995</v>
      </c>
      <c r="P927">
        <v>0</v>
      </c>
      <c r="Q927">
        <v>0</v>
      </c>
      <c r="R927">
        <v>0</v>
      </c>
      <c r="S927">
        <v>0</v>
      </c>
      <c r="T927">
        <v>0</v>
      </c>
      <c r="U927">
        <v>0</v>
      </c>
      <c r="V927">
        <v>-0.56999999999999995</v>
      </c>
      <c r="W927">
        <v>-1.19</v>
      </c>
      <c r="X927">
        <v>-2.16</v>
      </c>
      <c r="Y927">
        <v>-0.99</v>
      </c>
      <c r="Z927">
        <v>0</v>
      </c>
      <c r="AA927">
        <v>2.65</v>
      </c>
      <c r="AB927">
        <f>IFERROR(VLOOKUP(Table1[[#This Row],[sku]],Costs!A:B,2,0)*Table1[[#This Row],[quantity]],0)</f>
        <v>1.29</v>
      </c>
      <c r="AC927">
        <f>MONTH(Table1[[#This Row],[date/time]])</f>
        <v>8</v>
      </c>
    </row>
    <row r="928" spans="1:29" x14ac:dyDescent="0.25">
      <c r="A928" s="1">
        <v>44020.229317129626</v>
      </c>
      <c r="C928" t="s">
        <v>0</v>
      </c>
      <c r="D928">
        <v>857</v>
      </c>
      <c r="E928" t="s">
        <v>1671</v>
      </c>
      <c r="G928">
        <v>1</v>
      </c>
      <c r="H928" t="s">
        <v>1</v>
      </c>
      <c r="I928" t="s">
        <v>2</v>
      </c>
      <c r="J928" t="s">
        <v>257</v>
      </c>
      <c r="K928" t="s">
        <v>31</v>
      </c>
      <c r="L928" t="s">
        <v>258</v>
      </c>
      <c r="M928" t="s">
        <v>6</v>
      </c>
      <c r="N928">
        <v>6.99</v>
      </c>
      <c r="O928">
        <v>0.44</v>
      </c>
      <c r="P928">
        <v>0</v>
      </c>
      <c r="Q928">
        <v>0</v>
      </c>
      <c r="R928">
        <v>0</v>
      </c>
      <c r="S928">
        <v>0</v>
      </c>
      <c r="T928">
        <v>0</v>
      </c>
      <c r="U928">
        <v>0</v>
      </c>
      <c r="V928">
        <v>-0.44</v>
      </c>
      <c r="W928">
        <v>-1.05</v>
      </c>
      <c r="X928">
        <v>-2.5</v>
      </c>
      <c r="Y928">
        <v>-0.99</v>
      </c>
      <c r="Z928">
        <v>0</v>
      </c>
      <c r="AA928">
        <v>2.4500000000000002</v>
      </c>
      <c r="AB928">
        <f>IFERROR(VLOOKUP(Table1[[#This Row],[sku]],Costs!A:B,2,0)*Table1[[#This Row],[quantity]],0)</f>
        <v>0.51</v>
      </c>
      <c r="AC928">
        <f>MONTH(Table1[[#This Row],[date/time]])</f>
        <v>7</v>
      </c>
    </row>
    <row r="929" spans="1:29" x14ac:dyDescent="0.25">
      <c r="A929" s="1">
        <v>44530.108449074076</v>
      </c>
      <c r="C929" t="s">
        <v>0</v>
      </c>
      <c r="D929">
        <v>858</v>
      </c>
      <c r="E929" t="s">
        <v>1673</v>
      </c>
      <c r="G929">
        <v>1</v>
      </c>
      <c r="H929" t="s">
        <v>1</v>
      </c>
      <c r="I929" t="s">
        <v>2</v>
      </c>
      <c r="J929" t="s">
        <v>1339</v>
      </c>
      <c r="K929" t="s">
        <v>22</v>
      </c>
      <c r="L929" t="s">
        <v>1340</v>
      </c>
      <c r="M929" t="s">
        <v>6</v>
      </c>
      <c r="N929">
        <v>7.99</v>
      </c>
      <c r="O929">
        <v>0.56000000000000005</v>
      </c>
      <c r="P929">
        <v>5.99</v>
      </c>
      <c r="Q929">
        <v>0</v>
      </c>
      <c r="R929">
        <v>0</v>
      </c>
      <c r="S929">
        <v>0</v>
      </c>
      <c r="T929">
        <v>0</v>
      </c>
      <c r="U929">
        <v>0</v>
      </c>
      <c r="V929">
        <v>-5.99</v>
      </c>
      <c r="W929">
        <v>0</v>
      </c>
      <c r="X929">
        <v>-0.56000000000000005</v>
      </c>
      <c r="Y929">
        <v>-1.36</v>
      </c>
      <c r="Z929">
        <v>-2.16</v>
      </c>
      <c r="AA929">
        <v>-0.99</v>
      </c>
      <c r="AB929">
        <f>IFERROR(VLOOKUP(Table1[[#This Row],[sku]],Costs!A:B,2,0)*Table1[[#This Row],[quantity]],0)</f>
        <v>0.82</v>
      </c>
      <c r="AC929">
        <v>3.48</v>
      </c>
    </row>
    <row r="930" spans="1:29" x14ac:dyDescent="0.25">
      <c r="A930" s="1">
        <v>44485.482534722221</v>
      </c>
      <c r="C930" t="s">
        <v>0</v>
      </c>
      <c r="D930">
        <v>859</v>
      </c>
      <c r="E930" t="s">
        <v>1677</v>
      </c>
      <c r="G930">
        <v>1</v>
      </c>
      <c r="H930" t="s">
        <v>1</v>
      </c>
      <c r="I930" t="s">
        <v>2</v>
      </c>
      <c r="J930" t="s">
        <v>335</v>
      </c>
      <c r="K930" t="s">
        <v>25</v>
      </c>
      <c r="L930" t="s">
        <v>1231</v>
      </c>
      <c r="M930" t="s">
        <v>6</v>
      </c>
      <c r="N930">
        <v>6.99</v>
      </c>
      <c r="O930">
        <v>0.42</v>
      </c>
      <c r="P930">
        <v>0</v>
      </c>
      <c r="Q930">
        <v>0</v>
      </c>
      <c r="R930">
        <v>0</v>
      </c>
      <c r="S930">
        <v>0</v>
      </c>
      <c r="T930">
        <v>0</v>
      </c>
      <c r="U930">
        <v>0</v>
      </c>
      <c r="V930">
        <v>-0.42</v>
      </c>
      <c r="W930">
        <v>-1.19</v>
      </c>
      <c r="X930">
        <v>-2.16</v>
      </c>
      <c r="Y930">
        <v>-0.99</v>
      </c>
      <c r="Z930">
        <v>0</v>
      </c>
      <c r="AA930">
        <v>2.65</v>
      </c>
      <c r="AB930">
        <f>IFERROR(VLOOKUP(Table1[[#This Row],[sku]],Costs!A:B,2,0)*Table1[[#This Row],[quantity]],0)</f>
        <v>1.29</v>
      </c>
      <c r="AC930">
        <f>MONTH(Table1[[#This Row],[date/time]])</f>
        <v>10</v>
      </c>
    </row>
    <row r="931" spans="1:29" x14ac:dyDescent="0.25">
      <c r="A931" s="1">
        <v>44187.385358796295</v>
      </c>
      <c r="C931" t="s">
        <v>0</v>
      </c>
      <c r="D931">
        <v>860</v>
      </c>
      <c r="E931" t="s">
        <v>1671</v>
      </c>
      <c r="G931">
        <v>1</v>
      </c>
      <c r="H931" t="s">
        <v>1</v>
      </c>
      <c r="I931" t="s">
        <v>2</v>
      </c>
      <c r="J931" t="s">
        <v>707</v>
      </c>
      <c r="K931" t="s">
        <v>34</v>
      </c>
      <c r="L931" t="s">
        <v>708</v>
      </c>
      <c r="M931" t="s">
        <v>6</v>
      </c>
      <c r="N931">
        <v>6.29</v>
      </c>
      <c r="O931">
        <v>0.46</v>
      </c>
      <c r="P931">
        <v>0</v>
      </c>
      <c r="Q931">
        <v>0</v>
      </c>
      <c r="R931">
        <v>0</v>
      </c>
      <c r="S931">
        <v>0</v>
      </c>
      <c r="T931">
        <v>0</v>
      </c>
      <c r="U931">
        <v>0</v>
      </c>
      <c r="V931">
        <v>-0.46</v>
      </c>
      <c r="W931">
        <v>-0.94</v>
      </c>
      <c r="X931">
        <v>-2.5</v>
      </c>
      <c r="Y931">
        <v>-0.99</v>
      </c>
      <c r="Z931">
        <v>0</v>
      </c>
      <c r="AA931">
        <v>1.86</v>
      </c>
      <c r="AB931">
        <f>IFERROR(VLOOKUP(Table1[[#This Row],[sku]],Costs!A:B,2,0)*Table1[[#This Row],[quantity]],0)</f>
        <v>0.51</v>
      </c>
      <c r="AC931">
        <f>MONTH(Table1[[#This Row],[date/time]])</f>
        <v>12</v>
      </c>
    </row>
    <row r="932" spans="1:29" x14ac:dyDescent="0.25">
      <c r="A932" s="1">
        <v>44606.581620370373</v>
      </c>
      <c r="C932" t="s">
        <v>0</v>
      </c>
      <c r="D932">
        <v>861</v>
      </c>
      <c r="E932" t="s">
        <v>1673</v>
      </c>
      <c r="G932">
        <v>1</v>
      </c>
      <c r="H932" t="s">
        <v>1</v>
      </c>
      <c r="I932" t="s">
        <v>2</v>
      </c>
      <c r="J932" t="s">
        <v>1028</v>
      </c>
      <c r="K932" t="s">
        <v>94</v>
      </c>
      <c r="L932" t="s">
        <v>1552</v>
      </c>
      <c r="M932" t="s">
        <v>6</v>
      </c>
      <c r="N932">
        <v>7.99</v>
      </c>
      <c r="O932">
        <v>0.66</v>
      </c>
      <c r="P932">
        <v>5.99</v>
      </c>
      <c r="Q932">
        <v>0</v>
      </c>
      <c r="R932">
        <v>0</v>
      </c>
      <c r="S932">
        <v>0</v>
      </c>
      <c r="T932">
        <v>0</v>
      </c>
      <c r="U932">
        <v>0</v>
      </c>
      <c r="V932">
        <v>-5.99</v>
      </c>
      <c r="W932">
        <v>0</v>
      </c>
      <c r="X932">
        <v>-0.66</v>
      </c>
      <c r="Y932">
        <v>-1.36</v>
      </c>
      <c r="Z932">
        <v>-2.35</v>
      </c>
      <c r="AA932">
        <v>-0.99</v>
      </c>
      <c r="AB932">
        <f>IFERROR(VLOOKUP(Table1[[#This Row],[sku]],Costs!A:B,2,0)*Table1[[#This Row],[quantity]],0)</f>
        <v>0.82</v>
      </c>
      <c r="AC932">
        <v>3.29</v>
      </c>
    </row>
    <row r="933" spans="1:29" x14ac:dyDescent="0.25">
      <c r="A933" s="1">
        <v>44305.614085648151</v>
      </c>
      <c r="C933" t="s">
        <v>0</v>
      </c>
      <c r="D933">
        <v>862</v>
      </c>
      <c r="E933" t="s">
        <v>1673</v>
      </c>
      <c r="G933">
        <v>1</v>
      </c>
      <c r="H933" t="s">
        <v>1</v>
      </c>
      <c r="I933" t="s">
        <v>2</v>
      </c>
      <c r="J933" t="s">
        <v>891</v>
      </c>
      <c r="K933" t="s">
        <v>320</v>
      </c>
      <c r="L933">
        <v>84339</v>
      </c>
      <c r="M933" t="s">
        <v>6</v>
      </c>
      <c r="N933">
        <v>6.99</v>
      </c>
      <c r="O933">
        <v>0.47</v>
      </c>
      <c r="P933">
        <v>0</v>
      </c>
      <c r="Q933">
        <v>0</v>
      </c>
      <c r="R933">
        <v>0</v>
      </c>
      <c r="S933">
        <v>0</v>
      </c>
      <c r="T933">
        <v>0</v>
      </c>
      <c r="U933">
        <v>0</v>
      </c>
      <c r="V933">
        <v>-0.47</v>
      </c>
      <c r="W933">
        <v>-1.19</v>
      </c>
      <c r="X933">
        <v>-1.97</v>
      </c>
      <c r="Y933">
        <v>-0.99</v>
      </c>
      <c r="Z933">
        <v>0</v>
      </c>
      <c r="AA933">
        <v>2.84</v>
      </c>
      <c r="AB933">
        <f>IFERROR(VLOOKUP(Table1[[#This Row],[sku]],Costs!A:B,2,0)*Table1[[#This Row],[quantity]],0)</f>
        <v>0.82</v>
      </c>
      <c r="AC933">
        <f>MONTH(Table1[[#This Row],[date/time]])</f>
        <v>4</v>
      </c>
    </row>
    <row r="934" spans="1:29" x14ac:dyDescent="0.25">
      <c r="A934" s="1">
        <v>44449.350381944445</v>
      </c>
      <c r="C934" t="s">
        <v>0</v>
      </c>
      <c r="D934">
        <v>863</v>
      </c>
      <c r="E934" t="s">
        <v>1671</v>
      </c>
      <c r="G934">
        <v>1</v>
      </c>
      <c r="H934" t="s">
        <v>1</v>
      </c>
      <c r="I934" t="s">
        <v>2</v>
      </c>
      <c r="J934" t="s">
        <v>1122</v>
      </c>
      <c r="K934" t="s">
        <v>52</v>
      </c>
      <c r="L934" t="s">
        <v>1123</v>
      </c>
      <c r="N934">
        <v>6.99</v>
      </c>
      <c r="O934">
        <v>0</v>
      </c>
      <c r="P934">
        <v>0</v>
      </c>
      <c r="Q934">
        <v>0</v>
      </c>
      <c r="R934">
        <v>0</v>
      </c>
      <c r="S934">
        <v>0</v>
      </c>
      <c r="T934">
        <v>0</v>
      </c>
      <c r="U934">
        <v>0</v>
      </c>
      <c r="V934">
        <v>0</v>
      </c>
      <c r="W934">
        <v>-1.19</v>
      </c>
      <c r="X934">
        <v>-2.7</v>
      </c>
      <c r="Y934">
        <v>-0.99</v>
      </c>
      <c r="Z934">
        <v>0</v>
      </c>
      <c r="AA934">
        <v>2.11</v>
      </c>
      <c r="AB934">
        <f>IFERROR(VLOOKUP(Table1[[#This Row],[sku]],Costs!A:B,2,0)*Table1[[#This Row],[quantity]],0)</f>
        <v>0.51</v>
      </c>
      <c r="AC934">
        <f>MONTH(Table1[[#This Row],[date/time]])</f>
        <v>9</v>
      </c>
    </row>
    <row r="935" spans="1:29" x14ac:dyDescent="0.25">
      <c r="A935" s="1">
        <v>44183.501030092593</v>
      </c>
      <c r="C935" t="s">
        <v>0</v>
      </c>
      <c r="D935">
        <v>864</v>
      </c>
      <c r="E935" t="s">
        <v>1671</v>
      </c>
      <c r="G935">
        <v>1</v>
      </c>
      <c r="H935" t="s">
        <v>1</v>
      </c>
      <c r="I935" t="s">
        <v>2</v>
      </c>
      <c r="J935" t="s">
        <v>684</v>
      </c>
      <c r="K935" t="s">
        <v>47</v>
      </c>
      <c r="L935" t="s">
        <v>685</v>
      </c>
      <c r="N935">
        <v>6.99</v>
      </c>
      <c r="O935">
        <v>0</v>
      </c>
      <c r="P935">
        <v>0</v>
      </c>
      <c r="Q935">
        <v>0</v>
      </c>
      <c r="R935">
        <v>0</v>
      </c>
      <c r="S935">
        <v>0</v>
      </c>
      <c r="T935">
        <v>0</v>
      </c>
      <c r="U935">
        <v>0</v>
      </c>
      <c r="V935">
        <v>0</v>
      </c>
      <c r="W935">
        <v>-1.05</v>
      </c>
      <c r="X935">
        <v>-2.5</v>
      </c>
      <c r="Y935">
        <v>-0.99</v>
      </c>
      <c r="Z935">
        <v>0</v>
      </c>
      <c r="AA935">
        <v>2.4500000000000002</v>
      </c>
      <c r="AB935">
        <f>IFERROR(VLOOKUP(Table1[[#This Row],[sku]],Costs!A:B,2,0)*Table1[[#This Row],[quantity]],0)</f>
        <v>0.51</v>
      </c>
      <c r="AC935">
        <f>MONTH(Table1[[#This Row],[date/time]])</f>
        <v>12</v>
      </c>
    </row>
    <row r="936" spans="1:29" x14ac:dyDescent="0.25">
      <c r="A936" s="1">
        <v>44586.050995370373</v>
      </c>
      <c r="C936" t="s">
        <v>0</v>
      </c>
      <c r="D936">
        <v>865</v>
      </c>
      <c r="E936" t="s">
        <v>1671</v>
      </c>
      <c r="G936">
        <v>1</v>
      </c>
      <c r="H936" t="s">
        <v>1</v>
      </c>
      <c r="I936" t="s">
        <v>2</v>
      </c>
      <c r="J936" t="s">
        <v>1112</v>
      </c>
      <c r="K936" t="s">
        <v>44</v>
      </c>
      <c r="L936" t="s">
        <v>1508</v>
      </c>
      <c r="N936">
        <v>6.99</v>
      </c>
      <c r="O936">
        <v>0</v>
      </c>
      <c r="P936">
        <v>0</v>
      </c>
      <c r="Q936">
        <v>0</v>
      </c>
      <c r="R936">
        <v>0</v>
      </c>
      <c r="S936">
        <v>0</v>
      </c>
      <c r="T936">
        <v>0</v>
      </c>
      <c r="U936">
        <v>0</v>
      </c>
      <c r="V936">
        <v>0</v>
      </c>
      <c r="W936">
        <v>0</v>
      </c>
      <c r="X936">
        <v>0</v>
      </c>
      <c r="Y936">
        <v>-1.19</v>
      </c>
      <c r="Z936">
        <v>-2.92</v>
      </c>
      <c r="AA936">
        <v>-0.99</v>
      </c>
      <c r="AB936">
        <f>IFERROR(VLOOKUP(Table1[[#This Row],[sku]],Costs!A:B,2,0)*Table1[[#This Row],[quantity]],0)</f>
        <v>0.51</v>
      </c>
      <c r="AC936">
        <v>1.89</v>
      </c>
    </row>
    <row r="937" spans="1:29" x14ac:dyDescent="0.25">
      <c r="A937" s="1">
        <v>44558.755347222221</v>
      </c>
      <c r="C937" t="s">
        <v>0</v>
      </c>
      <c r="D937">
        <v>866</v>
      </c>
      <c r="E937" t="s">
        <v>1673</v>
      </c>
      <c r="G937">
        <v>1</v>
      </c>
      <c r="H937" t="s">
        <v>1</v>
      </c>
      <c r="I937" t="s">
        <v>2</v>
      </c>
      <c r="J937" t="s">
        <v>1456</v>
      </c>
      <c r="K937" t="s">
        <v>1457</v>
      </c>
      <c r="L937">
        <v>55100</v>
      </c>
      <c r="N937">
        <v>7.99</v>
      </c>
      <c r="O937">
        <v>0</v>
      </c>
      <c r="P937">
        <v>2.6</v>
      </c>
      <c r="Q937">
        <v>0</v>
      </c>
      <c r="R937">
        <v>0</v>
      </c>
      <c r="S937">
        <v>0</v>
      </c>
      <c r="T937">
        <v>0</v>
      </c>
      <c r="U937">
        <v>0</v>
      </c>
      <c r="V937">
        <v>0</v>
      </c>
      <c r="W937">
        <v>0</v>
      </c>
      <c r="X937">
        <v>0</v>
      </c>
      <c r="Y937">
        <v>-1.36</v>
      </c>
      <c r="Z937">
        <v>-4.76</v>
      </c>
      <c r="AA937">
        <v>-0.99</v>
      </c>
      <c r="AB937">
        <f>IFERROR(VLOOKUP(Table1[[#This Row],[sku]],Costs!A:B,2,0)*Table1[[#This Row],[quantity]],0)</f>
        <v>0.82</v>
      </c>
      <c r="AC937">
        <v>3.48</v>
      </c>
    </row>
    <row r="938" spans="1:29" x14ac:dyDescent="0.25">
      <c r="A938" s="1">
        <v>44293.797013888892</v>
      </c>
      <c r="C938" t="s">
        <v>0</v>
      </c>
      <c r="D938">
        <v>867</v>
      </c>
      <c r="E938" t="s">
        <v>1673</v>
      </c>
      <c r="G938">
        <v>1</v>
      </c>
      <c r="H938" t="s">
        <v>1</v>
      </c>
      <c r="I938" t="s">
        <v>2</v>
      </c>
      <c r="J938" t="s">
        <v>869</v>
      </c>
      <c r="K938" t="s">
        <v>870</v>
      </c>
      <c r="L938">
        <v>53115</v>
      </c>
      <c r="M938" t="s">
        <v>6</v>
      </c>
      <c r="N938">
        <v>6.99</v>
      </c>
      <c r="O938">
        <v>0.38</v>
      </c>
      <c r="P938">
        <v>0</v>
      </c>
      <c r="Q938">
        <v>0</v>
      </c>
      <c r="R938">
        <v>0</v>
      </c>
      <c r="S938">
        <v>0</v>
      </c>
      <c r="T938">
        <v>0</v>
      </c>
      <c r="U938">
        <v>0</v>
      </c>
      <c r="V938">
        <v>-0.38</v>
      </c>
      <c r="W938">
        <v>-1.19</v>
      </c>
      <c r="X938">
        <v>-1.97</v>
      </c>
      <c r="Y938">
        <v>-0.99</v>
      </c>
      <c r="Z938">
        <v>0</v>
      </c>
      <c r="AA938">
        <v>2.84</v>
      </c>
      <c r="AB938">
        <f>IFERROR(VLOOKUP(Table1[[#This Row],[sku]],Costs!A:B,2,0)*Table1[[#This Row],[quantity]],0)</f>
        <v>0.82</v>
      </c>
      <c r="AC938">
        <f>MONTH(Table1[[#This Row],[date/time]])</f>
        <v>4</v>
      </c>
    </row>
    <row r="939" spans="1:29" x14ac:dyDescent="0.25">
      <c r="A939" s="1">
        <v>44318.64912037037</v>
      </c>
      <c r="C939" t="s">
        <v>0</v>
      </c>
      <c r="D939">
        <v>868</v>
      </c>
      <c r="E939" t="s">
        <v>1677</v>
      </c>
      <c r="G939">
        <v>1</v>
      </c>
      <c r="H939" t="s">
        <v>1</v>
      </c>
      <c r="I939" t="s">
        <v>2</v>
      </c>
      <c r="J939" t="s">
        <v>929</v>
      </c>
      <c r="K939" t="s">
        <v>19</v>
      </c>
      <c r="L939" t="s">
        <v>930</v>
      </c>
      <c r="M939" t="s">
        <v>6</v>
      </c>
      <c r="N939">
        <v>6.99</v>
      </c>
      <c r="O939">
        <v>0.54</v>
      </c>
      <c r="P939">
        <v>0</v>
      </c>
      <c r="Q939">
        <v>0</v>
      </c>
      <c r="R939">
        <v>0</v>
      </c>
      <c r="S939">
        <v>0</v>
      </c>
      <c r="T939">
        <v>0</v>
      </c>
      <c r="U939">
        <v>0</v>
      </c>
      <c r="V939">
        <v>-0.54</v>
      </c>
      <c r="W939">
        <v>-1.19</v>
      </c>
      <c r="X939">
        <v>-1.97</v>
      </c>
      <c r="Y939">
        <v>-0.99</v>
      </c>
      <c r="Z939">
        <v>0</v>
      </c>
      <c r="AA939">
        <v>2.84</v>
      </c>
      <c r="AB939">
        <f>IFERROR(VLOOKUP(Table1[[#This Row],[sku]],Costs!A:B,2,0)*Table1[[#This Row],[quantity]],0)</f>
        <v>1.29</v>
      </c>
      <c r="AC939">
        <f>MONTH(Table1[[#This Row],[date/time]])</f>
        <v>5</v>
      </c>
    </row>
    <row r="940" spans="1:29" x14ac:dyDescent="0.25">
      <c r="A940" s="1">
        <v>44319.571377314816</v>
      </c>
      <c r="C940" t="s">
        <v>0</v>
      </c>
      <c r="D940">
        <v>869</v>
      </c>
      <c r="E940" t="s">
        <v>1677</v>
      </c>
      <c r="G940">
        <v>1</v>
      </c>
      <c r="H940" t="s">
        <v>1</v>
      </c>
      <c r="I940" t="s">
        <v>2</v>
      </c>
      <c r="J940" t="s">
        <v>931</v>
      </c>
      <c r="K940" t="s">
        <v>507</v>
      </c>
      <c r="L940" t="s">
        <v>932</v>
      </c>
      <c r="M940" t="s">
        <v>6</v>
      </c>
      <c r="N940">
        <v>6.99</v>
      </c>
      <c r="O940">
        <v>0.46</v>
      </c>
      <c r="P940">
        <v>0</v>
      </c>
      <c r="Q940">
        <v>0</v>
      </c>
      <c r="R940">
        <v>0</v>
      </c>
      <c r="S940">
        <v>0</v>
      </c>
      <c r="T940">
        <v>0</v>
      </c>
      <c r="U940">
        <v>0</v>
      </c>
      <c r="V940">
        <v>-0.46</v>
      </c>
      <c r="W940">
        <v>-1.19</v>
      </c>
      <c r="X940">
        <v>-1.97</v>
      </c>
      <c r="Y940">
        <v>-0.99</v>
      </c>
      <c r="Z940">
        <v>0</v>
      </c>
      <c r="AA940">
        <v>2.84</v>
      </c>
      <c r="AB940">
        <f>IFERROR(VLOOKUP(Table1[[#This Row],[sku]],Costs!A:B,2,0)*Table1[[#This Row],[quantity]],0)</f>
        <v>1.29</v>
      </c>
      <c r="AC940">
        <f>MONTH(Table1[[#This Row],[date/time]])</f>
        <v>5</v>
      </c>
    </row>
    <row r="941" spans="1:29" x14ac:dyDescent="0.25">
      <c r="A941" s="1">
        <v>44274.381099537037</v>
      </c>
      <c r="C941" t="s">
        <v>0</v>
      </c>
      <c r="D941">
        <v>870</v>
      </c>
      <c r="E941" t="s">
        <v>1673</v>
      </c>
      <c r="G941">
        <v>1</v>
      </c>
      <c r="H941" t="s">
        <v>1</v>
      </c>
      <c r="I941" t="s">
        <v>2</v>
      </c>
      <c r="J941" t="s">
        <v>822</v>
      </c>
      <c r="K941" t="s">
        <v>22</v>
      </c>
      <c r="L941" t="s">
        <v>823</v>
      </c>
      <c r="M941" t="s">
        <v>6</v>
      </c>
      <c r="N941">
        <v>6.99</v>
      </c>
      <c r="O941">
        <v>0.62</v>
      </c>
      <c r="P941">
        <v>0.12</v>
      </c>
      <c r="Q941">
        <v>0</v>
      </c>
      <c r="R941">
        <v>0</v>
      </c>
      <c r="S941">
        <v>0</v>
      </c>
      <c r="T941">
        <v>-0.12</v>
      </c>
      <c r="U941">
        <v>0</v>
      </c>
      <c r="V941">
        <v>-0.62</v>
      </c>
      <c r="W941">
        <v>-1.19</v>
      </c>
      <c r="X941">
        <v>-1.97</v>
      </c>
      <c r="Y941">
        <v>-0.99</v>
      </c>
      <c r="Z941">
        <v>0</v>
      </c>
      <c r="AA941">
        <v>2.84</v>
      </c>
      <c r="AB941">
        <f>IFERROR(VLOOKUP(Table1[[#This Row],[sku]],Costs!A:B,2,0)*Table1[[#This Row],[quantity]],0)</f>
        <v>0.82</v>
      </c>
      <c r="AC941">
        <f>MONTH(Table1[[#This Row],[date/time]])</f>
        <v>3</v>
      </c>
    </row>
    <row r="942" spans="1:29" x14ac:dyDescent="0.25">
      <c r="A942" s="1">
        <v>44416.318993055553</v>
      </c>
      <c r="C942" t="s">
        <v>0</v>
      </c>
      <c r="D942">
        <v>871</v>
      </c>
      <c r="E942" t="s">
        <v>1677</v>
      </c>
      <c r="G942">
        <v>2</v>
      </c>
      <c r="H942" t="s">
        <v>1</v>
      </c>
      <c r="I942" t="s">
        <v>2</v>
      </c>
      <c r="J942" t="s">
        <v>1022</v>
      </c>
      <c r="K942" t="s">
        <v>889</v>
      </c>
      <c r="L942" t="s">
        <v>1023</v>
      </c>
      <c r="M942" t="s">
        <v>6</v>
      </c>
      <c r="N942">
        <v>13.98</v>
      </c>
      <c r="O942">
        <v>0.88</v>
      </c>
      <c r="P942">
        <v>0</v>
      </c>
      <c r="Q942">
        <v>0</v>
      </c>
      <c r="R942">
        <v>0</v>
      </c>
      <c r="S942">
        <v>0</v>
      </c>
      <c r="T942">
        <v>0</v>
      </c>
      <c r="U942">
        <v>0</v>
      </c>
      <c r="V942">
        <v>-0.88</v>
      </c>
      <c r="W942">
        <v>-2.38</v>
      </c>
      <c r="X942">
        <v>-4.32</v>
      </c>
      <c r="Y942">
        <v>-1.98</v>
      </c>
      <c r="Z942">
        <v>0</v>
      </c>
      <c r="AA942">
        <v>5.3</v>
      </c>
      <c r="AB942">
        <f>IFERROR(VLOOKUP(Table1[[#This Row],[sku]],Costs!A:B,2,0)*Table1[[#This Row],[quantity]],0)</f>
        <v>2.58</v>
      </c>
      <c r="AC942">
        <f>MONTH(Table1[[#This Row],[date/time]])</f>
        <v>8</v>
      </c>
    </row>
    <row r="943" spans="1:29" x14ac:dyDescent="0.25">
      <c r="A943" s="1">
        <v>43802.514131944445</v>
      </c>
      <c r="C943" t="s">
        <v>0</v>
      </c>
      <c r="D943">
        <v>872</v>
      </c>
      <c r="E943" t="s">
        <v>1671</v>
      </c>
      <c r="G943">
        <v>1</v>
      </c>
      <c r="H943" t="s">
        <v>1</v>
      </c>
      <c r="I943" t="s">
        <v>2</v>
      </c>
      <c r="J943" t="s">
        <v>433</v>
      </c>
      <c r="K943" t="s">
        <v>37</v>
      </c>
      <c r="L943" t="s">
        <v>434</v>
      </c>
      <c r="M943" t="s">
        <v>6</v>
      </c>
      <c r="N943">
        <v>6.99</v>
      </c>
      <c r="O943">
        <v>0.69</v>
      </c>
      <c r="P943">
        <v>0</v>
      </c>
      <c r="Q943">
        <v>0</v>
      </c>
      <c r="R943">
        <v>0</v>
      </c>
      <c r="S943">
        <v>0</v>
      </c>
      <c r="T943">
        <v>0</v>
      </c>
      <c r="U943">
        <v>0</v>
      </c>
      <c r="V943">
        <v>-0.69</v>
      </c>
      <c r="W943">
        <v>-1.05</v>
      </c>
      <c r="X943">
        <v>-2.41</v>
      </c>
      <c r="Y943">
        <v>-0.99</v>
      </c>
      <c r="Z943">
        <v>0</v>
      </c>
      <c r="AA943">
        <v>2.54</v>
      </c>
      <c r="AB943">
        <f>IFERROR(VLOOKUP(Table1[[#This Row],[sku]],Costs!A:B,2,0)*Table1[[#This Row],[quantity]],0)</f>
        <v>0.51</v>
      </c>
      <c r="AC943">
        <f>MONTH(Table1[[#This Row],[date/time]])</f>
        <v>12</v>
      </c>
    </row>
    <row r="944" spans="1:29" x14ac:dyDescent="0.25">
      <c r="A944" s="1">
        <v>44327.368425925924</v>
      </c>
      <c r="C944" t="s">
        <v>0</v>
      </c>
      <c r="D944">
        <v>873</v>
      </c>
      <c r="E944" t="s">
        <v>1671</v>
      </c>
      <c r="G944">
        <v>1</v>
      </c>
      <c r="H944" t="s">
        <v>1</v>
      </c>
      <c r="I944" t="s">
        <v>2</v>
      </c>
      <c r="J944" t="s">
        <v>936</v>
      </c>
      <c r="K944" t="s">
        <v>22</v>
      </c>
      <c r="L944" t="s">
        <v>937</v>
      </c>
      <c r="M944" t="s">
        <v>6</v>
      </c>
      <c r="N944">
        <v>6.99</v>
      </c>
      <c r="O944">
        <v>0.61</v>
      </c>
      <c r="P944">
        <v>0</v>
      </c>
      <c r="Q944">
        <v>0</v>
      </c>
      <c r="R944">
        <v>0</v>
      </c>
      <c r="S944">
        <v>0</v>
      </c>
      <c r="T944">
        <v>0</v>
      </c>
      <c r="U944">
        <v>0</v>
      </c>
      <c r="V944">
        <v>-0.61</v>
      </c>
      <c r="W944">
        <v>-1.19</v>
      </c>
      <c r="X944">
        <v>-2.5</v>
      </c>
      <c r="Y944">
        <v>-0.99</v>
      </c>
      <c r="Z944">
        <v>0</v>
      </c>
      <c r="AA944">
        <v>2.31</v>
      </c>
      <c r="AB944">
        <f>IFERROR(VLOOKUP(Table1[[#This Row],[sku]],Costs!A:B,2,0)*Table1[[#This Row],[quantity]],0)</f>
        <v>0.51</v>
      </c>
      <c r="AC944">
        <f>MONTH(Table1[[#This Row],[date/time]])</f>
        <v>5</v>
      </c>
    </row>
    <row r="945" spans="1:29" x14ac:dyDescent="0.25">
      <c r="A945" s="1">
        <v>43994.408819444441</v>
      </c>
      <c r="C945" t="s">
        <v>0</v>
      </c>
      <c r="D945">
        <v>874</v>
      </c>
      <c r="E945" t="s">
        <v>1671</v>
      </c>
      <c r="G945">
        <v>1</v>
      </c>
      <c r="H945" t="s">
        <v>1</v>
      </c>
      <c r="I945" t="s">
        <v>2</v>
      </c>
      <c r="J945" t="s">
        <v>8</v>
      </c>
      <c r="K945" t="s">
        <v>9</v>
      </c>
      <c r="L945" t="s">
        <v>225</v>
      </c>
      <c r="M945" t="s">
        <v>6</v>
      </c>
      <c r="N945">
        <v>6.99</v>
      </c>
      <c r="O945">
        <v>0.42</v>
      </c>
      <c r="P945">
        <v>0</v>
      </c>
      <c r="Q945">
        <v>0</v>
      </c>
      <c r="R945">
        <v>0</v>
      </c>
      <c r="S945">
        <v>0</v>
      </c>
      <c r="T945">
        <v>0</v>
      </c>
      <c r="U945">
        <v>0</v>
      </c>
      <c r="V945">
        <v>-0.42</v>
      </c>
      <c r="W945">
        <v>-1.05</v>
      </c>
      <c r="X945">
        <v>-2.5</v>
      </c>
      <c r="Y945">
        <v>-0.99</v>
      </c>
      <c r="Z945">
        <v>0</v>
      </c>
      <c r="AA945">
        <v>2.4500000000000002</v>
      </c>
      <c r="AB945">
        <f>IFERROR(VLOOKUP(Table1[[#This Row],[sku]],Costs!A:B,2,0)*Table1[[#This Row],[quantity]],0)</f>
        <v>0.51</v>
      </c>
      <c r="AC945">
        <f>MONTH(Table1[[#This Row],[date/time]])</f>
        <v>6</v>
      </c>
    </row>
    <row r="946" spans="1:29" x14ac:dyDescent="0.25">
      <c r="A946" s="1">
        <v>44104.690497685187</v>
      </c>
      <c r="C946" t="s">
        <v>0</v>
      </c>
      <c r="D946">
        <v>875</v>
      </c>
      <c r="E946" t="s">
        <v>1671</v>
      </c>
      <c r="G946">
        <v>1</v>
      </c>
      <c r="H946" t="s">
        <v>1</v>
      </c>
      <c r="I946" t="s">
        <v>2</v>
      </c>
      <c r="J946" t="s">
        <v>348</v>
      </c>
      <c r="K946" t="s">
        <v>19</v>
      </c>
      <c r="L946" t="s">
        <v>349</v>
      </c>
      <c r="M946" t="s">
        <v>6</v>
      </c>
      <c r="N946">
        <v>6.99</v>
      </c>
      <c r="O946">
        <v>0.56000000000000005</v>
      </c>
      <c r="P946">
        <v>1.0900000000000001</v>
      </c>
      <c r="Q946">
        <v>0.09</v>
      </c>
      <c r="R946">
        <v>0</v>
      </c>
      <c r="S946">
        <v>0</v>
      </c>
      <c r="T946">
        <v>0</v>
      </c>
      <c r="U946">
        <v>0</v>
      </c>
      <c r="V946">
        <v>-0.65</v>
      </c>
      <c r="W946">
        <v>-1.05</v>
      </c>
      <c r="X946">
        <v>-3.59</v>
      </c>
      <c r="Y946">
        <v>-0.99</v>
      </c>
      <c r="Z946">
        <v>0</v>
      </c>
      <c r="AA946">
        <v>2.4500000000000002</v>
      </c>
      <c r="AB946">
        <f>IFERROR(VLOOKUP(Table1[[#This Row],[sku]],Costs!A:B,2,0)*Table1[[#This Row],[quantity]],0)</f>
        <v>0.51</v>
      </c>
      <c r="AC946">
        <f>MONTH(Table1[[#This Row],[date/time]])</f>
        <v>9</v>
      </c>
    </row>
    <row r="947" spans="1:29" x14ac:dyDescent="0.25">
      <c r="A947" s="1">
        <v>44483.275254629632</v>
      </c>
      <c r="C947" t="s">
        <v>0</v>
      </c>
      <c r="D947">
        <v>876</v>
      </c>
      <c r="E947" t="s">
        <v>1673</v>
      </c>
      <c r="G947">
        <v>1</v>
      </c>
      <c r="H947" t="s">
        <v>1</v>
      </c>
      <c r="I947" t="s">
        <v>2</v>
      </c>
      <c r="J947" t="s">
        <v>742</v>
      </c>
      <c r="K947" t="s">
        <v>94</v>
      </c>
      <c r="L947" t="s">
        <v>1226</v>
      </c>
      <c r="M947" t="s">
        <v>6</v>
      </c>
      <c r="N947">
        <v>7.99</v>
      </c>
      <c r="O947">
        <v>0.66</v>
      </c>
      <c r="P947">
        <v>0</v>
      </c>
      <c r="Q947">
        <v>0</v>
      </c>
      <c r="R947">
        <v>0</v>
      </c>
      <c r="S947">
        <v>0</v>
      </c>
      <c r="T947">
        <v>0</v>
      </c>
      <c r="U947">
        <v>0</v>
      </c>
      <c r="V947">
        <v>-0.66</v>
      </c>
      <c r="W947">
        <v>-1.36</v>
      </c>
      <c r="X947">
        <v>-2.16</v>
      </c>
      <c r="Y947">
        <v>-0.99</v>
      </c>
      <c r="Z947">
        <v>0</v>
      </c>
      <c r="AA947">
        <v>3.48</v>
      </c>
      <c r="AB947">
        <f>IFERROR(VLOOKUP(Table1[[#This Row],[sku]],Costs!A:B,2,0)*Table1[[#This Row],[quantity]],0)</f>
        <v>0.82</v>
      </c>
      <c r="AC947">
        <f>MONTH(Table1[[#This Row],[date/time]])</f>
        <v>10</v>
      </c>
    </row>
    <row r="948" spans="1:29" x14ac:dyDescent="0.25">
      <c r="A948" s="1">
        <v>44551.954293981478</v>
      </c>
      <c r="C948" t="s">
        <v>39</v>
      </c>
      <c r="D948">
        <v>876</v>
      </c>
      <c r="E948" t="s">
        <v>1673</v>
      </c>
      <c r="G948">
        <v>1</v>
      </c>
      <c r="N948">
        <v>0</v>
      </c>
      <c r="O948">
        <v>0</v>
      </c>
      <c r="P948">
        <v>0</v>
      </c>
      <c r="Q948">
        <v>0</v>
      </c>
      <c r="R948">
        <v>0</v>
      </c>
      <c r="S948">
        <v>0</v>
      </c>
      <c r="T948">
        <v>0</v>
      </c>
      <c r="U948">
        <v>0</v>
      </c>
      <c r="V948">
        <v>0</v>
      </c>
      <c r="W948">
        <v>0</v>
      </c>
      <c r="X948">
        <v>0</v>
      </c>
      <c r="Y948">
        <v>0</v>
      </c>
      <c r="Z948">
        <v>0</v>
      </c>
      <c r="AA948">
        <v>0</v>
      </c>
      <c r="AB948">
        <f>IFERROR(VLOOKUP(Table1[[#This Row],[sku]],Costs!A:B,2,0)*Table1[[#This Row],[quantity]],0)</f>
        <v>0.82</v>
      </c>
      <c r="AC948">
        <v>3.48</v>
      </c>
    </row>
    <row r="949" spans="1:29" x14ac:dyDescent="0.25">
      <c r="A949" s="1">
        <v>44561.337627314817</v>
      </c>
      <c r="C949" t="s">
        <v>0</v>
      </c>
      <c r="D949">
        <v>877</v>
      </c>
      <c r="E949" t="s">
        <v>1677</v>
      </c>
      <c r="G949">
        <v>1</v>
      </c>
      <c r="H949" t="s">
        <v>1</v>
      </c>
      <c r="I949" t="s">
        <v>2</v>
      </c>
      <c r="J949" t="s">
        <v>1460</v>
      </c>
      <c r="K949" t="s">
        <v>889</v>
      </c>
      <c r="L949" t="s">
        <v>1461</v>
      </c>
      <c r="M949" t="s">
        <v>6</v>
      </c>
      <c r="N949">
        <v>6.99</v>
      </c>
      <c r="O949">
        <v>0.44</v>
      </c>
      <c r="P949">
        <v>5.99</v>
      </c>
      <c r="Q949">
        <v>0</v>
      </c>
      <c r="R949">
        <v>0</v>
      </c>
      <c r="S949">
        <v>0</v>
      </c>
      <c r="T949">
        <v>0</v>
      </c>
      <c r="U949">
        <v>0</v>
      </c>
      <c r="V949">
        <v>-5.99</v>
      </c>
      <c r="W949">
        <v>0</v>
      </c>
      <c r="X949">
        <v>-0.44</v>
      </c>
      <c r="Y949">
        <v>-1.19</v>
      </c>
      <c r="Z949">
        <v>-2.16</v>
      </c>
      <c r="AA949">
        <v>-0.99</v>
      </c>
      <c r="AB949">
        <f>IFERROR(VLOOKUP(Table1[[#This Row],[sku]],Costs!A:B,2,0)*Table1[[#This Row],[quantity]],0)</f>
        <v>1.29</v>
      </c>
      <c r="AC949">
        <v>2.65</v>
      </c>
    </row>
    <row r="950" spans="1:29" x14ac:dyDescent="0.25">
      <c r="A950" s="1">
        <v>44602.814930555556</v>
      </c>
      <c r="C950" t="s">
        <v>0</v>
      </c>
      <c r="D950">
        <v>878</v>
      </c>
      <c r="E950" t="s">
        <v>1673</v>
      </c>
      <c r="G950">
        <v>1</v>
      </c>
      <c r="H950" t="s">
        <v>1</v>
      </c>
      <c r="I950" t="s">
        <v>2</v>
      </c>
      <c r="J950" t="s">
        <v>1544</v>
      </c>
      <c r="K950" t="s">
        <v>22</v>
      </c>
      <c r="L950" t="s">
        <v>1545</v>
      </c>
      <c r="M950" t="s">
        <v>6</v>
      </c>
      <c r="N950">
        <v>7.99</v>
      </c>
      <c r="O950">
        <v>0.69</v>
      </c>
      <c r="P950">
        <v>0</v>
      </c>
      <c r="Q950">
        <v>0</v>
      </c>
      <c r="R950">
        <v>0</v>
      </c>
      <c r="S950">
        <v>0</v>
      </c>
      <c r="T950">
        <v>0</v>
      </c>
      <c r="U950">
        <v>0</v>
      </c>
      <c r="V950">
        <v>0</v>
      </c>
      <c r="W950">
        <v>0</v>
      </c>
      <c r="X950">
        <v>-0.69</v>
      </c>
      <c r="Y950">
        <v>-1.36</v>
      </c>
      <c r="Z950">
        <v>-2.35</v>
      </c>
      <c r="AA950">
        <v>-0.99</v>
      </c>
      <c r="AB950">
        <f>IFERROR(VLOOKUP(Table1[[#This Row],[sku]],Costs!A:B,2,0)*Table1[[#This Row],[quantity]],0)</f>
        <v>0.82</v>
      </c>
      <c r="AC950">
        <v>3.29</v>
      </c>
    </row>
    <row r="951" spans="1:29" x14ac:dyDescent="0.25">
      <c r="A951" s="1">
        <v>44048.533460648148</v>
      </c>
      <c r="C951" t="s">
        <v>0</v>
      </c>
      <c r="D951">
        <v>879</v>
      </c>
      <c r="E951" t="s">
        <v>1671</v>
      </c>
      <c r="G951">
        <v>1</v>
      </c>
      <c r="H951" t="s">
        <v>1</v>
      </c>
      <c r="I951" t="s">
        <v>2</v>
      </c>
      <c r="J951" t="s">
        <v>285</v>
      </c>
      <c r="K951" t="s">
        <v>37</v>
      </c>
      <c r="L951" t="s">
        <v>286</v>
      </c>
      <c r="M951" t="s">
        <v>6</v>
      </c>
      <c r="N951">
        <v>6.99</v>
      </c>
      <c r="O951">
        <v>0.69</v>
      </c>
      <c r="P951">
        <v>0</v>
      </c>
      <c r="Q951">
        <v>0</v>
      </c>
      <c r="R951">
        <v>0</v>
      </c>
      <c r="S951">
        <v>0</v>
      </c>
      <c r="T951">
        <v>0</v>
      </c>
      <c r="U951">
        <v>0</v>
      </c>
      <c r="V951">
        <v>-0.69</v>
      </c>
      <c r="W951">
        <v>-1.05</v>
      </c>
      <c r="X951">
        <v>-2.5</v>
      </c>
      <c r="Y951">
        <v>-0.99</v>
      </c>
      <c r="Z951">
        <v>0</v>
      </c>
      <c r="AA951">
        <v>2.4500000000000002</v>
      </c>
      <c r="AB951">
        <f>IFERROR(VLOOKUP(Table1[[#This Row],[sku]],Costs!A:B,2,0)*Table1[[#This Row],[quantity]],0)</f>
        <v>0.51</v>
      </c>
      <c r="AC951">
        <f>MONTH(Table1[[#This Row],[date/time]])</f>
        <v>8</v>
      </c>
    </row>
    <row r="952" spans="1:29" x14ac:dyDescent="0.25">
      <c r="A952" s="1">
        <v>43816.642326388886</v>
      </c>
      <c r="C952" t="s">
        <v>0</v>
      </c>
      <c r="D952">
        <v>880</v>
      </c>
      <c r="E952" t="s">
        <v>1671</v>
      </c>
      <c r="G952">
        <v>1</v>
      </c>
      <c r="H952" t="s">
        <v>1</v>
      </c>
      <c r="I952" t="s">
        <v>2</v>
      </c>
      <c r="J952" t="s">
        <v>541</v>
      </c>
      <c r="K952" t="s">
        <v>133</v>
      </c>
      <c r="L952" t="s">
        <v>542</v>
      </c>
      <c r="M952" t="s">
        <v>6</v>
      </c>
      <c r="N952">
        <v>6.99</v>
      </c>
      <c r="O952">
        <v>0.52</v>
      </c>
      <c r="P952">
        <v>0</v>
      </c>
      <c r="Q952">
        <v>0</v>
      </c>
      <c r="R952">
        <v>0</v>
      </c>
      <c r="S952">
        <v>0</v>
      </c>
      <c r="T952">
        <v>0</v>
      </c>
      <c r="U952">
        <v>0</v>
      </c>
      <c r="V952">
        <v>-0.52</v>
      </c>
      <c r="W952">
        <v>-1.05</v>
      </c>
      <c r="X952">
        <v>-2.41</v>
      </c>
      <c r="Y952">
        <v>-0.99</v>
      </c>
      <c r="Z952">
        <v>0</v>
      </c>
      <c r="AA952">
        <v>2.54</v>
      </c>
      <c r="AB952">
        <f>IFERROR(VLOOKUP(Table1[[#This Row],[sku]],Costs!A:B,2,0)*Table1[[#This Row],[quantity]],0)</f>
        <v>0.51</v>
      </c>
      <c r="AC952">
        <f>MONTH(Table1[[#This Row],[date/time]])</f>
        <v>12</v>
      </c>
    </row>
    <row r="953" spans="1:29" x14ac:dyDescent="0.25">
      <c r="A953" s="1">
        <v>44573.632777777777</v>
      </c>
      <c r="C953" t="s">
        <v>0</v>
      </c>
      <c r="D953">
        <v>881</v>
      </c>
      <c r="E953" t="s">
        <v>1673</v>
      </c>
      <c r="G953">
        <v>1</v>
      </c>
      <c r="H953" t="s">
        <v>1</v>
      </c>
      <c r="I953" t="s">
        <v>2</v>
      </c>
      <c r="J953" t="s">
        <v>1241</v>
      </c>
      <c r="K953" t="s">
        <v>9</v>
      </c>
      <c r="L953" t="s">
        <v>1493</v>
      </c>
      <c r="M953" t="s">
        <v>6</v>
      </c>
      <c r="N953">
        <v>7.99</v>
      </c>
      <c r="O953">
        <v>0.48</v>
      </c>
      <c r="P953">
        <v>0</v>
      </c>
      <c r="Q953">
        <v>0</v>
      </c>
      <c r="R953">
        <v>0</v>
      </c>
      <c r="S953">
        <v>0</v>
      </c>
      <c r="T953">
        <v>0</v>
      </c>
      <c r="U953">
        <v>0</v>
      </c>
      <c r="V953">
        <v>0</v>
      </c>
      <c r="W953">
        <v>0</v>
      </c>
      <c r="X953">
        <v>-0.48</v>
      </c>
      <c r="Y953">
        <v>-1.36</v>
      </c>
      <c r="Z953">
        <v>-2.16</v>
      </c>
      <c r="AA953">
        <v>-0.99</v>
      </c>
      <c r="AB953">
        <f>IFERROR(VLOOKUP(Table1[[#This Row],[sku]],Costs!A:B,2,0)*Table1[[#This Row],[quantity]],0)</f>
        <v>0.82</v>
      </c>
      <c r="AC953">
        <v>3.48</v>
      </c>
    </row>
    <row r="954" spans="1:29" x14ac:dyDescent="0.25">
      <c r="A954" s="1">
        <v>44485.435185185182</v>
      </c>
      <c r="C954" t="s">
        <v>0</v>
      </c>
      <c r="D954">
        <v>882</v>
      </c>
      <c r="E954" t="s">
        <v>1673</v>
      </c>
      <c r="G954">
        <v>1</v>
      </c>
      <c r="H954" t="s">
        <v>1</v>
      </c>
      <c r="I954" t="s">
        <v>2</v>
      </c>
      <c r="J954" t="s">
        <v>1227</v>
      </c>
      <c r="K954" t="s">
        <v>1228</v>
      </c>
      <c r="L954" t="s">
        <v>1229</v>
      </c>
      <c r="M954" t="s">
        <v>6</v>
      </c>
      <c r="N954">
        <v>7.99</v>
      </c>
      <c r="O954">
        <v>0.6</v>
      </c>
      <c r="P954">
        <v>0</v>
      </c>
      <c r="Q954">
        <v>0</v>
      </c>
      <c r="R954">
        <v>0</v>
      </c>
      <c r="S954">
        <v>0</v>
      </c>
      <c r="T954">
        <v>0</v>
      </c>
      <c r="U954">
        <v>0</v>
      </c>
      <c r="V954">
        <v>-0.6</v>
      </c>
      <c r="W954">
        <v>-1.36</v>
      </c>
      <c r="X954">
        <v>-2.16</v>
      </c>
      <c r="Y954">
        <v>-0.99</v>
      </c>
      <c r="Z954">
        <v>0</v>
      </c>
      <c r="AA954">
        <v>3.48</v>
      </c>
      <c r="AB954">
        <f>IFERROR(VLOOKUP(Table1[[#This Row],[sku]],Costs!A:B,2,0)*Table1[[#This Row],[quantity]],0)</f>
        <v>0.82</v>
      </c>
      <c r="AC954">
        <f>MONTH(Table1[[#This Row],[date/time]])</f>
        <v>10</v>
      </c>
    </row>
    <row r="955" spans="1:29" x14ac:dyDescent="0.25">
      <c r="A955" s="1">
        <v>44488.809745370374</v>
      </c>
      <c r="C955" t="s">
        <v>0</v>
      </c>
      <c r="D955">
        <v>883</v>
      </c>
      <c r="E955" t="s">
        <v>1673</v>
      </c>
      <c r="G955">
        <v>1</v>
      </c>
      <c r="H955" t="s">
        <v>1</v>
      </c>
      <c r="I955" t="s">
        <v>2</v>
      </c>
      <c r="J955" t="s">
        <v>122</v>
      </c>
      <c r="K955" t="s">
        <v>22</v>
      </c>
      <c r="L955" t="s">
        <v>1243</v>
      </c>
      <c r="M955" t="s">
        <v>6</v>
      </c>
      <c r="N955">
        <v>7.99</v>
      </c>
      <c r="O955">
        <v>0.71</v>
      </c>
      <c r="P955">
        <v>0</v>
      </c>
      <c r="Q955">
        <v>0</v>
      </c>
      <c r="R955">
        <v>0</v>
      </c>
      <c r="S955">
        <v>0</v>
      </c>
      <c r="T955">
        <v>0</v>
      </c>
      <c r="U955">
        <v>0</v>
      </c>
      <c r="V955">
        <v>-0.71</v>
      </c>
      <c r="W955">
        <v>-1.36</v>
      </c>
      <c r="X955">
        <v>-2.16</v>
      </c>
      <c r="Y955">
        <v>-0.99</v>
      </c>
      <c r="Z955">
        <v>0</v>
      </c>
      <c r="AA955">
        <v>3.48</v>
      </c>
      <c r="AB955">
        <f>IFERROR(VLOOKUP(Table1[[#This Row],[sku]],Costs!A:B,2,0)*Table1[[#This Row],[quantity]],0)</f>
        <v>0.82</v>
      </c>
      <c r="AC955">
        <f>MONTH(Table1[[#This Row],[date/time]])</f>
        <v>10</v>
      </c>
    </row>
    <row r="956" spans="1:29" x14ac:dyDescent="0.25">
      <c r="A956" s="1">
        <v>44572.60733796296</v>
      </c>
      <c r="C956" t="s">
        <v>0</v>
      </c>
      <c r="D956">
        <v>884</v>
      </c>
      <c r="E956" t="s">
        <v>1675</v>
      </c>
      <c r="G956">
        <v>1</v>
      </c>
      <c r="H956" t="s">
        <v>1</v>
      </c>
      <c r="I956" t="s">
        <v>2</v>
      </c>
      <c r="J956" t="s">
        <v>1485</v>
      </c>
      <c r="K956" t="s">
        <v>1486</v>
      </c>
      <c r="L956">
        <v>8850</v>
      </c>
      <c r="M956" t="s">
        <v>6</v>
      </c>
      <c r="N956">
        <v>6.99</v>
      </c>
      <c r="O956">
        <v>0.46</v>
      </c>
      <c r="P956">
        <v>0</v>
      </c>
      <c r="Q956">
        <v>0</v>
      </c>
      <c r="R956">
        <v>0</v>
      </c>
      <c r="S956">
        <v>0</v>
      </c>
      <c r="T956">
        <v>0</v>
      </c>
      <c r="U956">
        <v>0</v>
      </c>
      <c r="V956">
        <v>0</v>
      </c>
      <c r="W956">
        <v>0</v>
      </c>
      <c r="X956">
        <v>-0.46</v>
      </c>
      <c r="Y956">
        <v>-1.19</v>
      </c>
      <c r="Z956">
        <v>-2.16</v>
      </c>
      <c r="AA956">
        <v>-0.99</v>
      </c>
      <c r="AB956">
        <f>IFERROR(VLOOKUP(Table1[[#This Row],[sku]],Costs!A:B,2,0)*Table1[[#This Row],[quantity]],0)</f>
        <v>0.83</v>
      </c>
      <c r="AC956">
        <v>2.65</v>
      </c>
    </row>
    <row r="957" spans="1:29" x14ac:dyDescent="0.25">
      <c r="A957" s="1">
        <v>43815.605706018519</v>
      </c>
      <c r="C957" t="s">
        <v>0</v>
      </c>
      <c r="D957">
        <v>885</v>
      </c>
      <c r="E957" t="s">
        <v>1671</v>
      </c>
      <c r="G957">
        <v>1</v>
      </c>
      <c r="H957" t="s">
        <v>1</v>
      </c>
      <c r="I957" t="s">
        <v>2</v>
      </c>
      <c r="J957" t="s">
        <v>531</v>
      </c>
      <c r="K957" t="s">
        <v>22</v>
      </c>
      <c r="L957" t="s">
        <v>532</v>
      </c>
      <c r="M957" t="s">
        <v>6</v>
      </c>
      <c r="N957">
        <v>6.99</v>
      </c>
      <c r="O957">
        <v>0.6</v>
      </c>
      <c r="P957">
        <v>0</v>
      </c>
      <c r="Q957">
        <v>0</v>
      </c>
      <c r="R957">
        <v>0</v>
      </c>
      <c r="S957">
        <v>0</v>
      </c>
      <c r="T957">
        <v>0</v>
      </c>
      <c r="U957">
        <v>0</v>
      </c>
      <c r="V957">
        <v>-0.6</v>
      </c>
      <c r="W957">
        <v>-1.05</v>
      </c>
      <c r="X957">
        <v>-2.41</v>
      </c>
      <c r="Y957">
        <v>-0.99</v>
      </c>
      <c r="Z957">
        <v>0</v>
      </c>
      <c r="AA957">
        <v>2.54</v>
      </c>
      <c r="AB957">
        <f>IFERROR(VLOOKUP(Table1[[#This Row],[sku]],Costs!A:B,2,0)*Table1[[#This Row],[quantity]],0)</f>
        <v>0.51</v>
      </c>
      <c r="AC957">
        <f>MONTH(Table1[[#This Row],[date/time]])</f>
        <v>12</v>
      </c>
    </row>
    <row r="958" spans="1:29" x14ac:dyDescent="0.25">
      <c r="A958" s="1">
        <v>43982.360358796293</v>
      </c>
      <c r="C958" t="s">
        <v>0</v>
      </c>
      <c r="D958">
        <v>886</v>
      </c>
      <c r="E958" t="s">
        <v>1671</v>
      </c>
      <c r="G958">
        <v>1</v>
      </c>
      <c r="H958" t="s">
        <v>1</v>
      </c>
      <c r="I958" t="s">
        <v>2</v>
      </c>
      <c r="J958" t="s">
        <v>195</v>
      </c>
      <c r="K958" t="s">
        <v>34</v>
      </c>
      <c r="L958" t="s">
        <v>196</v>
      </c>
      <c r="M958" t="s">
        <v>6</v>
      </c>
      <c r="N958">
        <v>6.99</v>
      </c>
      <c r="O958">
        <v>0.49</v>
      </c>
      <c r="P958">
        <v>0</v>
      </c>
      <c r="Q958">
        <v>0</v>
      </c>
      <c r="R958">
        <v>0</v>
      </c>
      <c r="S958">
        <v>0</v>
      </c>
      <c r="T958">
        <v>0</v>
      </c>
      <c r="U958">
        <v>0</v>
      </c>
      <c r="V958">
        <v>-0.49</v>
      </c>
      <c r="W958">
        <v>-1.05</v>
      </c>
      <c r="X958">
        <v>-2.5</v>
      </c>
      <c r="Y958">
        <v>-0.99</v>
      </c>
      <c r="Z958">
        <v>0</v>
      </c>
      <c r="AA958">
        <v>2.4500000000000002</v>
      </c>
      <c r="AB958">
        <f>IFERROR(VLOOKUP(Table1[[#This Row],[sku]],Costs!A:B,2,0)*Table1[[#This Row],[quantity]],0)</f>
        <v>0.51</v>
      </c>
      <c r="AC958">
        <f>MONTH(Table1[[#This Row],[date/time]])</f>
        <v>5</v>
      </c>
    </row>
    <row r="959" spans="1:29" x14ac:dyDescent="0.25">
      <c r="A959" s="1">
        <v>44237.342430555553</v>
      </c>
      <c r="C959" t="s">
        <v>0</v>
      </c>
      <c r="D959">
        <v>887</v>
      </c>
      <c r="E959" t="s">
        <v>1673</v>
      </c>
      <c r="G959">
        <v>1</v>
      </c>
      <c r="H959" t="s">
        <v>1</v>
      </c>
      <c r="I959" t="s">
        <v>2</v>
      </c>
      <c r="J959" t="s">
        <v>773</v>
      </c>
      <c r="K959" t="s">
        <v>247</v>
      </c>
      <c r="L959">
        <v>3570</v>
      </c>
      <c r="N959">
        <v>6.99</v>
      </c>
      <c r="O959">
        <v>0</v>
      </c>
      <c r="P959">
        <v>0.1</v>
      </c>
      <c r="Q959">
        <v>0</v>
      </c>
      <c r="R959">
        <v>0</v>
      </c>
      <c r="S959">
        <v>0</v>
      </c>
      <c r="T959">
        <v>-0.1</v>
      </c>
      <c r="U959">
        <v>0</v>
      </c>
      <c r="V959">
        <v>0</v>
      </c>
      <c r="W959">
        <v>-1.19</v>
      </c>
      <c r="X959">
        <v>-1.97</v>
      </c>
      <c r="Y959">
        <v>-0.99</v>
      </c>
      <c r="Z959">
        <v>0</v>
      </c>
      <c r="AA959">
        <v>2.84</v>
      </c>
      <c r="AB959">
        <f>IFERROR(VLOOKUP(Table1[[#This Row],[sku]],Costs!A:B,2,0)*Table1[[#This Row],[quantity]],0)</f>
        <v>0.82</v>
      </c>
      <c r="AC959">
        <f>MONTH(Table1[[#This Row],[date/time]])</f>
        <v>2</v>
      </c>
    </row>
    <row r="960" spans="1:29" x14ac:dyDescent="0.25">
      <c r="A960" s="1">
        <v>44418.275960648149</v>
      </c>
      <c r="C960" t="s">
        <v>0</v>
      </c>
      <c r="D960">
        <v>888</v>
      </c>
      <c r="E960" t="s">
        <v>1677</v>
      </c>
      <c r="G960">
        <v>1</v>
      </c>
      <c r="H960" t="s">
        <v>1</v>
      </c>
      <c r="I960" t="s">
        <v>2</v>
      </c>
      <c r="J960" t="s">
        <v>1026</v>
      </c>
      <c r="K960" t="s">
        <v>77</v>
      </c>
      <c r="L960" t="s">
        <v>1027</v>
      </c>
      <c r="M960" t="s">
        <v>6</v>
      </c>
      <c r="N960">
        <v>6.99</v>
      </c>
      <c r="O960">
        <v>0.52</v>
      </c>
      <c r="P960">
        <v>0</v>
      </c>
      <c r="Q960">
        <v>0</v>
      </c>
      <c r="R960">
        <v>0</v>
      </c>
      <c r="S960">
        <v>0</v>
      </c>
      <c r="T960">
        <v>0</v>
      </c>
      <c r="U960">
        <v>0</v>
      </c>
      <c r="V960">
        <v>-0.52</v>
      </c>
      <c r="W960">
        <v>-1.19</v>
      </c>
      <c r="X960">
        <v>-2.16</v>
      </c>
      <c r="Y960">
        <v>-0.99</v>
      </c>
      <c r="Z960">
        <v>0</v>
      </c>
      <c r="AA960">
        <v>2.65</v>
      </c>
      <c r="AB960">
        <f>IFERROR(VLOOKUP(Table1[[#This Row],[sku]],Costs!A:B,2,0)*Table1[[#This Row],[quantity]],0)</f>
        <v>1.29</v>
      </c>
      <c r="AC960">
        <f>MONTH(Table1[[#This Row],[date/time]])</f>
        <v>8</v>
      </c>
    </row>
    <row r="961" spans="1:29" x14ac:dyDescent="0.25">
      <c r="A961" s="1">
        <v>44457.641909722224</v>
      </c>
      <c r="C961" t="s">
        <v>0</v>
      </c>
      <c r="D961">
        <v>889</v>
      </c>
      <c r="E961" t="s">
        <v>1673</v>
      </c>
      <c r="G961">
        <v>1</v>
      </c>
      <c r="H961" t="s">
        <v>1</v>
      </c>
      <c r="I961" t="s">
        <v>2</v>
      </c>
      <c r="J961" t="s">
        <v>541</v>
      </c>
      <c r="K961" t="s">
        <v>100</v>
      </c>
      <c r="L961" t="s">
        <v>1149</v>
      </c>
      <c r="M961" t="s">
        <v>6</v>
      </c>
      <c r="N961">
        <v>7.99</v>
      </c>
      <c r="O961">
        <v>0.6</v>
      </c>
      <c r="P961">
        <v>0</v>
      </c>
      <c r="Q961">
        <v>0</v>
      </c>
      <c r="R961">
        <v>0</v>
      </c>
      <c r="S961">
        <v>0</v>
      </c>
      <c r="T961">
        <v>0</v>
      </c>
      <c r="U961">
        <v>0</v>
      </c>
      <c r="V961">
        <v>-0.6</v>
      </c>
      <c r="W961">
        <v>-1.36</v>
      </c>
      <c r="X961">
        <v>-2.16</v>
      </c>
      <c r="Y961">
        <v>-0.99</v>
      </c>
      <c r="Z961">
        <v>0</v>
      </c>
      <c r="AA961">
        <v>3.48</v>
      </c>
      <c r="AB961">
        <f>IFERROR(VLOOKUP(Table1[[#This Row],[sku]],Costs!A:B,2,0)*Table1[[#This Row],[quantity]],0)</f>
        <v>0.82</v>
      </c>
      <c r="AC961">
        <f>MONTH(Table1[[#This Row],[date/time]])</f>
        <v>9</v>
      </c>
    </row>
    <row r="962" spans="1:29" x14ac:dyDescent="0.25">
      <c r="A962" s="1">
        <v>44094.887627314813</v>
      </c>
      <c r="C962" t="s">
        <v>0</v>
      </c>
      <c r="D962">
        <v>890</v>
      </c>
      <c r="E962" t="s">
        <v>1671</v>
      </c>
      <c r="G962">
        <v>1</v>
      </c>
      <c r="H962" t="s">
        <v>1</v>
      </c>
      <c r="I962" t="s">
        <v>2</v>
      </c>
      <c r="J962" t="s">
        <v>3</v>
      </c>
      <c r="K962" t="s">
        <v>4</v>
      </c>
      <c r="L962" t="s">
        <v>332</v>
      </c>
      <c r="M962" t="s">
        <v>6</v>
      </c>
      <c r="N962">
        <v>6.99</v>
      </c>
      <c r="O962">
        <v>0.59</v>
      </c>
      <c r="P962">
        <v>0</v>
      </c>
      <c r="Q962">
        <v>0</v>
      </c>
      <c r="R962">
        <v>0</v>
      </c>
      <c r="S962">
        <v>0</v>
      </c>
      <c r="T962">
        <v>0</v>
      </c>
      <c r="U962">
        <v>0</v>
      </c>
      <c r="V962">
        <v>-0.59</v>
      </c>
      <c r="W962">
        <v>-1.05</v>
      </c>
      <c r="X962">
        <v>-2.5</v>
      </c>
      <c r="Y962">
        <v>-0.99</v>
      </c>
      <c r="Z962">
        <v>0</v>
      </c>
      <c r="AA962">
        <v>2.4500000000000002</v>
      </c>
      <c r="AB962">
        <f>IFERROR(VLOOKUP(Table1[[#This Row],[sku]],Costs!A:B,2,0)*Table1[[#This Row],[quantity]],0)</f>
        <v>0.51</v>
      </c>
      <c r="AC962">
        <f>MONTH(Table1[[#This Row],[date/time]])</f>
        <v>9</v>
      </c>
    </row>
    <row r="963" spans="1:29" x14ac:dyDescent="0.25">
      <c r="A963" s="1">
        <v>44308.669189814813</v>
      </c>
      <c r="C963" t="s">
        <v>0</v>
      </c>
      <c r="D963">
        <v>891</v>
      </c>
      <c r="E963" t="s">
        <v>1673</v>
      </c>
      <c r="G963">
        <v>1</v>
      </c>
      <c r="H963" t="s">
        <v>1</v>
      </c>
      <c r="I963" t="s">
        <v>2</v>
      </c>
      <c r="J963" t="s">
        <v>904</v>
      </c>
      <c r="K963" t="s">
        <v>19</v>
      </c>
      <c r="L963" t="s">
        <v>905</v>
      </c>
      <c r="M963" t="s">
        <v>6</v>
      </c>
      <c r="N963">
        <v>6.99</v>
      </c>
      <c r="O963">
        <v>0.51</v>
      </c>
      <c r="P963">
        <v>0</v>
      </c>
      <c r="Q963">
        <v>0</v>
      </c>
      <c r="R963">
        <v>0</v>
      </c>
      <c r="S963">
        <v>0</v>
      </c>
      <c r="T963">
        <v>0</v>
      </c>
      <c r="U963">
        <v>0</v>
      </c>
      <c r="V963">
        <v>-0.51</v>
      </c>
      <c r="W963">
        <v>-1.19</v>
      </c>
      <c r="X963">
        <v>-1.97</v>
      </c>
      <c r="Y963">
        <v>-0.99</v>
      </c>
      <c r="Z963">
        <v>0</v>
      </c>
      <c r="AA963">
        <v>2.84</v>
      </c>
      <c r="AB963">
        <f>IFERROR(VLOOKUP(Table1[[#This Row],[sku]],Costs!A:B,2,0)*Table1[[#This Row],[quantity]],0)</f>
        <v>0.82</v>
      </c>
      <c r="AC963">
        <f>MONTH(Table1[[#This Row],[date/time]])</f>
        <v>4</v>
      </c>
    </row>
    <row r="964" spans="1:29" x14ac:dyDescent="0.25">
      <c r="A964" s="1">
        <v>44223.798611111109</v>
      </c>
      <c r="C964" t="s">
        <v>0</v>
      </c>
      <c r="D964">
        <v>892</v>
      </c>
      <c r="E964" t="s">
        <v>1673</v>
      </c>
      <c r="G964">
        <v>1</v>
      </c>
      <c r="H964" t="s">
        <v>1</v>
      </c>
      <c r="I964" t="s">
        <v>2</v>
      </c>
      <c r="J964" t="s">
        <v>760</v>
      </c>
      <c r="K964" t="s">
        <v>34</v>
      </c>
      <c r="L964" t="s">
        <v>761</v>
      </c>
      <c r="M964" t="s">
        <v>6</v>
      </c>
      <c r="N964">
        <v>6.29</v>
      </c>
      <c r="O964">
        <v>0.44</v>
      </c>
      <c r="P964">
        <v>0</v>
      </c>
      <c r="Q964">
        <v>0</v>
      </c>
      <c r="R964">
        <v>0</v>
      </c>
      <c r="S964">
        <v>0</v>
      </c>
      <c r="T964">
        <v>0</v>
      </c>
      <c r="U964">
        <v>0</v>
      </c>
      <c r="V964">
        <v>-0.44</v>
      </c>
      <c r="W964">
        <v>-1.07</v>
      </c>
      <c r="X964">
        <v>-1.97</v>
      </c>
      <c r="Y964">
        <v>-0.99</v>
      </c>
      <c r="Z964">
        <v>0</v>
      </c>
      <c r="AA964">
        <v>2.2599999999999998</v>
      </c>
      <c r="AB964">
        <f>IFERROR(VLOOKUP(Table1[[#This Row],[sku]],Costs!A:B,2,0)*Table1[[#This Row],[quantity]],0)</f>
        <v>0.82</v>
      </c>
      <c r="AC964">
        <f>MONTH(Table1[[#This Row],[date/time]])</f>
        <v>1</v>
      </c>
    </row>
    <row r="965" spans="1:29" x14ac:dyDescent="0.25">
      <c r="A965" s="1">
        <v>43816.553240740737</v>
      </c>
      <c r="C965" t="s">
        <v>0</v>
      </c>
      <c r="D965">
        <v>893</v>
      </c>
      <c r="E965" t="s">
        <v>1671</v>
      </c>
      <c r="G965">
        <v>1</v>
      </c>
      <c r="H965" t="s">
        <v>1</v>
      </c>
      <c r="I965" t="s">
        <v>2</v>
      </c>
      <c r="J965" t="s">
        <v>539</v>
      </c>
      <c r="K965" t="s">
        <v>77</v>
      </c>
      <c r="L965" t="s">
        <v>540</v>
      </c>
      <c r="N965">
        <v>6.99</v>
      </c>
      <c r="O965">
        <v>0</v>
      </c>
      <c r="P965">
        <v>0</v>
      </c>
      <c r="Q965">
        <v>0</v>
      </c>
      <c r="R965">
        <v>0</v>
      </c>
      <c r="S965">
        <v>0</v>
      </c>
      <c r="T965">
        <v>0</v>
      </c>
      <c r="U965">
        <v>0</v>
      </c>
      <c r="V965">
        <v>0</v>
      </c>
      <c r="W965">
        <v>-1.05</v>
      </c>
      <c r="X965">
        <v>-2.41</v>
      </c>
      <c r="Y965">
        <v>-0.99</v>
      </c>
      <c r="Z965">
        <v>0</v>
      </c>
      <c r="AA965">
        <v>2.54</v>
      </c>
      <c r="AB965">
        <f>IFERROR(VLOOKUP(Table1[[#This Row],[sku]],Costs!A:B,2,0)*Table1[[#This Row],[quantity]],0)</f>
        <v>0.51</v>
      </c>
      <c r="AC965">
        <f>MONTH(Table1[[#This Row],[date/time]])</f>
        <v>12</v>
      </c>
    </row>
    <row r="966" spans="1:29" x14ac:dyDescent="0.25">
      <c r="A966" s="1">
        <v>44354.355694444443</v>
      </c>
      <c r="C966" t="s">
        <v>0</v>
      </c>
      <c r="D966">
        <v>894</v>
      </c>
      <c r="E966" t="s">
        <v>1671</v>
      </c>
      <c r="G966">
        <v>1</v>
      </c>
      <c r="H966" t="s">
        <v>1</v>
      </c>
      <c r="I966" t="s">
        <v>2</v>
      </c>
      <c r="J966" t="s">
        <v>958</v>
      </c>
      <c r="K966" t="s">
        <v>28</v>
      </c>
      <c r="L966" t="s">
        <v>959</v>
      </c>
      <c r="M966" t="s">
        <v>6</v>
      </c>
      <c r="N966">
        <v>6.99</v>
      </c>
      <c r="O966">
        <v>0.44</v>
      </c>
      <c r="P966">
        <v>0</v>
      </c>
      <c r="Q966">
        <v>0</v>
      </c>
      <c r="R966">
        <v>0</v>
      </c>
      <c r="S966">
        <v>0</v>
      </c>
      <c r="T966">
        <v>0</v>
      </c>
      <c r="U966">
        <v>0</v>
      </c>
      <c r="V966">
        <v>-0.44</v>
      </c>
      <c r="W966">
        <v>-1.19</v>
      </c>
      <c r="X966">
        <v>-2.7</v>
      </c>
      <c r="Y966">
        <v>-0.99</v>
      </c>
      <c r="Z966">
        <v>0</v>
      </c>
      <c r="AA966">
        <v>2.11</v>
      </c>
      <c r="AB966">
        <f>IFERROR(VLOOKUP(Table1[[#This Row],[sku]],Costs!A:B,2,0)*Table1[[#This Row],[quantity]],0)</f>
        <v>0.51</v>
      </c>
      <c r="AC966">
        <f>MONTH(Table1[[#This Row],[date/time]])</f>
        <v>6</v>
      </c>
    </row>
    <row r="967" spans="1:29" x14ac:dyDescent="0.25">
      <c r="A967" s="1">
        <v>44636.358877314815</v>
      </c>
      <c r="C967" t="s">
        <v>0</v>
      </c>
      <c r="D967">
        <v>895</v>
      </c>
      <c r="E967" t="s">
        <v>1671</v>
      </c>
      <c r="G967">
        <v>1</v>
      </c>
      <c r="H967" t="s">
        <v>1</v>
      </c>
      <c r="I967" t="s">
        <v>2</v>
      </c>
      <c r="J967" t="s">
        <v>1582</v>
      </c>
      <c r="K967" t="s">
        <v>133</v>
      </c>
      <c r="L967" t="s">
        <v>1583</v>
      </c>
      <c r="M967" t="s">
        <v>6</v>
      </c>
      <c r="N967">
        <v>6.99</v>
      </c>
      <c r="O967">
        <v>0.51</v>
      </c>
      <c r="P967">
        <v>0.05</v>
      </c>
      <c r="Q967">
        <v>0</v>
      </c>
      <c r="R967">
        <v>0</v>
      </c>
      <c r="S967">
        <v>0</v>
      </c>
      <c r="T967">
        <v>0</v>
      </c>
      <c r="U967">
        <v>0</v>
      </c>
      <c r="V967">
        <v>-0.05</v>
      </c>
      <c r="W967">
        <v>0</v>
      </c>
      <c r="X967">
        <v>-0.51</v>
      </c>
      <c r="Y967">
        <v>-1.19</v>
      </c>
      <c r="Z967">
        <v>-2.92</v>
      </c>
      <c r="AA967">
        <v>-0.99</v>
      </c>
      <c r="AB967">
        <f>IFERROR(VLOOKUP(Table1[[#This Row],[sku]],Costs!A:B,2,0)*Table1[[#This Row],[quantity]],0)</f>
        <v>0.51</v>
      </c>
      <c r="AC967">
        <v>1.89</v>
      </c>
    </row>
    <row r="968" spans="1:29" x14ac:dyDescent="0.25">
      <c r="A968" s="1">
        <v>44864.999745370369</v>
      </c>
      <c r="C968" t="s">
        <v>0</v>
      </c>
      <c r="D968">
        <v>896</v>
      </c>
      <c r="E968" t="s">
        <v>1673</v>
      </c>
      <c r="G968">
        <v>1</v>
      </c>
      <c r="H968" t="s">
        <v>1</v>
      </c>
      <c r="I968" t="s">
        <v>2</v>
      </c>
      <c r="J968" t="s">
        <v>1069</v>
      </c>
      <c r="K968" t="s">
        <v>138</v>
      </c>
      <c r="L968" t="s">
        <v>1658</v>
      </c>
      <c r="M968" t="s">
        <v>6</v>
      </c>
      <c r="N968">
        <v>8.99</v>
      </c>
      <c r="O968">
        <v>0.79</v>
      </c>
      <c r="P968">
        <v>3</v>
      </c>
      <c r="Q968">
        <v>0</v>
      </c>
      <c r="R968">
        <v>0</v>
      </c>
      <c r="S968">
        <v>0</v>
      </c>
      <c r="T968">
        <v>0</v>
      </c>
      <c r="U968">
        <v>0</v>
      </c>
      <c r="V968">
        <v>-3</v>
      </c>
      <c r="W968">
        <v>0</v>
      </c>
      <c r="X968">
        <v>-0.79</v>
      </c>
      <c r="Y968">
        <v>-1.53</v>
      </c>
      <c r="Z968">
        <v>-2.4700000000000002</v>
      </c>
      <c r="AA968">
        <v>-0.99</v>
      </c>
      <c r="AB968">
        <f>IFERROR(VLOOKUP(Table1[[#This Row],[sku]],Costs!A:B,2,0)*Table1[[#This Row],[quantity]],0)</f>
        <v>0.82</v>
      </c>
      <c r="AC968">
        <v>4</v>
      </c>
    </row>
    <row r="969" spans="1:29" x14ac:dyDescent="0.25">
      <c r="A969" s="1">
        <v>44517.677476851852</v>
      </c>
      <c r="C969" t="s">
        <v>0</v>
      </c>
      <c r="D969">
        <v>897</v>
      </c>
      <c r="E969" t="s">
        <v>1673</v>
      </c>
      <c r="G969">
        <v>1</v>
      </c>
      <c r="H969" t="s">
        <v>1</v>
      </c>
      <c r="I969" t="s">
        <v>2</v>
      </c>
      <c r="J969" t="s">
        <v>1316</v>
      </c>
      <c r="K969" t="s">
        <v>138</v>
      </c>
      <c r="L969" t="s">
        <v>1317</v>
      </c>
      <c r="M969" t="s">
        <v>6</v>
      </c>
      <c r="N969">
        <v>7.99</v>
      </c>
      <c r="O969">
        <v>0.64</v>
      </c>
      <c r="P969">
        <v>0</v>
      </c>
      <c r="Q969">
        <v>0</v>
      </c>
      <c r="R969">
        <v>0</v>
      </c>
      <c r="S969">
        <v>0</v>
      </c>
      <c r="T969">
        <v>0</v>
      </c>
      <c r="U969">
        <v>0</v>
      </c>
      <c r="V969">
        <v>0</v>
      </c>
      <c r="W969">
        <v>0</v>
      </c>
      <c r="X969">
        <v>-0.64</v>
      </c>
      <c r="Y969">
        <v>-1.36</v>
      </c>
      <c r="Z969">
        <v>-2.16</v>
      </c>
      <c r="AA969">
        <v>-0.99</v>
      </c>
      <c r="AB969">
        <f>IFERROR(VLOOKUP(Table1[[#This Row],[sku]],Costs!A:B,2,0)*Table1[[#This Row],[quantity]],0)</f>
        <v>0.82</v>
      </c>
      <c r="AC969">
        <v>3.48</v>
      </c>
    </row>
    <row r="970" spans="1:29" x14ac:dyDescent="0.25">
      <c r="A970" s="1">
        <v>44858.33090277778</v>
      </c>
      <c r="C970" t="s">
        <v>0</v>
      </c>
      <c r="D970">
        <v>898</v>
      </c>
      <c r="E970" t="s">
        <v>1673</v>
      </c>
      <c r="G970">
        <v>1</v>
      </c>
      <c r="H970" t="s">
        <v>1</v>
      </c>
      <c r="I970" t="s">
        <v>2</v>
      </c>
      <c r="J970" t="s">
        <v>1654</v>
      </c>
      <c r="K970" t="s">
        <v>77</v>
      </c>
      <c r="L970" t="s">
        <v>1655</v>
      </c>
      <c r="M970" t="s">
        <v>6</v>
      </c>
      <c r="N970">
        <v>8.99</v>
      </c>
      <c r="O970">
        <v>0.63</v>
      </c>
      <c r="P970">
        <v>0</v>
      </c>
      <c r="Q970">
        <v>0</v>
      </c>
      <c r="R970">
        <v>0</v>
      </c>
      <c r="S970">
        <v>0</v>
      </c>
      <c r="T970">
        <v>0</v>
      </c>
      <c r="U970">
        <v>0</v>
      </c>
      <c r="V970">
        <v>0</v>
      </c>
      <c r="W970">
        <v>0</v>
      </c>
      <c r="X970">
        <v>-0.63</v>
      </c>
      <c r="Y970">
        <v>-1.53</v>
      </c>
      <c r="Z970">
        <v>-2.4700000000000002</v>
      </c>
      <c r="AA970">
        <v>-0.99</v>
      </c>
      <c r="AB970">
        <f>IFERROR(VLOOKUP(Table1[[#This Row],[sku]],Costs!A:B,2,0)*Table1[[#This Row],[quantity]],0)</f>
        <v>0.82</v>
      </c>
      <c r="AC970">
        <v>4</v>
      </c>
    </row>
    <row r="971" spans="1:29" x14ac:dyDescent="0.25">
      <c r="A971" s="1">
        <v>44448.958796296298</v>
      </c>
      <c r="C971" t="s">
        <v>0</v>
      </c>
      <c r="D971">
        <v>899</v>
      </c>
      <c r="E971" t="s">
        <v>1671</v>
      </c>
      <c r="G971">
        <v>1</v>
      </c>
      <c r="H971" t="s">
        <v>1</v>
      </c>
      <c r="I971" t="s">
        <v>2</v>
      </c>
      <c r="J971" t="s">
        <v>1121</v>
      </c>
      <c r="K971" t="s">
        <v>19</v>
      </c>
      <c r="L971">
        <v>94501</v>
      </c>
      <c r="M971" t="s">
        <v>6</v>
      </c>
      <c r="N971">
        <v>6.99</v>
      </c>
      <c r="O971">
        <v>0.75</v>
      </c>
      <c r="P971">
        <v>0</v>
      </c>
      <c r="Q971">
        <v>0</v>
      </c>
      <c r="R971">
        <v>0</v>
      </c>
      <c r="S971">
        <v>0</v>
      </c>
      <c r="T971">
        <v>0</v>
      </c>
      <c r="U971">
        <v>0</v>
      </c>
      <c r="V971">
        <v>-0.75</v>
      </c>
      <c r="W971">
        <v>-1.19</v>
      </c>
      <c r="X971">
        <v>-2.7</v>
      </c>
      <c r="Y971">
        <v>-0.99</v>
      </c>
      <c r="Z971">
        <v>0</v>
      </c>
      <c r="AA971">
        <v>2.11</v>
      </c>
      <c r="AB971">
        <f>IFERROR(VLOOKUP(Table1[[#This Row],[sku]],Costs!A:B,2,0)*Table1[[#This Row],[quantity]],0)</f>
        <v>0.51</v>
      </c>
      <c r="AC971">
        <f>MONTH(Table1[[#This Row],[date/time]])</f>
        <v>9</v>
      </c>
    </row>
    <row r="972" spans="1:29" x14ac:dyDescent="0.25">
      <c r="A972" s="1">
        <v>43912.652071759258</v>
      </c>
      <c r="C972" t="s">
        <v>0</v>
      </c>
      <c r="D972">
        <v>900</v>
      </c>
      <c r="E972" t="s">
        <v>1671</v>
      </c>
      <c r="G972">
        <v>1</v>
      </c>
      <c r="H972" t="s">
        <v>1</v>
      </c>
      <c r="I972" t="s">
        <v>2</v>
      </c>
      <c r="J972" t="s">
        <v>125</v>
      </c>
      <c r="K972" t="s">
        <v>19</v>
      </c>
      <c r="L972" t="s">
        <v>126</v>
      </c>
      <c r="M972" t="s">
        <v>6</v>
      </c>
      <c r="N972">
        <v>6.99</v>
      </c>
      <c r="O972">
        <v>0.72</v>
      </c>
      <c r="P972">
        <v>0</v>
      </c>
      <c r="Q972">
        <v>0</v>
      </c>
      <c r="R972">
        <v>0</v>
      </c>
      <c r="S972">
        <v>0</v>
      </c>
      <c r="T972">
        <v>0</v>
      </c>
      <c r="U972">
        <v>0</v>
      </c>
      <c r="V972">
        <v>-0.72</v>
      </c>
      <c r="W972">
        <v>-1.05</v>
      </c>
      <c r="X972">
        <v>-2.5</v>
      </c>
      <c r="Y972">
        <v>-0.99</v>
      </c>
      <c r="Z972">
        <v>0</v>
      </c>
      <c r="AA972">
        <v>2.4500000000000002</v>
      </c>
      <c r="AB972">
        <f>IFERROR(VLOOKUP(Table1[[#This Row],[sku]],Costs!A:B,2,0)*Table1[[#This Row],[quantity]],0)</f>
        <v>0.51</v>
      </c>
      <c r="AC972">
        <f>MONTH(Table1[[#This Row],[date/time]])</f>
        <v>3</v>
      </c>
    </row>
    <row r="973" spans="1:29" x14ac:dyDescent="0.25">
      <c r="A973" s="1">
        <v>44430.722673611112</v>
      </c>
      <c r="C973" t="s">
        <v>0</v>
      </c>
      <c r="D973">
        <v>901</v>
      </c>
      <c r="E973" t="s">
        <v>1674</v>
      </c>
      <c r="G973">
        <v>1</v>
      </c>
      <c r="H973" t="s">
        <v>1</v>
      </c>
      <c r="I973" t="s">
        <v>2</v>
      </c>
      <c r="J973" t="s">
        <v>474</v>
      </c>
      <c r="K973" t="s">
        <v>19</v>
      </c>
      <c r="L973" t="s">
        <v>1060</v>
      </c>
      <c r="M973" t="s">
        <v>6</v>
      </c>
      <c r="N973">
        <v>6.99</v>
      </c>
      <c r="O973">
        <v>0.66</v>
      </c>
      <c r="P973">
        <v>0</v>
      </c>
      <c r="Q973">
        <v>0</v>
      </c>
      <c r="R973">
        <v>0</v>
      </c>
      <c r="S973">
        <v>0</v>
      </c>
      <c r="T973">
        <v>0</v>
      </c>
      <c r="U973">
        <v>0</v>
      </c>
      <c r="V973">
        <v>-0.66</v>
      </c>
      <c r="W973">
        <v>-1.19</v>
      </c>
      <c r="X973">
        <v>-2.16</v>
      </c>
      <c r="Y973">
        <v>-0.99</v>
      </c>
      <c r="Z973">
        <v>0</v>
      </c>
      <c r="AA973">
        <v>2.65</v>
      </c>
      <c r="AB973">
        <f>IFERROR(VLOOKUP(Table1[[#This Row],[sku]],Costs!A:B,2,0)*Table1[[#This Row],[quantity]],0)</f>
        <v>0.83</v>
      </c>
      <c r="AC973">
        <f>MONTH(Table1[[#This Row],[date/time]])</f>
        <v>8</v>
      </c>
    </row>
    <row r="974" spans="1:29" x14ac:dyDescent="0.25">
      <c r="A974" s="1">
        <v>43813.105995370373</v>
      </c>
      <c r="C974" t="s">
        <v>0</v>
      </c>
      <c r="D974">
        <v>902</v>
      </c>
      <c r="E974" t="s">
        <v>1671</v>
      </c>
      <c r="G974">
        <v>1</v>
      </c>
      <c r="H974" t="s">
        <v>1</v>
      </c>
      <c r="I974" t="s">
        <v>2</v>
      </c>
      <c r="J974" t="s">
        <v>299</v>
      </c>
      <c r="K974" t="s">
        <v>22</v>
      </c>
      <c r="L974" t="s">
        <v>505</v>
      </c>
      <c r="M974" t="s">
        <v>6</v>
      </c>
      <c r="N974">
        <v>6.99</v>
      </c>
      <c r="O974">
        <v>0.61</v>
      </c>
      <c r="P974">
        <v>0.23</v>
      </c>
      <c r="Q974">
        <v>0</v>
      </c>
      <c r="R974">
        <v>0</v>
      </c>
      <c r="S974">
        <v>0</v>
      </c>
      <c r="T974">
        <v>-0.23</v>
      </c>
      <c r="U974">
        <v>0</v>
      </c>
      <c r="V974">
        <v>-0.61</v>
      </c>
      <c r="W974">
        <v>-1.05</v>
      </c>
      <c r="X974">
        <v>-2.41</v>
      </c>
      <c r="Y974">
        <v>-0.99</v>
      </c>
      <c r="Z974">
        <v>0</v>
      </c>
      <c r="AA974">
        <v>2.54</v>
      </c>
      <c r="AB974">
        <f>IFERROR(VLOOKUP(Table1[[#This Row],[sku]],Costs!A:B,2,0)*Table1[[#This Row],[quantity]],0)</f>
        <v>0.51</v>
      </c>
      <c r="AC974">
        <f>MONTH(Table1[[#This Row],[date/time]])</f>
        <v>12</v>
      </c>
    </row>
    <row r="975" spans="1:29" x14ac:dyDescent="0.25">
      <c r="A975" s="1">
        <v>44300.763078703705</v>
      </c>
      <c r="C975" t="s">
        <v>0</v>
      </c>
      <c r="D975">
        <v>903</v>
      </c>
      <c r="E975" t="s">
        <v>1671</v>
      </c>
      <c r="G975">
        <v>1</v>
      </c>
      <c r="H975" t="s">
        <v>1</v>
      </c>
      <c r="I975" t="s">
        <v>2</v>
      </c>
      <c r="J975" t="s">
        <v>881</v>
      </c>
      <c r="K975" t="s">
        <v>37</v>
      </c>
      <c r="L975" t="s">
        <v>882</v>
      </c>
      <c r="M975" t="s">
        <v>6</v>
      </c>
      <c r="N975">
        <v>6.99</v>
      </c>
      <c r="O975">
        <v>0.63</v>
      </c>
      <c r="P975">
        <v>0</v>
      </c>
      <c r="Q975">
        <v>0</v>
      </c>
      <c r="R975">
        <v>0</v>
      </c>
      <c r="S975">
        <v>0</v>
      </c>
      <c r="T975">
        <v>0</v>
      </c>
      <c r="U975">
        <v>0</v>
      </c>
      <c r="V975">
        <v>-0.63</v>
      </c>
      <c r="W975">
        <v>-1.19</v>
      </c>
      <c r="X975">
        <v>-2.5</v>
      </c>
      <c r="Y975">
        <v>-0.99</v>
      </c>
      <c r="Z975">
        <v>0</v>
      </c>
      <c r="AA975">
        <v>2.31</v>
      </c>
      <c r="AB975">
        <f>IFERROR(VLOOKUP(Table1[[#This Row],[sku]],Costs!A:B,2,0)*Table1[[#This Row],[quantity]],0)</f>
        <v>0.51</v>
      </c>
      <c r="AC975">
        <f>MONTH(Table1[[#This Row],[date/time]])</f>
        <v>4</v>
      </c>
    </row>
    <row r="976" spans="1:29" x14ac:dyDescent="0.25">
      <c r="A976" s="1">
        <v>44459.138807870368</v>
      </c>
      <c r="C976" t="s">
        <v>0</v>
      </c>
      <c r="D976">
        <v>904</v>
      </c>
      <c r="E976" t="s">
        <v>1673</v>
      </c>
      <c r="G976">
        <v>1</v>
      </c>
      <c r="H976" t="s">
        <v>1</v>
      </c>
      <c r="I976" t="s">
        <v>2</v>
      </c>
      <c r="J976" t="s">
        <v>693</v>
      </c>
      <c r="K976" t="s">
        <v>1154</v>
      </c>
      <c r="L976">
        <v>28027</v>
      </c>
      <c r="M976" t="s">
        <v>6</v>
      </c>
      <c r="N976">
        <v>7.99</v>
      </c>
      <c r="O976">
        <v>0.56000000000000005</v>
      </c>
      <c r="P976">
        <v>0</v>
      </c>
      <c r="Q976">
        <v>0</v>
      </c>
      <c r="R976">
        <v>0</v>
      </c>
      <c r="S976">
        <v>0</v>
      </c>
      <c r="T976">
        <v>0</v>
      </c>
      <c r="U976">
        <v>0</v>
      </c>
      <c r="V976">
        <v>-0.56000000000000005</v>
      </c>
      <c r="W976">
        <v>-1.36</v>
      </c>
      <c r="X976">
        <v>-2.16</v>
      </c>
      <c r="Y976">
        <v>-0.99</v>
      </c>
      <c r="Z976">
        <v>0</v>
      </c>
      <c r="AA976">
        <v>3.48</v>
      </c>
      <c r="AB976">
        <f>IFERROR(VLOOKUP(Table1[[#This Row],[sku]],Costs!A:B,2,0)*Table1[[#This Row],[quantity]],0)</f>
        <v>0.82</v>
      </c>
      <c r="AC976">
        <f>MONTH(Table1[[#This Row],[date/time]])</f>
        <v>9</v>
      </c>
    </row>
    <row r="977" spans="1:29" x14ac:dyDescent="0.25">
      <c r="A977" s="1">
        <v>44399.46130787037</v>
      </c>
      <c r="C977" t="s">
        <v>0</v>
      </c>
      <c r="D977">
        <v>905</v>
      </c>
      <c r="E977" t="s">
        <v>1671</v>
      </c>
      <c r="G977">
        <v>1</v>
      </c>
      <c r="H977" t="s">
        <v>1</v>
      </c>
      <c r="I977" t="s">
        <v>2</v>
      </c>
      <c r="J977" t="s">
        <v>3</v>
      </c>
      <c r="K977" t="s">
        <v>4</v>
      </c>
      <c r="L977" t="s">
        <v>998</v>
      </c>
      <c r="M977" t="s">
        <v>6</v>
      </c>
      <c r="N977">
        <v>5.49</v>
      </c>
      <c r="O977">
        <v>0.46</v>
      </c>
      <c r="P977">
        <v>0</v>
      </c>
      <c r="Q977">
        <v>0</v>
      </c>
      <c r="R977">
        <v>0</v>
      </c>
      <c r="S977">
        <v>0</v>
      </c>
      <c r="T977">
        <v>0</v>
      </c>
      <c r="U977">
        <v>0</v>
      </c>
      <c r="V977">
        <v>-0.46</v>
      </c>
      <c r="W977">
        <v>-0.93</v>
      </c>
      <c r="X977">
        <v>-2.7</v>
      </c>
      <c r="Y977">
        <v>-0.99</v>
      </c>
      <c r="Z977">
        <v>0</v>
      </c>
      <c r="AA977">
        <v>0.87</v>
      </c>
      <c r="AB977">
        <f>IFERROR(VLOOKUP(Table1[[#This Row],[sku]],Costs!A:B,2,0)*Table1[[#This Row],[quantity]],0)</f>
        <v>0.51</v>
      </c>
      <c r="AC977">
        <f>MONTH(Table1[[#This Row],[date/time]])</f>
        <v>7</v>
      </c>
    </row>
    <row r="978" spans="1:29" x14ac:dyDescent="0.25">
      <c r="A978" s="1">
        <v>44114.003229166665</v>
      </c>
      <c r="C978" t="s">
        <v>0</v>
      </c>
      <c r="D978">
        <v>906</v>
      </c>
      <c r="E978" t="s">
        <v>1671</v>
      </c>
      <c r="G978">
        <v>1</v>
      </c>
      <c r="H978" t="s">
        <v>1</v>
      </c>
      <c r="I978" t="s">
        <v>2</v>
      </c>
      <c r="J978" t="s">
        <v>361</v>
      </c>
      <c r="K978" t="s">
        <v>44</v>
      </c>
      <c r="L978" t="s">
        <v>362</v>
      </c>
      <c r="N978">
        <v>6.99</v>
      </c>
      <c r="O978">
        <v>0</v>
      </c>
      <c r="P978">
        <v>0</v>
      </c>
      <c r="Q978">
        <v>0</v>
      </c>
      <c r="R978">
        <v>0</v>
      </c>
      <c r="S978">
        <v>0</v>
      </c>
      <c r="T978">
        <v>0</v>
      </c>
      <c r="U978">
        <v>0</v>
      </c>
      <c r="V978">
        <v>0</v>
      </c>
      <c r="W978">
        <v>-1.05</v>
      </c>
      <c r="X978">
        <v>-2.5</v>
      </c>
      <c r="Y978">
        <v>-0.99</v>
      </c>
      <c r="Z978">
        <v>0</v>
      </c>
      <c r="AA978">
        <v>2.4500000000000002</v>
      </c>
      <c r="AB978">
        <f>IFERROR(VLOOKUP(Table1[[#This Row],[sku]],Costs!A:B,2,0)*Table1[[#This Row],[quantity]],0)</f>
        <v>0.51</v>
      </c>
      <c r="AC978">
        <f>MONTH(Table1[[#This Row],[date/time]])</f>
        <v>10</v>
      </c>
    </row>
    <row r="979" spans="1:29" x14ac:dyDescent="0.25">
      <c r="A979" s="1">
        <v>44159.762083333335</v>
      </c>
      <c r="C979" t="s">
        <v>0</v>
      </c>
      <c r="D979">
        <v>907</v>
      </c>
      <c r="E979" t="s">
        <v>1671</v>
      </c>
      <c r="G979">
        <v>1</v>
      </c>
      <c r="H979" t="s">
        <v>1</v>
      </c>
      <c r="I979" t="s">
        <v>2</v>
      </c>
      <c r="J979" t="s">
        <v>641</v>
      </c>
      <c r="K979" t="s">
        <v>25</v>
      </c>
      <c r="L979" t="s">
        <v>642</v>
      </c>
      <c r="M979" t="s">
        <v>6</v>
      </c>
      <c r="N979">
        <v>6.99</v>
      </c>
      <c r="O979">
        <v>0.42</v>
      </c>
      <c r="P979">
        <v>0</v>
      </c>
      <c r="Q979">
        <v>0</v>
      </c>
      <c r="R979">
        <v>0</v>
      </c>
      <c r="S979">
        <v>0</v>
      </c>
      <c r="T979">
        <v>0</v>
      </c>
      <c r="U979">
        <v>0</v>
      </c>
      <c r="V979">
        <v>-0.42</v>
      </c>
      <c r="W979">
        <v>-1.05</v>
      </c>
      <c r="X979">
        <v>-2.5</v>
      </c>
      <c r="Y979">
        <v>-0.99</v>
      </c>
      <c r="Z979">
        <v>0</v>
      </c>
      <c r="AA979">
        <v>2.4500000000000002</v>
      </c>
      <c r="AB979">
        <f>IFERROR(VLOOKUP(Table1[[#This Row],[sku]],Costs!A:B,2,0)*Table1[[#This Row],[quantity]],0)</f>
        <v>0.51</v>
      </c>
      <c r="AC979">
        <f>MONTH(Table1[[#This Row],[date/time]])</f>
        <v>11</v>
      </c>
    </row>
    <row r="980" spans="1:29" x14ac:dyDescent="0.25">
      <c r="A980" s="1">
        <v>43944.76761574074</v>
      </c>
      <c r="C980" t="s">
        <v>0</v>
      </c>
      <c r="D980">
        <v>908</v>
      </c>
      <c r="E980" t="s">
        <v>1671</v>
      </c>
      <c r="G980">
        <v>1</v>
      </c>
      <c r="H980" t="s">
        <v>1</v>
      </c>
      <c r="I980" t="s">
        <v>2</v>
      </c>
      <c r="J980" t="s">
        <v>152</v>
      </c>
      <c r="K980" t="s">
        <v>153</v>
      </c>
      <c r="L980">
        <v>38828</v>
      </c>
      <c r="N980">
        <v>6.99</v>
      </c>
      <c r="O980">
        <v>0</v>
      </c>
      <c r="P980">
        <v>0</v>
      </c>
      <c r="Q980">
        <v>0</v>
      </c>
      <c r="R980">
        <v>0</v>
      </c>
      <c r="S980">
        <v>0</v>
      </c>
      <c r="T980">
        <v>0</v>
      </c>
      <c r="U980">
        <v>0</v>
      </c>
      <c r="V980">
        <v>0</v>
      </c>
      <c r="W980">
        <v>-1.05</v>
      </c>
      <c r="X980">
        <v>-2.5</v>
      </c>
      <c r="Y980">
        <v>-0.99</v>
      </c>
      <c r="Z980">
        <v>0</v>
      </c>
      <c r="AA980">
        <v>2.4500000000000002</v>
      </c>
      <c r="AB980">
        <f>IFERROR(VLOOKUP(Table1[[#This Row],[sku]],Costs!A:B,2,0)*Table1[[#This Row],[quantity]],0)</f>
        <v>0.51</v>
      </c>
      <c r="AC980">
        <f>MONTH(Table1[[#This Row],[date/time]])</f>
        <v>4</v>
      </c>
    </row>
    <row r="981" spans="1:29" x14ac:dyDescent="0.25">
      <c r="A981" s="1">
        <v>43945.554328703707</v>
      </c>
      <c r="C981" t="s">
        <v>0</v>
      </c>
      <c r="D981">
        <v>909</v>
      </c>
      <c r="E981" t="s">
        <v>1671</v>
      </c>
      <c r="G981">
        <v>1</v>
      </c>
      <c r="H981" t="s">
        <v>1</v>
      </c>
      <c r="I981" t="s">
        <v>2</v>
      </c>
      <c r="J981" t="s">
        <v>156</v>
      </c>
      <c r="K981" t="s">
        <v>22</v>
      </c>
      <c r="L981" t="s">
        <v>157</v>
      </c>
      <c r="M981" t="s">
        <v>6</v>
      </c>
      <c r="N981">
        <v>6.99</v>
      </c>
      <c r="O981">
        <v>0.62</v>
      </c>
      <c r="P981">
        <v>0</v>
      </c>
      <c r="Q981">
        <v>0</v>
      </c>
      <c r="R981">
        <v>0</v>
      </c>
      <c r="S981">
        <v>0</v>
      </c>
      <c r="T981">
        <v>0</v>
      </c>
      <c r="U981">
        <v>0</v>
      </c>
      <c r="V981">
        <v>-0.62</v>
      </c>
      <c r="W981">
        <v>-1.05</v>
      </c>
      <c r="X981">
        <v>-2.5</v>
      </c>
      <c r="Y981">
        <v>-0.99</v>
      </c>
      <c r="Z981">
        <v>0</v>
      </c>
      <c r="AA981">
        <v>2.4500000000000002</v>
      </c>
      <c r="AB981">
        <f>IFERROR(VLOOKUP(Table1[[#This Row],[sku]],Costs!A:B,2,0)*Table1[[#This Row],[quantity]],0)</f>
        <v>0.51</v>
      </c>
      <c r="AC981">
        <f>MONTH(Table1[[#This Row],[date/time]])</f>
        <v>4</v>
      </c>
    </row>
    <row r="982" spans="1:29" x14ac:dyDescent="0.25">
      <c r="A982" s="1">
        <v>44427.424386574072</v>
      </c>
      <c r="C982" t="s">
        <v>0</v>
      </c>
      <c r="D982">
        <v>910</v>
      </c>
      <c r="E982" t="s">
        <v>1673</v>
      </c>
      <c r="G982">
        <v>1</v>
      </c>
      <c r="H982" t="s">
        <v>1</v>
      </c>
      <c r="I982" t="s">
        <v>2</v>
      </c>
      <c r="J982" t="s">
        <v>1049</v>
      </c>
      <c r="K982" t="s">
        <v>31</v>
      </c>
      <c r="L982" t="s">
        <v>1050</v>
      </c>
      <c r="M982" t="s">
        <v>6</v>
      </c>
      <c r="N982">
        <v>7.99</v>
      </c>
      <c r="O982">
        <v>0.72</v>
      </c>
      <c r="P982">
        <v>0</v>
      </c>
      <c r="Q982">
        <v>0</v>
      </c>
      <c r="R982">
        <v>0</v>
      </c>
      <c r="S982">
        <v>0</v>
      </c>
      <c r="T982">
        <v>0</v>
      </c>
      <c r="U982">
        <v>0</v>
      </c>
      <c r="V982">
        <v>-0.72</v>
      </c>
      <c r="W982">
        <v>-1.36</v>
      </c>
      <c r="X982">
        <v>-2.16</v>
      </c>
      <c r="Y982">
        <v>-0.99</v>
      </c>
      <c r="Z982">
        <v>0</v>
      </c>
      <c r="AA982">
        <v>3.48</v>
      </c>
      <c r="AB982">
        <f>IFERROR(VLOOKUP(Table1[[#This Row],[sku]],Costs!A:B,2,0)*Table1[[#This Row],[quantity]],0)</f>
        <v>0.82</v>
      </c>
      <c r="AC982">
        <f>MONTH(Table1[[#This Row],[date/time]])</f>
        <v>8</v>
      </c>
    </row>
    <row r="983" spans="1:29" x14ac:dyDescent="0.25">
      <c r="A983" s="1">
        <v>44577.826898148145</v>
      </c>
      <c r="C983" t="s">
        <v>0</v>
      </c>
      <c r="D983">
        <v>911</v>
      </c>
      <c r="E983" t="s">
        <v>1677</v>
      </c>
      <c r="G983">
        <v>1</v>
      </c>
      <c r="H983" t="s">
        <v>1</v>
      </c>
      <c r="I983" t="s">
        <v>2</v>
      </c>
      <c r="J983" t="s">
        <v>948</v>
      </c>
      <c r="K983" t="s">
        <v>22</v>
      </c>
      <c r="L983" t="s">
        <v>1501</v>
      </c>
      <c r="M983" t="s">
        <v>6</v>
      </c>
      <c r="N983">
        <v>6.99</v>
      </c>
      <c r="O983">
        <v>0.62</v>
      </c>
      <c r="P983">
        <v>0</v>
      </c>
      <c r="Q983">
        <v>0</v>
      </c>
      <c r="R983">
        <v>0</v>
      </c>
      <c r="S983">
        <v>0</v>
      </c>
      <c r="T983">
        <v>0</v>
      </c>
      <c r="U983">
        <v>0</v>
      </c>
      <c r="V983">
        <v>0</v>
      </c>
      <c r="W983">
        <v>0</v>
      </c>
      <c r="X983">
        <v>-0.62</v>
      </c>
      <c r="Y983">
        <v>-1.19</v>
      </c>
      <c r="Z983">
        <v>-2.16</v>
      </c>
      <c r="AA983">
        <v>-0.99</v>
      </c>
      <c r="AB983">
        <f>IFERROR(VLOOKUP(Table1[[#This Row],[sku]],Costs!A:B,2,0)*Table1[[#This Row],[quantity]],0)</f>
        <v>1.29</v>
      </c>
      <c r="AC983">
        <v>2.65</v>
      </c>
    </row>
    <row r="984" spans="1:29" x14ac:dyDescent="0.25">
      <c r="A984" s="1">
        <v>43809.618854166663</v>
      </c>
      <c r="C984" t="s">
        <v>0</v>
      </c>
      <c r="D984">
        <v>912</v>
      </c>
      <c r="E984" t="s">
        <v>1671</v>
      </c>
      <c r="G984">
        <v>1</v>
      </c>
      <c r="H984" t="s">
        <v>1</v>
      </c>
      <c r="I984" t="s">
        <v>2</v>
      </c>
      <c r="J984" t="s">
        <v>137</v>
      </c>
      <c r="K984" t="s">
        <v>138</v>
      </c>
      <c r="L984" t="s">
        <v>476</v>
      </c>
      <c r="M984" t="s">
        <v>6</v>
      </c>
      <c r="N984">
        <v>6.99</v>
      </c>
      <c r="O984">
        <v>0.3</v>
      </c>
      <c r="P984">
        <v>0</v>
      </c>
      <c r="Q984">
        <v>0</v>
      </c>
      <c r="R984">
        <v>0</v>
      </c>
      <c r="S984">
        <v>0</v>
      </c>
      <c r="T984">
        <v>0</v>
      </c>
      <c r="U984">
        <v>0</v>
      </c>
      <c r="V984">
        <v>-0.3</v>
      </c>
      <c r="W984">
        <v>-1.05</v>
      </c>
      <c r="X984">
        <v>-2.41</v>
      </c>
      <c r="Y984">
        <v>-0.99</v>
      </c>
      <c r="Z984">
        <v>0</v>
      </c>
      <c r="AA984">
        <v>2.54</v>
      </c>
      <c r="AB984">
        <f>IFERROR(VLOOKUP(Table1[[#This Row],[sku]],Costs!A:B,2,0)*Table1[[#This Row],[quantity]],0)</f>
        <v>0.51</v>
      </c>
      <c r="AC984">
        <f>MONTH(Table1[[#This Row],[date/time]])</f>
        <v>12</v>
      </c>
    </row>
    <row r="985" spans="1:29" x14ac:dyDescent="0.25">
      <c r="A985" s="1">
        <v>44455.764456018522</v>
      </c>
      <c r="C985" t="s">
        <v>0</v>
      </c>
      <c r="D985">
        <v>913</v>
      </c>
      <c r="E985" t="s">
        <v>1671</v>
      </c>
      <c r="G985">
        <v>1</v>
      </c>
      <c r="H985" t="s">
        <v>1</v>
      </c>
      <c r="I985" t="s">
        <v>2</v>
      </c>
      <c r="J985" t="s">
        <v>308</v>
      </c>
      <c r="K985" t="s">
        <v>57</v>
      </c>
      <c r="L985" t="s">
        <v>1146</v>
      </c>
      <c r="M985" t="s">
        <v>6</v>
      </c>
      <c r="N985">
        <v>6.99</v>
      </c>
      <c r="O985">
        <v>0.6</v>
      </c>
      <c r="P985">
        <v>0</v>
      </c>
      <c r="Q985">
        <v>0</v>
      </c>
      <c r="R985">
        <v>0</v>
      </c>
      <c r="S985">
        <v>0</v>
      </c>
      <c r="T985">
        <v>0</v>
      </c>
      <c r="U985">
        <v>0</v>
      </c>
      <c r="V985">
        <v>-0.6</v>
      </c>
      <c r="W985">
        <v>-1.19</v>
      </c>
      <c r="X985">
        <v>-2.7</v>
      </c>
      <c r="Y985">
        <v>-0.99</v>
      </c>
      <c r="Z985">
        <v>0</v>
      </c>
      <c r="AA985">
        <v>2.11</v>
      </c>
      <c r="AB985">
        <f>IFERROR(VLOOKUP(Table1[[#This Row],[sku]],Costs!A:B,2,0)*Table1[[#This Row],[quantity]],0)</f>
        <v>0.51</v>
      </c>
      <c r="AC985">
        <f>MONTH(Table1[[#This Row],[date/time]])</f>
        <v>9</v>
      </c>
    </row>
    <row r="986" spans="1:29" x14ac:dyDescent="0.25">
      <c r="A986" s="1">
        <v>44742.10460648148</v>
      </c>
      <c r="C986" t="s">
        <v>0</v>
      </c>
      <c r="D986">
        <v>914</v>
      </c>
      <c r="E986" t="s">
        <v>1674</v>
      </c>
      <c r="G986">
        <v>1</v>
      </c>
      <c r="H986" t="s">
        <v>1</v>
      </c>
      <c r="I986" t="s">
        <v>2</v>
      </c>
      <c r="J986" t="s">
        <v>1622</v>
      </c>
      <c r="K986" t="s">
        <v>94</v>
      </c>
      <c r="L986" t="s">
        <v>1623</v>
      </c>
      <c r="M986" t="s">
        <v>6</v>
      </c>
      <c r="N986">
        <v>6.99</v>
      </c>
      <c r="O986">
        <v>0.57999999999999996</v>
      </c>
      <c r="P986">
        <v>0</v>
      </c>
      <c r="Q986">
        <v>0</v>
      </c>
      <c r="R986">
        <v>0</v>
      </c>
      <c r="S986">
        <v>0</v>
      </c>
      <c r="T986">
        <v>0</v>
      </c>
      <c r="U986">
        <v>0</v>
      </c>
      <c r="V986">
        <v>0</v>
      </c>
      <c r="W986">
        <v>0</v>
      </c>
      <c r="X986">
        <v>-0.57999999999999996</v>
      </c>
      <c r="Y986">
        <v>-1.19</v>
      </c>
      <c r="Z986">
        <v>-2.4700000000000002</v>
      </c>
      <c r="AA986">
        <v>-0.99</v>
      </c>
      <c r="AB986">
        <f>IFERROR(VLOOKUP(Table1[[#This Row],[sku]],Costs!A:B,2,0)*Table1[[#This Row],[quantity]],0)</f>
        <v>0.83</v>
      </c>
      <c r="AC986">
        <v>2.34</v>
      </c>
    </row>
    <row r="987" spans="1:29" x14ac:dyDescent="0.25">
      <c r="A987" s="1">
        <v>44070.820370370369</v>
      </c>
      <c r="C987" t="s">
        <v>0</v>
      </c>
      <c r="D987">
        <v>915</v>
      </c>
      <c r="E987" t="s">
        <v>1671</v>
      </c>
      <c r="G987">
        <v>1</v>
      </c>
      <c r="H987" t="s">
        <v>1</v>
      </c>
      <c r="I987" t="s">
        <v>2</v>
      </c>
      <c r="J987" t="s">
        <v>303</v>
      </c>
      <c r="K987" t="s">
        <v>304</v>
      </c>
      <c r="L987" t="s">
        <v>305</v>
      </c>
      <c r="N987">
        <v>6.99</v>
      </c>
      <c r="O987">
        <v>0</v>
      </c>
      <c r="P987">
        <v>12.98</v>
      </c>
      <c r="Q987">
        <v>0</v>
      </c>
      <c r="R987">
        <v>0</v>
      </c>
      <c r="S987">
        <v>0</v>
      </c>
      <c r="T987">
        <v>0</v>
      </c>
      <c r="U987">
        <v>0</v>
      </c>
      <c r="V987">
        <v>0</v>
      </c>
      <c r="W987">
        <v>-1.05</v>
      </c>
      <c r="X987">
        <v>-15.48</v>
      </c>
      <c r="Y987">
        <v>-0.99</v>
      </c>
      <c r="Z987">
        <v>0</v>
      </c>
      <c r="AA987">
        <v>2.4500000000000002</v>
      </c>
      <c r="AB987">
        <f>IFERROR(VLOOKUP(Table1[[#This Row],[sku]],Costs!A:B,2,0)*Table1[[#This Row],[quantity]],0)</f>
        <v>0.51</v>
      </c>
      <c r="AC987">
        <f>MONTH(Table1[[#This Row],[date/time]])</f>
        <v>8</v>
      </c>
    </row>
    <row r="988" spans="1:29" x14ac:dyDescent="0.25">
      <c r="A988" s="1">
        <v>44449.383229166669</v>
      </c>
      <c r="C988" t="s">
        <v>0</v>
      </c>
      <c r="D988">
        <v>916</v>
      </c>
      <c r="E988" t="s">
        <v>1673</v>
      </c>
      <c r="G988">
        <v>1</v>
      </c>
      <c r="H988" t="s">
        <v>1</v>
      </c>
      <c r="I988" t="s">
        <v>2</v>
      </c>
      <c r="J988" t="s">
        <v>1124</v>
      </c>
      <c r="K988" t="s">
        <v>1125</v>
      </c>
      <c r="L988" t="s">
        <v>1126</v>
      </c>
      <c r="M988" t="s">
        <v>6</v>
      </c>
      <c r="N988">
        <v>7.99</v>
      </c>
      <c r="O988">
        <v>0.54</v>
      </c>
      <c r="P988">
        <v>0</v>
      </c>
      <c r="Q988">
        <v>0</v>
      </c>
      <c r="R988">
        <v>0</v>
      </c>
      <c r="S988">
        <v>0</v>
      </c>
      <c r="T988">
        <v>0</v>
      </c>
      <c r="U988">
        <v>0</v>
      </c>
      <c r="V988">
        <v>-0.54</v>
      </c>
      <c r="W988">
        <v>-1.36</v>
      </c>
      <c r="X988">
        <v>-2.16</v>
      </c>
      <c r="Y988">
        <v>-0.99</v>
      </c>
      <c r="Z988">
        <v>0</v>
      </c>
      <c r="AA988">
        <v>3.48</v>
      </c>
      <c r="AB988">
        <f>IFERROR(VLOOKUP(Table1[[#This Row],[sku]],Costs!A:B,2,0)*Table1[[#This Row],[quantity]],0)</f>
        <v>0.82</v>
      </c>
      <c r="AC988">
        <f>MONTH(Table1[[#This Row],[date/time]])</f>
        <v>9</v>
      </c>
    </row>
    <row r="989" spans="1:29" x14ac:dyDescent="0.25">
      <c r="A989" s="1">
        <v>44617.54111111111</v>
      </c>
      <c r="C989" t="s">
        <v>0</v>
      </c>
      <c r="D989">
        <v>917</v>
      </c>
      <c r="E989" t="s">
        <v>1673</v>
      </c>
      <c r="G989">
        <v>1</v>
      </c>
      <c r="H989" t="s">
        <v>1</v>
      </c>
      <c r="I989" t="s">
        <v>2</v>
      </c>
      <c r="J989" t="s">
        <v>1302</v>
      </c>
      <c r="K989" t="s">
        <v>133</v>
      </c>
      <c r="L989" t="s">
        <v>1568</v>
      </c>
      <c r="M989" t="s">
        <v>6</v>
      </c>
      <c r="N989">
        <v>7.99</v>
      </c>
      <c r="O989">
        <v>0.57999999999999996</v>
      </c>
      <c r="P989">
        <v>0</v>
      </c>
      <c r="Q989">
        <v>0</v>
      </c>
      <c r="R989">
        <v>0</v>
      </c>
      <c r="S989">
        <v>0</v>
      </c>
      <c r="T989">
        <v>0</v>
      </c>
      <c r="U989">
        <v>0</v>
      </c>
      <c r="V989">
        <v>0</v>
      </c>
      <c r="W989">
        <v>0</v>
      </c>
      <c r="X989">
        <v>-0.57999999999999996</v>
      </c>
      <c r="Y989">
        <v>-1.36</v>
      </c>
      <c r="Z989">
        <v>-2.35</v>
      </c>
      <c r="AA989">
        <v>-0.99</v>
      </c>
      <c r="AB989">
        <f>IFERROR(VLOOKUP(Table1[[#This Row],[sku]],Costs!A:B,2,0)*Table1[[#This Row],[quantity]],0)</f>
        <v>0.82</v>
      </c>
      <c r="AC989">
        <v>3.29</v>
      </c>
    </row>
    <row r="990" spans="1:29" x14ac:dyDescent="0.25">
      <c r="A990" s="1">
        <v>43811.327696759261</v>
      </c>
      <c r="C990" t="s">
        <v>0</v>
      </c>
      <c r="D990">
        <v>918</v>
      </c>
      <c r="E990" t="s">
        <v>1671</v>
      </c>
      <c r="G990">
        <v>1</v>
      </c>
      <c r="H990" t="s">
        <v>1</v>
      </c>
      <c r="I990" t="s">
        <v>2</v>
      </c>
      <c r="J990" t="s">
        <v>257</v>
      </c>
      <c r="K990" t="s">
        <v>495</v>
      </c>
      <c r="L990" t="s">
        <v>496</v>
      </c>
      <c r="M990" t="s">
        <v>6</v>
      </c>
      <c r="N990">
        <v>6.99</v>
      </c>
      <c r="O990">
        <v>0.56000000000000005</v>
      </c>
      <c r="P990">
        <v>0</v>
      </c>
      <c r="Q990">
        <v>0</v>
      </c>
      <c r="R990">
        <v>0</v>
      </c>
      <c r="S990">
        <v>0</v>
      </c>
      <c r="T990">
        <v>0</v>
      </c>
      <c r="U990">
        <v>0</v>
      </c>
      <c r="V990">
        <v>-0.56000000000000005</v>
      </c>
      <c r="W990">
        <v>-1.05</v>
      </c>
      <c r="X990">
        <v>-2.41</v>
      </c>
      <c r="Y990">
        <v>-0.99</v>
      </c>
      <c r="Z990">
        <v>0</v>
      </c>
      <c r="AA990">
        <v>2.54</v>
      </c>
      <c r="AB990">
        <f>IFERROR(VLOOKUP(Table1[[#This Row],[sku]],Costs!A:B,2,0)*Table1[[#This Row],[quantity]],0)</f>
        <v>0.51</v>
      </c>
      <c r="AC990">
        <f>MONTH(Table1[[#This Row],[date/time]])</f>
        <v>12</v>
      </c>
    </row>
    <row r="991" spans="1:29" x14ac:dyDescent="0.25">
      <c r="A991" s="1">
        <v>44692.82303240741</v>
      </c>
      <c r="C991" t="s">
        <v>0</v>
      </c>
      <c r="D991">
        <v>919</v>
      </c>
      <c r="E991" t="s">
        <v>1675</v>
      </c>
      <c r="G991">
        <v>1</v>
      </c>
      <c r="H991" t="s">
        <v>1</v>
      </c>
      <c r="I991" t="s">
        <v>2</v>
      </c>
      <c r="J991" t="s">
        <v>1601</v>
      </c>
      <c r="K991" t="s">
        <v>175</v>
      </c>
      <c r="L991" t="s">
        <v>1602</v>
      </c>
      <c r="M991" t="s">
        <v>6</v>
      </c>
      <c r="N991">
        <v>6.99</v>
      </c>
      <c r="O991">
        <v>0.42</v>
      </c>
      <c r="P991">
        <v>0</v>
      </c>
      <c r="Q991">
        <v>0</v>
      </c>
      <c r="R991">
        <v>0</v>
      </c>
      <c r="S991">
        <v>0</v>
      </c>
      <c r="T991">
        <v>0</v>
      </c>
      <c r="U991">
        <v>0</v>
      </c>
      <c r="V991">
        <v>0</v>
      </c>
      <c r="W991">
        <v>0</v>
      </c>
      <c r="X991">
        <v>-0.42</v>
      </c>
      <c r="Y991">
        <v>-1.19</v>
      </c>
      <c r="Z991">
        <v>-2.66</v>
      </c>
      <c r="AA991">
        <v>-0.99</v>
      </c>
      <c r="AB991">
        <f>IFERROR(VLOOKUP(Table1[[#This Row],[sku]],Costs!A:B,2,0)*Table1[[#This Row],[quantity]],0)</f>
        <v>0.83</v>
      </c>
      <c r="AC991">
        <v>2.15</v>
      </c>
    </row>
    <row r="992" spans="1:29" x14ac:dyDescent="0.25">
      <c r="A992" s="1">
        <v>43817.902511574073</v>
      </c>
      <c r="C992" t="s">
        <v>0</v>
      </c>
      <c r="D992">
        <v>920</v>
      </c>
      <c r="E992" t="s">
        <v>1671</v>
      </c>
      <c r="G992">
        <v>1</v>
      </c>
      <c r="H992" t="s">
        <v>1</v>
      </c>
      <c r="I992" t="s">
        <v>2</v>
      </c>
      <c r="J992" t="s">
        <v>558</v>
      </c>
      <c r="K992" t="s">
        <v>77</v>
      </c>
      <c r="L992" t="s">
        <v>559</v>
      </c>
      <c r="N992">
        <v>6.99</v>
      </c>
      <c r="O992">
        <v>0</v>
      </c>
      <c r="P992">
        <v>0</v>
      </c>
      <c r="Q992">
        <v>0</v>
      </c>
      <c r="R992">
        <v>0</v>
      </c>
      <c r="S992">
        <v>0</v>
      </c>
      <c r="T992">
        <v>0</v>
      </c>
      <c r="U992">
        <v>0</v>
      </c>
      <c r="V992">
        <v>0</v>
      </c>
      <c r="W992">
        <v>-1.05</v>
      </c>
      <c r="X992">
        <v>-2.41</v>
      </c>
      <c r="Y992">
        <v>-0.99</v>
      </c>
      <c r="Z992">
        <v>0</v>
      </c>
      <c r="AA992">
        <v>2.54</v>
      </c>
      <c r="AB992">
        <f>IFERROR(VLOOKUP(Table1[[#This Row],[sku]],Costs!A:B,2,0)*Table1[[#This Row],[quantity]],0)</f>
        <v>0.51</v>
      </c>
      <c r="AC992">
        <f>MONTH(Table1[[#This Row],[date/time]])</f>
        <v>12</v>
      </c>
    </row>
    <row r="993" spans="1:29" x14ac:dyDescent="0.25">
      <c r="A993" s="1">
        <v>44461.637824074074</v>
      </c>
      <c r="C993" t="s">
        <v>0</v>
      </c>
      <c r="D993">
        <v>921</v>
      </c>
      <c r="E993" t="s">
        <v>1673</v>
      </c>
      <c r="G993">
        <v>1</v>
      </c>
      <c r="H993" t="s">
        <v>1</v>
      </c>
      <c r="I993" t="s">
        <v>2</v>
      </c>
      <c r="J993" t="s">
        <v>1162</v>
      </c>
      <c r="K993" t="s">
        <v>1163</v>
      </c>
      <c r="L993">
        <v>80228</v>
      </c>
      <c r="M993" t="s">
        <v>6</v>
      </c>
      <c r="N993">
        <v>7.99</v>
      </c>
      <c r="O993">
        <v>0.6</v>
      </c>
      <c r="P993">
        <v>0</v>
      </c>
      <c r="Q993">
        <v>0</v>
      </c>
      <c r="R993">
        <v>0</v>
      </c>
      <c r="S993">
        <v>0</v>
      </c>
      <c r="T993">
        <v>0</v>
      </c>
      <c r="U993">
        <v>0</v>
      </c>
      <c r="V993">
        <v>-0.6</v>
      </c>
      <c r="W993">
        <v>-1.36</v>
      </c>
      <c r="X993">
        <v>-2.16</v>
      </c>
      <c r="Y993">
        <v>-0.99</v>
      </c>
      <c r="Z993">
        <v>0</v>
      </c>
      <c r="AA993">
        <v>3.48</v>
      </c>
      <c r="AB993">
        <f>IFERROR(VLOOKUP(Table1[[#This Row],[sku]],Costs!A:B,2,0)*Table1[[#This Row],[quantity]],0)</f>
        <v>0.82</v>
      </c>
      <c r="AC993">
        <f>MONTH(Table1[[#This Row],[date/time]])</f>
        <v>9</v>
      </c>
    </row>
    <row r="994" spans="1:29" x14ac:dyDescent="0.25">
      <c r="A994" s="1">
        <v>44002.811631944445</v>
      </c>
      <c r="C994" t="s">
        <v>0</v>
      </c>
      <c r="D994">
        <v>922</v>
      </c>
      <c r="E994" t="s">
        <v>1671</v>
      </c>
      <c r="G994">
        <v>1</v>
      </c>
      <c r="H994" t="s">
        <v>1</v>
      </c>
      <c r="I994" t="s">
        <v>2</v>
      </c>
      <c r="J994" t="s">
        <v>49</v>
      </c>
      <c r="K994" t="s">
        <v>31</v>
      </c>
      <c r="L994">
        <v>60612</v>
      </c>
      <c r="M994" t="s">
        <v>6</v>
      </c>
      <c r="N994">
        <v>6.99</v>
      </c>
      <c r="O994">
        <v>0.44</v>
      </c>
      <c r="P994">
        <v>0</v>
      </c>
      <c r="Q994">
        <v>0</v>
      </c>
      <c r="R994">
        <v>0</v>
      </c>
      <c r="S994">
        <v>0</v>
      </c>
      <c r="T994">
        <v>0</v>
      </c>
      <c r="U994">
        <v>0</v>
      </c>
      <c r="V994">
        <v>-0.44</v>
      </c>
      <c r="W994">
        <v>-1.05</v>
      </c>
      <c r="X994">
        <v>-2.5</v>
      </c>
      <c r="Y994">
        <v>-0.99</v>
      </c>
      <c r="Z994">
        <v>0</v>
      </c>
      <c r="AA994">
        <v>2.4500000000000002</v>
      </c>
      <c r="AB994">
        <f>IFERROR(VLOOKUP(Table1[[#This Row],[sku]],Costs!A:B,2,0)*Table1[[#This Row],[quantity]],0)</f>
        <v>0.51</v>
      </c>
      <c r="AC994">
        <f>MONTH(Table1[[#This Row],[date/time]])</f>
        <v>6</v>
      </c>
    </row>
    <row r="995" spans="1:29" x14ac:dyDescent="0.25">
      <c r="A995" s="1">
        <v>44069.88962962963</v>
      </c>
      <c r="C995" t="s">
        <v>0</v>
      </c>
      <c r="D995">
        <v>923</v>
      </c>
      <c r="E995" t="s">
        <v>1671</v>
      </c>
      <c r="G995">
        <v>1</v>
      </c>
      <c r="H995" t="s">
        <v>1</v>
      </c>
      <c r="I995" t="s">
        <v>2</v>
      </c>
      <c r="J995" t="s">
        <v>301</v>
      </c>
      <c r="K995" t="s">
        <v>141</v>
      </c>
      <c r="L995" t="s">
        <v>302</v>
      </c>
      <c r="M995" t="s">
        <v>6</v>
      </c>
      <c r="N995">
        <v>6.99</v>
      </c>
      <c r="O995">
        <v>0.49</v>
      </c>
      <c r="P995">
        <v>1.1399999999999999</v>
      </c>
      <c r="Q995">
        <v>0</v>
      </c>
      <c r="R995">
        <v>0</v>
      </c>
      <c r="S995">
        <v>0</v>
      </c>
      <c r="T995">
        <v>-1.1399999999999999</v>
      </c>
      <c r="U995">
        <v>0</v>
      </c>
      <c r="V995">
        <v>-0.49</v>
      </c>
      <c r="W995">
        <v>-1.05</v>
      </c>
      <c r="X995">
        <v>-2.5</v>
      </c>
      <c r="Y995">
        <v>-0.99</v>
      </c>
      <c r="Z995">
        <v>0</v>
      </c>
      <c r="AA995">
        <v>2.4500000000000002</v>
      </c>
      <c r="AB995">
        <f>IFERROR(VLOOKUP(Table1[[#This Row],[sku]],Costs!A:B,2,0)*Table1[[#This Row],[quantity]],0)</f>
        <v>0.51</v>
      </c>
      <c r="AC995">
        <f>MONTH(Table1[[#This Row],[date/time]])</f>
        <v>8</v>
      </c>
    </row>
    <row r="996" spans="1:29" x14ac:dyDescent="0.25">
      <c r="A996" s="1">
        <v>43839.050462962965</v>
      </c>
      <c r="C996" t="s">
        <v>0</v>
      </c>
      <c r="D996">
        <v>924</v>
      </c>
      <c r="E996" t="s">
        <v>1671</v>
      </c>
      <c r="G996">
        <v>1</v>
      </c>
      <c r="H996" t="s">
        <v>1</v>
      </c>
      <c r="I996" t="s">
        <v>2</v>
      </c>
      <c r="J996" t="s">
        <v>18</v>
      </c>
      <c r="K996" t="s">
        <v>19</v>
      </c>
      <c r="L996" t="s">
        <v>20</v>
      </c>
      <c r="M996" t="s">
        <v>6</v>
      </c>
      <c r="N996">
        <v>6.99</v>
      </c>
      <c r="O996">
        <v>0.61</v>
      </c>
      <c r="P996">
        <v>0</v>
      </c>
      <c r="Q996">
        <v>0</v>
      </c>
      <c r="R996">
        <v>0</v>
      </c>
      <c r="S996">
        <v>0</v>
      </c>
      <c r="T996">
        <v>0</v>
      </c>
      <c r="U996">
        <v>0</v>
      </c>
      <c r="V996">
        <v>-0.61</v>
      </c>
      <c r="W996">
        <v>-1.05</v>
      </c>
      <c r="X996">
        <v>-2.41</v>
      </c>
      <c r="Y996">
        <v>-0.99</v>
      </c>
      <c r="Z996">
        <v>0</v>
      </c>
      <c r="AA996">
        <v>2.54</v>
      </c>
      <c r="AB996">
        <f>IFERROR(VLOOKUP(Table1[[#This Row],[sku]],Costs!A:B,2,0)*Table1[[#This Row],[quantity]],0)</f>
        <v>0.51</v>
      </c>
      <c r="AC996">
        <f>MONTH(Table1[[#This Row],[date/time]])</f>
        <v>1</v>
      </c>
    </row>
    <row r="997" spans="1:29" x14ac:dyDescent="0.25">
      <c r="A997" s="1">
        <v>43837.593645833331</v>
      </c>
      <c r="C997" t="s">
        <v>0</v>
      </c>
      <c r="D997">
        <v>925</v>
      </c>
      <c r="E997" t="s">
        <v>1671</v>
      </c>
      <c r="G997">
        <v>4</v>
      </c>
      <c r="H997" t="s">
        <v>1</v>
      </c>
      <c r="I997" t="s">
        <v>2</v>
      </c>
      <c r="J997" t="s">
        <v>15</v>
      </c>
      <c r="K997" t="s">
        <v>16</v>
      </c>
      <c r="L997" t="s">
        <v>17</v>
      </c>
      <c r="M997" t="s">
        <v>6</v>
      </c>
      <c r="N997">
        <v>27.96</v>
      </c>
      <c r="O997">
        <v>1.48</v>
      </c>
      <c r="P997">
        <v>0</v>
      </c>
      <c r="Q997">
        <v>0</v>
      </c>
      <c r="R997">
        <v>0</v>
      </c>
      <c r="S997">
        <v>0</v>
      </c>
      <c r="T997">
        <v>0</v>
      </c>
      <c r="U997">
        <v>0</v>
      </c>
      <c r="V997">
        <v>-1.48</v>
      </c>
      <c r="W997">
        <v>-4.2</v>
      </c>
      <c r="X997">
        <v>-9.64</v>
      </c>
      <c r="Y997">
        <v>-3.96</v>
      </c>
      <c r="Z997">
        <v>0</v>
      </c>
      <c r="AA997">
        <v>10.16</v>
      </c>
      <c r="AB997">
        <f>IFERROR(VLOOKUP(Table1[[#This Row],[sku]],Costs!A:B,2,0)*Table1[[#This Row],[quantity]],0)</f>
        <v>2.04</v>
      </c>
      <c r="AC997">
        <f>MONTH(Table1[[#This Row],[date/time]])</f>
        <v>1</v>
      </c>
    </row>
    <row r="998" spans="1:29" x14ac:dyDescent="0.25">
      <c r="A998" s="1">
        <v>44540.142592592594</v>
      </c>
      <c r="C998" t="s">
        <v>0</v>
      </c>
      <c r="D998">
        <v>926</v>
      </c>
      <c r="E998" t="s">
        <v>1673</v>
      </c>
      <c r="G998">
        <v>2</v>
      </c>
      <c r="H998" t="s">
        <v>1</v>
      </c>
      <c r="I998" t="s">
        <v>2</v>
      </c>
      <c r="J998" t="s">
        <v>616</v>
      </c>
      <c r="K998" t="s">
        <v>255</v>
      </c>
      <c r="L998" t="s">
        <v>1366</v>
      </c>
      <c r="M998" t="s">
        <v>6</v>
      </c>
      <c r="N998">
        <v>15.98</v>
      </c>
      <c r="O998">
        <v>1.56</v>
      </c>
      <c r="P998">
        <v>0</v>
      </c>
      <c r="Q998">
        <v>0</v>
      </c>
      <c r="R998">
        <v>0</v>
      </c>
      <c r="S998">
        <v>0</v>
      </c>
      <c r="T998">
        <v>0</v>
      </c>
      <c r="U998">
        <v>0</v>
      </c>
      <c r="V998">
        <v>0</v>
      </c>
      <c r="W998">
        <v>0</v>
      </c>
      <c r="X998">
        <v>-1.56</v>
      </c>
      <c r="Y998">
        <v>-2.72</v>
      </c>
      <c r="Z998">
        <v>-4.32</v>
      </c>
      <c r="AA998">
        <v>-1.98</v>
      </c>
      <c r="AB998">
        <f>IFERROR(VLOOKUP(Table1[[#This Row],[sku]],Costs!A:B,2,0)*Table1[[#This Row],[quantity]],0)</f>
        <v>1.64</v>
      </c>
      <c r="AC998">
        <v>6.96</v>
      </c>
    </row>
    <row r="999" spans="1:29" x14ac:dyDescent="0.25">
      <c r="A999" s="1">
        <v>44455.317615740743</v>
      </c>
      <c r="C999" t="s">
        <v>0</v>
      </c>
      <c r="D999">
        <v>927</v>
      </c>
      <c r="E999" t="s">
        <v>1671</v>
      </c>
      <c r="G999">
        <v>1</v>
      </c>
      <c r="H999" t="s">
        <v>1</v>
      </c>
      <c r="I999" t="s">
        <v>2</v>
      </c>
      <c r="J999" t="s">
        <v>182</v>
      </c>
      <c r="K999" t="s">
        <v>94</v>
      </c>
      <c r="L999" t="s">
        <v>1143</v>
      </c>
      <c r="M999" t="s">
        <v>6</v>
      </c>
      <c r="N999">
        <v>6.99</v>
      </c>
      <c r="O999">
        <v>0.57999999999999996</v>
      </c>
      <c r="P999">
        <v>0</v>
      </c>
      <c r="Q999">
        <v>0</v>
      </c>
      <c r="R999">
        <v>0</v>
      </c>
      <c r="S999">
        <v>0</v>
      </c>
      <c r="T999">
        <v>0</v>
      </c>
      <c r="U999">
        <v>0</v>
      </c>
      <c r="V999">
        <v>-0.57999999999999996</v>
      </c>
      <c r="W999">
        <v>-1.19</v>
      </c>
      <c r="X999">
        <v>-2.7</v>
      </c>
      <c r="Y999">
        <v>-0.99</v>
      </c>
      <c r="Z999">
        <v>0</v>
      </c>
      <c r="AA999">
        <v>2.11</v>
      </c>
      <c r="AB999">
        <f>IFERROR(VLOOKUP(Table1[[#This Row],[sku]],Costs!A:B,2,0)*Table1[[#This Row],[quantity]],0)</f>
        <v>0.51</v>
      </c>
      <c r="AC999">
        <f>MONTH(Table1[[#This Row],[date/time]])</f>
        <v>9</v>
      </c>
    </row>
    <row r="1000" spans="1:29" x14ac:dyDescent="0.25">
      <c r="A1000" s="1">
        <v>44539.887812499997</v>
      </c>
      <c r="C1000" t="s">
        <v>0</v>
      </c>
      <c r="D1000">
        <v>928</v>
      </c>
      <c r="E1000" t="s">
        <v>1671</v>
      </c>
      <c r="G1000">
        <v>1</v>
      </c>
      <c r="H1000" t="s">
        <v>1</v>
      </c>
      <c r="I1000" t="s">
        <v>2</v>
      </c>
      <c r="J1000" t="s">
        <v>1364</v>
      </c>
      <c r="K1000" t="s">
        <v>133</v>
      </c>
      <c r="L1000" t="s">
        <v>1365</v>
      </c>
      <c r="M1000" t="s">
        <v>6</v>
      </c>
      <c r="N1000">
        <v>6.99</v>
      </c>
      <c r="O1000">
        <v>0.51</v>
      </c>
      <c r="P1000">
        <v>0</v>
      </c>
      <c r="Q1000">
        <v>0</v>
      </c>
      <c r="R1000">
        <v>0</v>
      </c>
      <c r="S1000">
        <v>0</v>
      </c>
      <c r="T1000">
        <v>0</v>
      </c>
      <c r="U1000">
        <v>0</v>
      </c>
      <c r="V1000">
        <v>0</v>
      </c>
      <c r="W1000">
        <v>0</v>
      </c>
      <c r="X1000">
        <v>-1.53</v>
      </c>
      <c r="Y1000">
        <v>-3.57</v>
      </c>
      <c r="Z1000">
        <v>-2.7</v>
      </c>
      <c r="AA1000">
        <v>-2.97</v>
      </c>
      <c r="AB1000">
        <f>IFERROR(VLOOKUP(Table1[[#This Row],[sku]],Costs!A:B,2,0)*Table1[[#This Row],[quantity]],0)</f>
        <v>0.51</v>
      </c>
      <c r="AC1000">
        <v>-3.27</v>
      </c>
    </row>
    <row r="1001" spans="1:29" x14ac:dyDescent="0.25">
      <c r="A1001" s="1">
        <v>44539.887812499997</v>
      </c>
      <c r="C1001" t="s">
        <v>0</v>
      </c>
      <c r="D1001">
        <v>928</v>
      </c>
      <c r="E1001" t="s">
        <v>1671</v>
      </c>
      <c r="G1001">
        <v>1</v>
      </c>
      <c r="H1001" t="s">
        <v>1</v>
      </c>
      <c r="I1001" t="s">
        <v>2</v>
      </c>
      <c r="J1001" t="s">
        <v>1364</v>
      </c>
      <c r="K1001" t="s">
        <v>133</v>
      </c>
      <c r="L1001" t="s">
        <v>1365</v>
      </c>
      <c r="N1001">
        <v>6.99</v>
      </c>
      <c r="O1001">
        <v>0.51</v>
      </c>
      <c r="P1001">
        <v>0</v>
      </c>
      <c r="Q1001">
        <v>0</v>
      </c>
      <c r="R1001">
        <v>0</v>
      </c>
      <c r="S1001">
        <v>0</v>
      </c>
      <c r="T1001">
        <v>0</v>
      </c>
      <c r="U1001">
        <v>0</v>
      </c>
      <c r="V1001">
        <v>0</v>
      </c>
      <c r="W1001">
        <v>0</v>
      </c>
      <c r="X1001">
        <v>0</v>
      </c>
      <c r="Y1001">
        <v>0</v>
      </c>
      <c r="Z1001">
        <v>-2.7</v>
      </c>
      <c r="AA1001">
        <v>0</v>
      </c>
      <c r="AB1001">
        <f>IFERROR(VLOOKUP(Table1[[#This Row],[sku]],Costs!A:B,2,0)*Table1[[#This Row],[quantity]],0)</f>
        <v>0.51</v>
      </c>
      <c r="AC1001">
        <v>4.8</v>
      </c>
    </row>
    <row r="1002" spans="1:29" x14ac:dyDescent="0.25">
      <c r="A1002" s="1">
        <v>44539.887812499997</v>
      </c>
      <c r="C1002" t="s">
        <v>0</v>
      </c>
      <c r="D1002">
        <v>928</v>
      </c>
      <c r="E1002" t="s">
        <v>1671</v>
      </c>
      <c r="G1002">
        <v>1</v>
      </c>
      <c r="H1002" t="s">
        <v>1</v>
      </c>
      <c r="I1002" t="s">
        <v>2</v>
      </c>
      <c r="J1002" t="s">
        <v>1364</v>
      </c>
      <c r="K1002" t="s">
        <v>133</v>
      </c>
      <c r="L1002" t="s">
        <v>1365</v>
      </c>
      <c r="N1002">
        <v>6.99</v>
      </c>
      <c r="O1002">
        <v>0.51</v>
      </c>
      <c r="P1002">
        <v>0</v>
      </c>
      <c r="Q1002">
        <v>0</v>
      </c>
      <c r="R1002">
        <v>0</v>
      </c>
      <c r="S1002">
        <v>0</v>
      </c>
      <c r="T1002">
        <v>0</v>
      </c>
      <c r="U1002">
        <v>0</v>
      </c>
      <c r="V1002">
        <v>0</v>
      </c>
      <c r="W1002">
        <v>0</v>
      </c>
      <c r="X1002">
        <v>0</v>
      </c>
      <c r="Y1002">
        <v>0</v>
      </c>
      <c r="Z1002">
        <v>-2.7</v>
      </c>
      <c r="AA1002">
        <v>0</v>
      </c>
      <c r="AB1002">
        <f>IFERROR(VLOOKUP(Table1[[#This Row],[sku]],Costs!A:B,2,0)*Table1[[#This Row],[quantity]],0)</f>
        <v>0.51</v>
      </c>
      <c r="AC1002">
        <v>4.8</v>
      </c>
    </row>
    <row r="1003" spans="1:29" x14ac:dyDescent="0.25">
      <c r="A1003" s="1">
        <v>43873.977581018517</v>
      </c>
      <c r="C1003" t="s">
        <v>0</v>
      </c>
      <c r="D1003">
        <v>929</v>
      </c>
      <c r="E1003" t="s">
        <v>1671</v>
      </c>
      <c r="G1003">
        <v>1</v>
      </c>
      <c r="H1003" t="s">
        <v>1</v>
      </c>
      <c r="I1003" t="s">
        <v>2</v>
      </c>
      <c r="J1003" t="s">
        <v>72</v>
      </c>
      <c r="K1003" t="s">
        <v>73</v>
      </c>
      <c r="L1003" t="s">
        <v>74</v>
      </c>
      <c r="M1003" t="s">
        <v>6</v>
      </c>
      <c r="N1003">
        <v>6.99</v>
      </c>
      <c r="O1003">
        <v>0.6</v>
      </c>
      <c r="P1003">
        <v>0</v>
      </c>
      <c r="Q1003">
        <v>0</v>
      </c>
      <c r="R1003">
        <v>0</v>
      </c>
      <c r="S1003">
        <v>0</v>
      </c>
      <c r="T1003">
        <v>0</v>
      </c>
      <c r="U1003">
        <v>0</v>
      </c>
      <c r="V1003">
        <v>-0.6</v>
      </c>
      <c r="W1003">
        <v>-1.05</v>
      </c>
      <c r="X1003">
        <v>-2.41</v>
      </c>
      <c r="Y1003">
        <v>-0.99</v>
      </c>
      <c r="Z1003">
        <v>0</v>
      </c>
      <c r="AA1003">
        <v>2.54</v>
      </c>
      <c r="AB1003">
        <f>IFERROR(VLOOKUP(Table1[[#This Row],[sku]],Costs!A:B,2,0)*Table1[[#This Row],[quantity]],0)</f>
        <v>0.51</v>
      </c>
      <c r="AC1003">
        <f>MONTH(Table1[[#This Row],[date/time]])</f>
        <v>2</v>
      </c>
    </row>
    <row r="1004" spans="1:29" x14ac:dyDescent="0.25">
      <c r="A1004" s="1">
        <v>44600.376562500001</v>
      </c>
      <c r="C1004" t="s">
        <v>0</v>
      </c>
      <c r="D1004">
        <v>930</v>
      </c>
      <c r="E1004" t="s">
        <v>1674</v>
      </c>
      <c r="G1004">
        <v>3</v>
      </c>
      <c r="H1004" t="s">
        <v>1</v>
      </c>
      <c r="I1004" t="s">
        <v>2</v>
      </c>
      <c r="J1004" t="s">
        <v>616</v>
      </c>
      <c r="K1004" t="s">
        <v>94</v>
      </c>
      <c r="L1004" t="s">
        <v>1539</v>
      </c>
      <c r="M1004" t="s">
        <v>6</v>
      </c>
      <c r="N1004">
        <v>20.97</v>
      </c>
      <c r="O1004">
        <v>1.74</v>
      </c>
      <c r="P1004">
        <v>0</v>
      </c>
      <c r="Q1004">
        <v>0</v>
      </c>
      <c r="R1004">
        <v>0</v>
      </c>
      <c r="S1004">
        <v>0</v>
      </c>
      <c r="T1004">
        <v>0</v>
      </c>
      <c r="U1004">
        <v>0</v>
      </c>
      <c r="V1004">
        <v>0</v>
      </c>
      <c r="W1004">
        <v>0</v>
      </c>
      <c r="X1004">
        <v>-1.74</v>
      </c>
      <c r="Y1004">
        <v>-3.57</v>
      </c>
      <c r="Z1004">
        <v>-7.05</v>
      </c>
      <c r="AA1004">
        <v>-2.97</v>
      </c>
      <c r="AB1004">
        <f>IFERROR(VLOOKUP(Table1[[#This Row],[sku]],Costs!A:B,2,0)*Table1[[#This Row],[quantity]],0)</f>
        <v>2.4899999999999998</v>
      </c>
      <c r="AC1004">
        <v>7.38</v>
      </c>
    </row>
    <row r="1005" spans="1:29" x14ac:dyDescent="0.25">
      <c r="A1005" s="1">
        <v>43816.133587962962</v>
      </c>
      <c r="C1005" t="s">
        <v>0</v>
      </c>
      <c r="D1005">
        <v>931</v>
      </c>
      <c r="E1005" t="s">
        <v>1671</v>
      </c>
      <c r="G1005">
        <v>1</v>
      </c>
      <c r="H1005" t="s">
        <v>1</v>
      </c>
      <c r="I1005" t="s">
        <v>2</v>
      </c>
      <c r="J1005" t="s">
        <v>537</v>
      </c>
      <c r="K1005" t="s">
        <v>19</v>
      </c>
      <c r="L1005" t="s">
        <v>538</v>
      </c>
      <c r="M1005" t="s">
        <v>6</v>
      </c>
      <c r="N1005">
        <v>6.99</v>
      </c>
      <c r="O1005">
        <v>0.57999999999999996</v>
      </c>
      <c r="P1005">
        <v>5.99</v>
      </c>
      <c r="Q1005">
        <v>0.49</v>
      </c>
      <c r="R1005">
        <v>0</v>
      </c>
      <c r="S1005">
        <v>0</v>
      </c>
      <c r="T1005">
        <v>0</v>
      </c>
      <c r="U1005">
        <v>0</v>
      </c>
      <c r="V1005">
        <v>-1.07</v>
      </c>
      <c r="W1005">
        <v>-1.05</v>
      </c>
      <c r="X1005">
        <v>-8.4</v>
      </c>
      <c r="Y1005">
        <v>-0.99</v>
      </c>
      <c r="Z1005">
        <v>0</v>
      </c>
      <c r="AA1005">
        <v>2.54</v>
      </c>
      <c r="AB1005">
        <f>IFERROR(VLOOKUP(Table1[[#This Row],[sku]],Costs!A:B,2,0)*Table1[[#This Row],[quantity]],0)</f>
        <v>0.51</v>
      </c>
      <c r="AC1005">
        <f>MONTH(Table1[[#This Row],[date/time]])</f>
        <v>12</v>
      </c>
    </row>
    <row r="1006" spans="1:29" x14ac:dyDescent="0.25">
      <c r="A1006" s="1">
        <v>43852.057037037041</v>
      </c>
      <c r="C1006" t="s">
        <v>0</v>
      </c>
      <c r="D1006">
        <v>932</v>
      </c>
      <c r="E1006" t="s">
        <v>1671</v>
      </c>
      <c r="G1006">
        <v>1</v>
      </c>
      <c r="H1006" t="s">
        <v>1</v>
      </c>
      <c r="I1006" t="s">
        <v>2</v>
      </c>
      <c r="J1006" t="s">
        <v>43</v>
      </c>
      <c r="K1006" t="s">
        <v>44</v>
      </c>
      <c r="L1006" t="s">
        <v>45</v>
      </c>
      <c r="N1006">
        <v>6.99</v>
      </c>
      <c r="O1006">
        <v>0</v>
      </c>
      <c r="P1006">
        <v>0</v>
      </c>
      <c r="Q1006">
        <v>0</v>
      </c>
      <c r="R1006">
        <v>0</v>
      </c>
      <c r="S1006">
        <v>0</v>
      </c>
      <c r="T1006">
        <v>0</v>
      </c>
      <c r="U1006">
        <v>0</v>
      </c>
      <c r="V1006">
        <v>0</v>
      </c>
      <c r="W1006">
        <v>-1.05</v>
      </c>
      <c r="X1006">
        <v>-2.41</v>
      </c>
      <c r="Y1006">
        <v>-0.99</v>
      </c>
      <c r="Z1006">
        <v>0</v>
      </c>
      <c r="AA1006">
        <v>2.54</v>
      </c>
      <c r="AB1006">
        <f>IFERROR(VLOOKUP(Table1[[#This Row],[sku]],Costs!A:B,2,0)*Table1[[#This Row],[quantity]],0)</f>
        <v>0.51</v>
      </c>
      <c r="AC1006">
        <f>MONTH(Table1[[#This Row],[date/time]])</f>
        <v>1</v>
      </c>
    </row>
    <row r="1007" spans="1:29" x14ac:dyDescent="0.25">
      <c r="A1007" s="1">
        <v>44454.644490740742</v>
      </c>
      <c r="C1007" t="s">
        <v>0</v>
      </c>
      <c r="D1007">
        <v>933</v>
      </c>
      <c r="E1007" t="s">
        <v>1673</v>
      </c>
      <c r="G1007">
        <v>1</v>
      </c>
      <c r="H1007" t="s">
        <v>1</v>
      </c>
      <c r="I1007" t="s">
        <v>2</v>
      </c>
      <c r="J1007" t="s">
        <v>857</v>
      </c>
      <c r="K1007" t="s">
        <v>507</v>
      </c>
      <c r="L1007" t="s">
        <v>1142</v>
      </c>
      <c r="M1007" t="s">
        <v>6</v>
      </c>
      <c r="N1007">
        <v>7.99</v>
      </c>
      <c r="O1007">
        <v>0.53</v>
      </c>
      <c r="P1007">
        <v>0</v>
      </c>
      <c r="Q1007">
        <v>0</v>
      </c>
      <c r="R1007">
        <v>0</v>
      </c>
      <c r="S1007">
        <v>0</v>
      </c>
      <c r="T1007">
        <v>0</v>
      </c>
      <c r="U1007">
        <v>0</v>
      </c>
      <c r="V1007">
        <v>-0.53</v>
      </c>
      <c r="W1007">
        <v>-1.36</v>
      </c>
      <c r="X1007">
        <v>-2.16</v>
      </c>
      <c r="Y1007">
        <v>-0.99</v>
      </c>
      <c r="Z1007">
        <v>0</v>
      </c>
      <c r="AA1007">
        <v>3.48</v>
      </c>
      <c r="AB1007">
        <f>IFERROR(VLOOKUP(Table1[[#This Row],[sku]],Costs!A:B,2,0)*Table1[[#This Row],[quantity]],0)</f>
        <v>0.82</v>
      </c>
      <c r="AC1007">
        <f>MONTH(Table1[[#This Row],[date/time]])</f>
        <v>9</v>
      </c>
    </row>
    <row r="1008" spans="1:29" x14ac:dyDescent="0.25">
      <c r="A1008" s="1">
        <v>44446.66746527778</v>
      </c>
      <c r="C1008" t="s">
        <v>0</v>
      </c>
      <c r="D1008">
        <v>934</v>
      </c>
      <c r="E1008" t="s">
        <v>1673</v>
      </c>
      <c r="G1008">
        <v>1</v>
      </c>
      <c r="H1008" t="s">
        <v>1</v>
      </c>
      <c r="I1008" t="s">
        <v>2</v>
      </c>
      <c r="J1008" t="s">
        <v>239</v>
      </c>
      <c r="K1008" t="s">
        <v>94</v>
      </c>
      <c r="L1008" t="s">
        <v>1109</v>
      </c>
      <c r="M1008" t="s">
        <v>6</v>
      </c>
      <c r="N1008">
        <v>7.99</v>
      </c>
      <c r="O1008">
        <v>0.66</v>
      </c>
      <c r="P1008">
        <v>5.99</v>
      </c>
      <c r="Q1008">
        <v>0.49</v>
      </c>
      <c r="R1008">
        <v>0</v>
      </c>
      <c r="S1008">
        <v>0</v>
      </c>
      <c r="T1008">
        <v>0</v>
      </c>
      <c r="U1008">
        <v>0</v>
      </c>
      <c r="V1008">
        <v>-1.1499999999999999</v>
      </c>
      <c r="W1008">
        <v>-1.36</v>
      </c>
      <c r="X1008">
        <v>-8.15</v>
      </c>
      <c r="Y1008">
        <v>-0.99</v>
      </c>
      <c r="Z1008">
        <v>0</v>
      </c>
      <c r="AA1008">
        <v>3.48</v>
      </c>
      <c r="AB1008">
        <f>IFERROR(VLOOKUP(Table1[[#This Row],[sku]],Costs!A:B,2,0)*Table1[[#This Row],[quantity]],0)</f>
        <v>0.82</v>
      </c>
      <c r="AC1008">
        <f>MONTH(Table1[[#This Row],[date/time]])</f>
        <v>9</v>
      </c>
    </row>
    <row r="1009" spans="1:29" x14ac:dyDescent="0.25">
      <c r="A1009" s="1">
        <v>43817.743472222224</v>
      </c>
      <c r="C1009" t="s">
        <v>0</v>
      </c>
      <c r="D1009">
        <v>935</v>
      </c>
      <c r="E1009" t="s">
        <v>1671</v>
      </c>
      <c r="G1009">
        <v>1</v>
      </c>
      <c r="H1009" t="s">
        <v>1</v>
      </c>
      <c r="I1009" t="s">
        <v>2</v>
      </c>
      <c r="J1009" t="s">
        <v>552</v>
      </c>
      <c r="K1009" t="s">
        <v>28</v>
      </c>
      <c r="L1009" t="s">
        <v>553</v>
      </c>
      <c r="M1009" t="s">
        <v>6</v>
      </c>
      <c r="N1009">
        <v>6.99</v>
      </c>
      <c r="O1009">
        <v>0.44</v>
      </c>
      <c r="P1009">
        <v>0</v>
      </c>
      <c r="Q1009">
        <v>0</v>
      </c>
      <c r="R1009">
        <v>0</v>
      </c>
      <c r="S1009">
        <v>0</v>
      </c>
      <c r="T1009">
        <v>0</v>
      </c>
      <c r="U1009">
        <v>0</v>
      </c>
      <c r="V1009">
        <v>-0.44</v>
      </c>
      <c r="W1009">
        <v>-1.05</v>
      </c>
      <c r="X1009">
        <v>-2.41</v>
      </c>
      <c r="Y1009">
        <v>-0.99</v>
      </c>
      <c r="Z1009">
        <v>0</v>
      </c>
      <c r="AA1009">
        <v>2.54</v>
      </c>
      <c r="AB1009">
        <f>IFERROR(VLOOKUP(Table1[[#This Row],[sku]],Costs!A:B,2,0)*Table1[[#This Row],[quantity]],0)</f>
        <v>0.51</v>
      </c>
      <c r="AC1009">
        <f>MONTH(Table1[[#This Row],[date/time]])</f>
        <v>12</v>
      </c>
    </row>
    <row r="1010" spans="1:29" x14ac:dyDescent="0.25">
      <c r="A1010" s="1">
        <v>44535.544236111113</v>
      </c>
      <c r="C1010" t="s">
        <v>0</v>
      </c>
      <c r="D1010">
        <v>936</v>
      </c>
      <c r="E1010" t="s">
        <v>1673</v>
      </c>
      <c r="G1010">
        <v>1</v>
      </c>
      <c r="H1010" t="s">
        <v>1</v>
      </c>
      <c r="I1010" t="s">
        <v>2</v>
      </c>
      <c r="J1010" t="s">
        <v>1349</v>
      </c>
      <c r="K1010" t="s">
        <v>44</v>
      </c>
      <c r="L1010" t="s">
        <v>1350</v>
      </c>
      <c r="N1010">
        <v>7.99</v>
      </c>
      <c r="O1010">
        <v>0</v>
      </c>
      <c r="P1010">
        <v>0</v>
      </c>
      <c r="Q1010">
        <v>0</v>
      </c>
      <c r="R1010">
        <v>0</v>
      </c>
      <c r="S1010">
        <v>0</v>
      </c>
      <c r="T1010">
        <v>0</v>
      </c>
      <c r="U1010">
        <v>0</v>
      </c>
      <c r="V1010">
        <v>0</v>
      </c>
      <c r="W1010">
        <v>0</v>
      </c>
      <c r="X1010">
        <v>0</v>
      </c>
      <c r="Y1010">
        <v>-1.36</v>
      </c>
      <c r="Z1010">
        <v>-2.16</v>
      </c>
      <c r="AA1010">
        <v>-0.99</v>
      </c>
      <c r="AB1010">
        <f>IFERROR(VLOOKUP(Table1[[#This Row],[sku]],Costs!A:B,2,0)*Table1[[#This Row],[quantity]],0)</f>
        <v>0.82</v>
      </c>
      <c r="AC1010">
        <v>3.48</v>
      </c>
    </row>
    <row r="1011" spans="1:29" x14ac:dyDescent="0.25">
      <c r="A1011" s="1">
        <v>44063.059328703705</v>
      </c>
      <c r="C1011" t="s">
        <v>0</v>
      </c>
      <c r="D1011">
        <v>937</v>
      </c>
      <c r="E1011" t="s">
        <v>1671</v>
      </c>
      <c r="G1011">
        <v>1</v>
      </c>
      <c r="H1011" t="s">
        <v>1</v>
      </c>
      <c r="I1011" t="s">
        <v>2</v>
      </c>
      <c r="J1011" t="s">
        <v>164</v>
      </c>
      <c r="K1011" t="s">
        <v>77</v>
      </c>
      <c r="L1011" t="s">
        <v>295</v>
      </c>
      <c r="N1011">
        <v>6.99</v>
      </c>
      <c r="O1011">
        <v>0</v>
      </c>
      <c r="P1011">
        <v>9.99</v>
      </c>
      <c r="Q1011">
        <v>0</v>
      </c>
      <c r="R1011">
        <v>0</v>
      </c>
      <c r="S1011">
        <v>0</v>
      </c>
      <c r="T1011">
        <v>0</v>
      </c>
      <c r="U1011">
        <v>0</v>
      </c>
      <c r="V1011">
        <v>0</v>
      </c>
      <c r="W1011">
        <v>-1.05</v>
      </c>
      <c r="X1011">
        <v>-12.49</v>
      </c>
      <c r="Y1011">
        <v>-0.99</v>
      </c>
      <c r="Z1011">
        <v>0</v>
      </c>
      <c r="AA1011">
        <v>2.4500000000000002</v>
      </c>
      <c r="AB1011">
        <f>IFERROR(VLOOKUP(Table1[[#This Row],[sku]],Costs!A:B,2,0)*Table1[[#This Row],[quantity]],0)</f>
        <v>0.51</v>
      </c>
      <c r="AC1011">
        <f>MONTH(Table1[[#This Row],[date/time]])</f>
        <v>8</v>
      </c>
    </row>
    <row r="1012" spans="1:29" x14ac:dyDescent="0.25">
      <c r="A1012" s="1">
        <v>44487.927824074075</v>
      </c>
      <c r="C1012" t="s">
        <v>0</v>
      </c>
      <c r="D1012">
        <v>938</v>
      </c>
      <c r="E1012" t="s">
        <v>1674</v>
      </c>
      <c r="G1012">
        <v>1</v>
      </c>
      <c r="H1012" t="s">
        <v>1</v>
      </c>
      <c r="I1012" t="s">
        <v>2</v>
      </c>
      <c r="J1012" t="s">
        <v>666</v>
      </c>
      <c r="K1012" t="s">
        <v>105</v>
      </c>
      <c r="L1012" t="s">
        <v>1240</v>
      </c>
      <c r="M1012" t="s">
        <v>6</v>
      </c>
      <c r="N1012">
        <v>6.99</v>
      </c>
      <c r="O1012">
        <v>0.42</v>
      </c>
      <c r="P1012">
        <v>0</v>
      </c>
      <c r="Q1012">
        <v>0</v>
      </c>
      <c r="R1012">
        <v>0</v>
      </c>
      <c r="S1012">
        <v>0</v>
      </c>
      <c r="T1012">
        <v>0</v>
      </c>
      <c r="U1012">
        <v>0</v>
      </c>
      <c r="V1012">
        <v>-0.42</v>
      </c>
      <c r="W1012">
        <v>-1.19</v>
      </c>
      <c r="X1012">
        <v>-2.16</v>
      </c>
      <c r="Y1012">
        <v>-0.99</v>
      </c>
      <c r="Z1012">
        <v>0</v>
      </c>
      <c r="AA1012">
        <v>2.65</v>
      </c>
      <c r="AB1012">
        <f>IFERROR(VLOOKUP(Table1[[#This Row],[sku]],Costs!A:B,2,0)*Table1[[#This Row],[quantity]],0)</f>
        <v>0.83</v>
      </c>
      <c r="AC1012">
        <f>MONTH(Table1[[#This Row],[date/time]])</f>
        <v>10</v>
      </c>
    </row>
    <row r="1013" spans="1:29" x14ac:dyDescent="0.25">
      <c r="A1013" s="1">
        <v>44503.581261574072</v>
      </c>
      <c r="C1013" t="s">
        <v>0</v>
      </c>
      <c r="D1013">
        <v>939</v>
      </c>
      <c r="E1013" t="s">
        <v>1671</v>
      </c>
      <c r="G1013">
        <v>1</v>
      </c>
      <c r="H1013" t="s">
        <v>1</v>
      </c>
      <c r="I1013" t="s">
        <v>2</v>
      </c>
      <c r="J1013" t="s">
        <v>1282</v>
      </c>
      <c r="K1013" t="s">
        <v>344</v>
      </c>
      <c r="L1013" t="s">
        <v>1283</v>
      </c>
      <c r="M1013" t="s">
        <v>6</v>
      </c>
      <c r="N1013">
        <v>6.99</v>
      </c>
      <c r="O1013">
        <v>0.42</v>
      </c>
      <c r="P1013">
        <v>0</v>
      </c>
      <c r="Q1013">
        <v>0</v>
      </c>
      <c r="R1013">
        <v>0</v>
      </c>
      <c r="S1013">
        <v>0</v>
      </c>
      <c r="T1013">
        <v>0</v>
      </c>
      <c r="U1013">
        <v>0</v>
      </c>
      <c r="V1013">
        <v>-0.42</v>
      </c>
      <c r="W1013">
        <v>-1.19</v>
      </c>
      <c r="X1013">
        <v>-2.7</v>
      </c>
      <c r="Y1013">
        <v>-0.99</v>
      </c>
      <c r="Z1013">
        <v>0</v>
      </c>
      <c r="AA1013">
        <v>2.11</v>
      </c>
      <c r="AB1013">
        <f>IFERROR(VLOOKUP(Table1[[#This Row],[sku]],Costs!A:B,2,0)*Table1[[#This Row],[quantity]],0)</f>
        <v>0.51</v>
      </c>
      <c r="AC1013">
        <f>MONTH(Table1[[#This Row],[date/time]])</f>
        <v>11</v>
      </c>
    </row>
    <row r="1014" spans="1:29" x14ac:dyDescent="0.25">
      <c r="A1014" s="1">
        <v>44180.376180555555</v>
      </c>
      <c r="C1014" t="s">
        <v>0</v>
      </c>
      <c r="D1014">
        <v>940</v>
      </c>
      <c r="E1014" t="s">
        <v>1671</v>
      </c>
      <c r="G1014">
        <v>4</v>
      </c>
      <c r="H1014" t="s">
        <v>1</v>
      </c>
      <c r="I1014" t="s">
        <v>2</v>
      </c>
      <c r="J1014" t="s">
        <v>669</v>
      </c>
      <c r="K1014" t="s">
        <v>247</v>
      </c>
      <c r="L1014" t="s">
        <v>670</v>
      </c>
      <c r="N1014">
        <v>27.96</v>
      </c>
      <c r="O1014">
        <v>0</v>
      </c>
      <c r="P1014">
        <v>0</v>
      </c>
      <c r="Q1014">
        <v>0</v>
      </c>
      <c r="R1014">
        <v>0</v>
      </c>
      <c r="S1014">
        <v>0</v>
      </c>
      <c r="T1014">
        <v>0</v>
      </c>
      <c r="U1014">
        <v>0</v>
      </c>
      <c r="V1014">
        <v>0</v>
      </c>
      <c r="W1014">
        <v>-4.2</v>
      </c>
      <c r="X1014">
        <v>-10</v>
      </c>
      <c r="Y1014">
        <v>-3.96</v>
      </c>
      <c r="Z1014">
        <v>0</v>
      </c>
      <c r="AA1014">
        <v>9.8000000000000007</v>
      </c>
      <c r="AB1014">
        <f>IFERROR(VLOOKUP(Table1[[#This Row],[sku]],Costs!A:B,2,0)*Table1[[#This Row],[quantity]],0)</f>
        <v>2.04</v>
      </c>
      <c r="AC1014">
        <f>MONTH(Table1[[#This Row],[date/time]])</f>
        <v>12</v>
      </c>
    </row>
    <row r="1015" spans="1:29" x14ac:dyDescent="0.25">
      <c r="A1015" s="1">
        <v>44540.366840277777</v>
      </c>
      <c r="C1015" t="s">
        <v>0</v>
      </c>
      <c r="D1015">
        <v>941</v>
      </c>
      <c r="E1015" t="s">
        <v>1673</v>
      </c>
      <c r="G1015">
        <v>1</v>
      </c>
      <c r="H1015" t="s">
        <v>1</v>
      </c>
      <c r="I1015" t="s">
        <v>2</v>
      </c>
      <c r="J1015" t="s">
        <v>1024</v>
      </c>
      <c r="K1015" t="s">
        <v>105</v>
      </c>
      <c r="L1015" t="s">
        <v>1367</v>
      </c>
      <c r="M1015" t="s">
        <v>6</v>
      </c>
      <c r="N1015">
        <v>7.99</v>
      </c>
      <c r="O1015">
        <v>0.48</v>
      </c>
      <c r="P1015">
        <v>0</v>
      </c>
      <c r="Q1015">
        <v>0</v>
      </c>
      <c r="R1015">
        <v>0</v>
      </c>
      <c r="S1015">
        <v>0</v>
      </c>
      <c r="T1015">
        <v>0</v>
      </c>
      <c r="U1015">
        <v>0</v>
      </c>
      <c r="V1015">
        <v>0</v>
      </c>
      <c r="W1015">
        <v>0</v>
      </c>
      <c r="X1015">
        <v>-0.48</v>
      </c>
      <c r="Y1015">
        <v>-1.36</v>
      </c>
      <c r="Z1015">
        <v>-2.16</v>
      </c>
      <c r="AA1015">
        <v>-0.99</v>
      </c>
      <c r="AB1015">
        <f>IFERROR(VLOOKUP(Table1[[#This Row],[sku]],Costs!A:B,2,0)*Table1[[#This Row],[quantity]],0)</f>
        <v>0.82</v>
      </c>
      <c r="AC1015">
        <v>3.48</v>
      </c>
    </row>
    <row r="1016" spans="1:29" x14ac:dyDescent="0.25">
      <c r="A1016" s="1">
        <v>44184.801863425928</v>
      </c>
      <c r="C1016" t="s">
        <v>0</v>
      </c>
      <c r="D1016">
        <v>942</v>
      </c>
      <c r="E1016" t="s">
        <v>1671</v>
      </c>
      <c r="G1016">
        <v>1</v>
      </c>
      <c r="H1016" t="s">
        <v>1</v>
      </c>
      <c r="I1016" t="s">
        <v>2</v>
      </c>
      <c r="J1016" t="s">
        <v>693</v>
      </c>
      <c r="K1016" t="s">
        <v>247</v>
      </c>
      <c r="L1016">
        <v>3301</v>
      </c>
      <c r="N1016">
        <v>6.29</v>
      </c>
      <c r="O1016">
        <v>0</v>
      </c>
      <c r="P1016">
        <v>0</v>
      </c>
      <c r="Q1016">
        <v>0</v>
      </c>
      <c r="R1016">
        <v>0</v>
      </c>
      <c r="S1016">
        <v>0</v>
      </c>
      <c r="T1016">
        <v>0</v>
      </c>
      <c r="U1016">
        <v>0</v>
      </c>
      <c r="V1016">
        <v>0</v>
      </c>
      <c r="W1016">
        <v>-0.94</v>
      </c>
      <c r="X1016">
        <v>-2.5</v>
      </c>
      <c r="Y1016">
        <v>-0.99</v>
      </c>
      <c r="Z1016">
        <v>0</v>
      </c>
      <c r="AA1016">
        <v>1.86</v>
      </c>
      <c r="AB1016">
        <f>IFERROR(VLOOKUP(Table1[[#This Row],[sku]],Costs!A:B,2,0)*Table1[[#This Row],[quantity]],0)</f>
        <v>0.51</v>
      </c>
      <c r="AC1016">
        <f>MONTH(Table1[[#This Row],[date/time]])</f>
        <v>12</v>
      </c>
    </row>
    <row r="1017" spans="1:29" x14ac:dyDescent="0.25">
      <c r="A1017" s="1">
        <v>44573.630173611113</v>
      </c>
      <c r="C1017" t="s">
        <v>0</v>
      </c>
      <c r="D1017">
        <v>943</v>
      </c>
      <c r="E1017" t="s">
        <v>1677</v>
      </c>
      <c r="G1017">
        <v>1</v>
      </c>
      <c r="H1017" t="s">
        <v>1</v>
      </c>
      <c r="I1017" t="s">
        <v>2</v>
      </c>
      <c r="J1017" t="s">
        <v>1491</v>
      </c>
      <c r="K1017" t="s">
        <v>138</v>
      </c>
      <c r="L1017" t="s">
        <v>1492</v>
      </c>
      <c r="M1017" t="s">
        <v>6</v>
      </c>
      <c r="N1017">
        <v>6.99</v>
      </c>
      <c r="O1017">
        <v>0.26</v>
      </c>
      <c r="P1017">
        <v>0</v>
      </c>
      <c r="Q1017">
        <v>0</v>
      </c>
      <c r="R1017">
        <v>0</v>
      </c>
      <c r="S1017">
        <v>0</v>
      </c>
      <c r="T1017">
        <v>0</v>
      </c>
      <c r="U1017">
        <v>0</v>
      </c>
      <c r="V1017">
        <v>0</v>
      </c>
      <c r="W1017">
        <v>0</v>
      </c>
      <c r="X1017">
        <v>-0.26</v>
      </c>
      <c r="Y1017">
        <v>-1.19</v>
      </c>
      <c r="Z1017">
        <v>-2.16</v>
      </c>
      <c r="AA1017">
        <v>-0.99</v>
      </c>
      <c r="AB1017">
        <f>IFERROR(VLOOKUP(Table1[[#This Row],[sku]],Costs!A:B,2,0)*Table1[[#This Row],[quantity]],0)</f>
        <v>1.29</v>
      </c>
      <c r="AC1017">
        <v>2.65</v>
      </c>
    </row>
    <row r="1018" spans="1:29" x14ac:dyDescent="0.25">
      <c r="A1018" s="1">
        <v>44487.526643518519</v>
      </c>
      <c r="C1018" t="s">
        <v>0</v>
      </c>
      <c r="D1018">
        <v>944</v>
      </c>
      <c r="E1018" t="s">
        <v>1673</v>
      </c>
      <c r="G1018">
        <v>1</v>
      </c>
      <c r="H1018" t="s">
        <v>1</v>
      </c>
      <c r="I1018" t="s">
        <v>2</v>
      </c>
      <c r="J1018" t="s">
        <v>1238</v>
      </c>
      <c r="K1018" t="s">
        <v>94</v>
      </c>
      <c r="L1018" t="s">
        <v>1239</v>
      </c>
      <c r="M1018" t="s">
        <v>6</v>
      </c>
      <c r="N1018">
        <v>7.99</v>
      </c>
      <c r="O1018">
        <v>0.66</v>
      </c>
      <c r="P1018">
        <v>0</v>
      </c>
      <c r="Q1018">
        <v>0</v>
      </c>
      <c r="R1018">
        <v>0</v>
      </c>
      <c r="S1018">
        <v>0</v>
      </c>
      <c r="T1018">
        <v>0</v>
      </c>
      <c r="U1018">
        <v>0</v>
      </c>
      <c r="V1018">
        <v>-0.66</v>
      </c>
      <c r="W1018">
        <v>-1.36</v>
      </c>
      <c r="X1018">
        <v>-2.16</v>
      </c>
      <c r="Y1018">
        <v>-0.99</v>
      </c>
      <c r="Z1018">
        <v>0</v>
      </c>
      <c r="AA1018">
        <v>3.48</v>
      </c>
      <c r="AB1018">
        <f>IFERROR(VLOOKUP(Table1[[#This Row],[sku]],Costs!A:B,2,0)*Table1[[#This Row],[quantity]],0)</f>
        <v>0.82</v>
      </c>
      <c r="AC1018">
        <f>MONTH(Table1[[#This Row],[date/time]])</f>
        <v>10</v>
      </c>
    </row>
    <row r="1019" spans="1:29" x14ac:dyDescent="0.25">
      <c r="A1019" s="1">
        <v>44182.292256944442</v>
      </c>
      <c r="C1019" t="s">
        <v>0</v>
      </c>
      <c r="D1019">
        <v>945</v>
      </c>
      <c r="E1019" t="s">
        <v>1672</v>
      </c>
      <c r="G1019">
        <v>1</v>
      </c>
      <c r="H1019" t="s">
        <v>1</v>
      </c>
      <c r="I1019" t="s">
        <v>2</v>
      </c>
      <c r="J1019" t="s">
        <v>239</v>
      </c>
      <c r="K1019" t="s">
        <v>94</v>
      </c>
      <c r="L1019" t="s">
        <v>676</v>
      </c>
      <c r="M1019" t="s">
        <v>6</v>
      </c>
      <c r="N1019">
        <v>6.99</v>
      </c>
      <c r="O1019">
        <v>0.57999999999999996</v>
      </c>
      <c r="P1019">
        <v>0</v>
      </c>
      <c r="Q1019">
        <v>0</v>
      </c>
      <c r="R1019">
        <v>0</v>
      </c>
      <c r="S1019">
        <v>0</v>
      </c>
      <c r="T1019">
        <v>0</v>
      </c>
      <c r="U1019">
        <v>0</v>
      </c>
      <c r="V1019">
        <v>-0.57999999999999996</v>
      </c>
      <c r="W1019">
        <v>-1.19</v>
      </c>
      <c r="X1019">
        <v>-1.97</v>
      </c>
      <c r="Y1019">
        <v>-0.99</v>
      </c>
      <c r="Z1019">
        <v>0</v>
      </c>
      <c r="AA1019">
        <v>2.84</v>
      </c>
      <c r="AB1019">
        <f>IFERROR(VLOOKUP(Table1[[#This Row],[sku]],Costs!A:B,2,0)*Table1[[#This Row],[quantity]],0)</f>
        <v>0.88</v>
      </c>
      <c r="AC1019">
        <f>MONTH(Table1[[#This Row],[date/time]])</f>
        <v>12</v>
      </c>
    </row>
    <row r="1020" spans="1:29" x14ac:dyDescent="0.25">
      <c r="A1020" s="1">
        <v>44077.82303240741</v>
      </c>
      <c r="C1020" t="s">
        <v>0</v>
      </c>
      <c r="D1020">
        <v>946</v>
      </c>
      <c r="E1020" t="s">
        <v>1671</v>
      </c>
      <c r="G1020">
        <v>1</v>
      </c>
      <c r="H1020" t="s">
        <v>1</v>
      </c>
      <c r="I1020" t="s">
        <v>2</v>
      </c>
      <c r="J1020" t="s">
        <v>312</v>
      </c>
      <c r="K1020" t="s">
        <v>57</v>
      </c>
      <c r="L1020" t="s">
        <v>313</v>
      </c>
      <c r="M1020" t="s">
        <v>6</v>
      </c>
      <c r="N1020">
        <v>6.99</v>
      </c>
      <c r="O1020">
        <v>0.64</v>
      </c>
      <c r="P1020">
        <v>0</v>
      </c>
      <c r="Q1020">
        <v>0</v>
      </c>
      <c r="R1020">
        <v>0</v>
      </c>
      <c r="S1020">
        <v>0</v>
      </c>
      <c r="T1020">
        <v>0</v>
      </c>
      <c r="U1020">
        <v>0</v>
      </c>
      <c r="V1020">
        <v>-0.64</v>
      </c>
      <c r="W1020">
        <v>-1.05</v>
      </c>
      <c r="X1020">
        <v>-2.5</v>
      </c>
      <c r="Y1020">
        <v>-0.99</v>
      </c>
      <c r="Z1020">
        <v>0</v>
      </c>
      <c r="AA1020">
        <v>2.4500000000000002</v>
      </c>
      <c r="AB1020">
        <f>IFERROR(VLOOKUP(Table1[[#This Row],[sku]],Costs!A:B,2,0)*Table1[[#This Row],[quantity]],0)</f>
        <v>0.51</v>
      </c>
      <c r="AC1020">
        <f>MONTH(Table1[[#This Row],[date/time]])</f>
        <v>9</v>
      </c>
    </row>
    <row r="1021" spans="1:29" x14ac:dyDescent="0.25">
      <c r="A1021" s="1">
        <v>44182.824502314812</v>
      </c>
      <c r="C1021" t="s">
        <v>0</v>
      </c>
      <c r="D1021">
        <v>947</v>
      </c>
      <c r="E1021" t="s">
        <v>1671</v>
      </c>
      <c r="G1021">
        <v>1</v>
      </c>
      <c r="H1021" t="s">
        <v>1</v>
      </c>
      <c r="I1021" t="s">
        <v>2</v>
      </c>
      <c r="J1021" t="s">
        <v>681</v>
      </c>
      <c r="K1021" t="s">
        <v>9</v>
      </c>
      <c r="L1021">
        <v>30022</v>
      </c>
      <c r="M1021" t="s">
        <v>6</v>
      </c>
      <c r="N1021">
        <v>6.29</v>
      </c>
      <c r="O1021">
        <v>0.49</v>
      </c>
      <c r="P1021">
        <v>0</v>
      </c>
      <c r="Q1021">
        <v>0</v>
      </c>
      <c r="R1021">
        <v>0</v>
      </c>
      <c r="S1021">
        <v>0</v>
      </c>
      <c r="T1021">
        <v>0</v>
      </c>
      <c r="U1021">
        <v>0</v>
      </c>
      <c r="V1021">
        <v>-0.98</v>
      </c>
      <c r="W1021">
        <v>-1.88</v>
      </c>
      <c r="X1021">
        <v>-2.5</v>
      </c>
      <c r="Y1021">
        <v>-1.98</v>
      </c>
      <c r="Z1021">
        <v>0</v>
      </c>
      <c r="AA1021">
        <v>-0.56000000000000005</v>
      </c>
      <c r="AB1021">
        <f>IFERROR(VLOOKUP(Table1[[#This Row],[sku]],Costs!A:B,2,0)*Table1[[#This Row],[quantity]],0)</f>
        <v>0.51</v>
      </c>
      <c r="AC1021">
        <f>MONTH(Table1[[#This Row],[date/time]])</f>
        <v>12</v>
      </c>
    </row>
    <row r="1022" spans="1:29" x14ac:dyDescent="0.25">
      <c r="A1022" s="1">
        <v>44182.824502314812</v>
      </c>
      <c r="C1022" t="s">
        <v>0</v>
      </c>
      <c r="D1022">
        <v>947</v>
      </c>
      <c r="E1022" t="s">
        <v>1671</v>
      </c>
      <c r="G1022">
        <v>1</v>
      </c>
      <c r="H1022" t="s">
        <v>1</v>
      </c>
      <c r="I1022" t="s">
        <v>2</v>
      </c>
      <c r="J1022" t="s">
        <v>681</v>
      </c>
      <c r="K1022" t="s">
        <v>9</v>
      </c>
      <c r="L1022">
        <v>30022</v>
      </c>
      <c r="N1022">
        <v>6.29</v>
      </c>
      <c r="O1022">
        <v>0.49</v>
      </c>
      <c r="P1022">
        <v>0</v>
      </c>
      <c r="Q1022">
        <v>0</v>
      </c>
      <c r="R1022">
        <v>0</v>
      </c>
      <c r="S1022">
        <v>0</v>
      </c>
      <c r="T1022">
        <v>0</v>
      </c>
      <c r="U1022">
        <v>0</v>
      </c>
      <c r="V1022">
        <v>0</v>
      </c>
      <c r="W1022">
        <v>0</v>
      </c>
      <c r="X1022">
        <v>-2.5</v>
      </c>
      <c r="Y1022">
        <v>0</v>
      </c>
      <c r="Z1022">
        <v>0</v>
      </c>
      <c r="AA1022">
        <v>4.28</v>
      </c>
      <c r="AB1022">
        <f>IFERROR(VLOOKUP(Table1[[#This Row],[sku]],Costs!A:B,2,0)*Table1[[#This Row],[quantity]],0)</f>
        <v>0.51</v>
      </c>
      <c r="AC1022">
        <f>MONTH(Table1[[#This Row],[date/time]])</f>
        <v>12</v>
      </c>
    </row>
    <row r="1023" spans="1:29" x14ac:dyDescent="0.25">
      <c r="A1023" s="1">
        <v>44315.596192129633</v>
      </c>
      <c r="C1023" t="s">
        <v>0</v>
      </c>
      <c r="D1023">
        <v>948</v>
      </c>
      <c r="E1023" t="s">
        <v>1671</v>
      </c>
      <c r="G1023">
        <v>1</v>
      </c>
      <c r="H1023" t="s">
        <v>1</v>
      </c>
      <c r="I1023" t="s">
        <v>2</v>
      </c>
      <c r="J1023" t="s">
        <v>923</v>
      </c>
      <c r="K1023" t="s">
        <v>344</v>
      </c>
      <c r="L1023" t="s">
        <v>924</v>
      </c>
      <c r="M1023" t="s">
        <v>6</v>
      </c>
      <c r="N1023">
        <v>6.99</v>
      </c>
      <c r="O1023">
        <v>0.42</v>
      </c>
      <c r="P1023">
        <v>0</v>
      </c>
      <c r="Q1023">
        <v>0</v>
      </c>
      <c r="R1023">
        <v>0</v>
      </c>
      <c r="S1023">
        <v>0</v>
      </c>
      <c r="T1023">
        <v>0</v>
      </c>
      <c r="U1023">
        <v>0</v>
      </c>
      <c r="V1023">
        <v>-0.42</v>
      </c>
      <c r="W1023">
        <v>-1.19</v>
      </c>
      <c r="X1023">
        <v>-2.5</v>
      </c>
      <c r="Y1023">
        <v>-0.99</v>
      </c>
      <c r="Z1023">
        <v>0</v>
      </c>
      <c r="AA1023">
        <v>2.31</v>
      </c>
      <c r="AB1023">
        <f>IFERROR(VLOOKUP(Table1[[#This Row],[sku]],Costs!A:B,2,0)*Table1[[#This Row],[quantity]],0)</f>
        <v>0.51</v>
      </c>
      <c r="AC1023">
        <f>MONTH(Table1[[#This Row],[date/time]])</f>
        <v>4</v>
      </c>
    </row>
    <row r="1024" spans="1:29" x14ac:dyDescent="0.25">
      <c r="A1024" s="1">
        <v>44539.677754629629</v>
      </c>
      <c r="C1024" t="s">
        <v>0</v>
      </c>
      <c r="D1024">
        <v>949</v>
      </c>
      <c r="E1024" t="s">
        <v>1673</v>
      </c>
      <c r="G1024">
        <v>1</v>
      </c>
      <c r="H1024" t="s">
        <v>1</v>
      </c>
      <c r="I1024" t="s">
        <v>2</v>
      </c>
      <c r="J1024" t="s">
        <v>1360</v>
      </c>
      <c r="K1024" t="s">
        <v>19</v>
      </c>
      <c r="L1024" t="s">
        <v>1361</v>
      </c>
      <c r="M1024" t="s">
        <v>6</v>
      </c>
      <c r="N1024">
        <v>7.99</v>
      </c>
      <c r="O1024">
        <v>0.76</v>
      </c>
      <c r="P1024">
        <v>0</v>
      </c>
      <c r="Q1024">
        <v>0</v>
      </c>
      <c r="R1024">
        <v>0</v>
      </c>
      <c r="S1024">
        <v>0</v>
      </c>
      <c r="T1024">
        <v>0</v>
      </c>
      <c r="U1024">
        <v>0</v>
      </c>
      <c r="V1024">
        <v>0</v>
      </c>
      <c r="W1024">
        <v>0</v>
      </c>
      <c r="X1024">
        <v>-0.76</v>
      </c>
      <c r="Y1024">
        <v>-1.36</v>
      </c>
      <c r="Z1024">
        <v>-2.16</v>
      </c>
      <c r="AA1024">
        <v>-0.99</v>
      </c>
      <c r="AB1024">
        <f>IFERROR(VLOOKUP(Table1[[#This Row],[sku]],Costs!A:B,2,0)*Table1[[#This Row],[quantity]],0)</f>
        <v>0.82</v>
      </c>
      <c r="AC1024">
        <v>3.48</v>
      </c>
    </row>
    <row r="1025" spans="1:29" x14ac:dyDescent="0.25">
      <c r="A1025" s="1">
        <v>44291.973599537036</v>
      </c>
      <c r="C1025" t="s">
        <v>0</v>
      </c>
      <c r="D1025">
        <v>950</v>
      </c>
      <c r="E1025" t="s">
        <v>1673</v>
      </c>
      <c r="G1025">
        <v>1</v>
      </c>
      <c r="H1025" t="s">
        <v>1</v>
      </c>
      <c r="I1025" t="s">
        <v>2</v>
      </c>
      <c r="J1025" t="s">
        <v>863</v>
      </c>
      <c r="K1025" t="s">
        <v>864</v>
      </c>
      <c r="L1025">
        <v>19711</v>
      </c>
      <c r="N1025">
        <v>6.99</v>
      </c>
      <c r="O1025">
        <v>0</v>
      </c>
      <c r="P1025">
        <v>0</v>
      </c>
      <c r="Q1025">
        <v>0</v>
      </c>
      <c r="R1025">
        <v>0</v>
      </c>
      <c r="S1025">
        <v>0</v>
      </c>
      <c r="T1025">
        <v>0</v>
      </c>
      <c r="U1025">
        <v>0</v>
      </c>
      <c r="V1025">
        <v>0</v>
      </c>
      <c r="W1025">
        <v>-1.19</v>
      </c>
      <c r="X1025">
        <v>-1.97</v>
      </c>
      <c r="Y1025">
        <v>-0.99</v>
      </c>
      <c r="Z1025">
        <v>0</v>
      </c>
      <c r="AA1025">
        <v>2.84</v>
      </c>
      <c r="AB1025">
        <f>IFERROR(VLOOKUP(Table1[[#This Row],[sku]],Costs!A:B,2,0)*Table1[[#This Row],[quantity]],0)</f>
        <v>0.82</v>
      </c>
      <c r="AC1025">
        <f>MONTH(Table1[[#This Row],[date/time]])</f>
        <v>4</v>
      </c>
    </row>
    <row r="1026" spans="1:29" x14ac:dyDescent="0.25">
      <c r="A1026" s="1">
        <v>43878.052685185183</v>
      </c>
      <c r="C1026" t="s">
        <v>0</v>
      </c>
      <c r="D1026">
        <v>951</v>
      </c>
      <c r="E1026" t="s">
        <v>1671</v>
      </c>
      <c r="G1026">
        <v>1</v>
      </c>
      <c r="H1026" t="s">
        <v>1</v>
      </c>
      <c r="I1026" t="s">
        <v>2</v>
      </c>
      <c r="J1026" t="s">
        <v>76</v>
      </c>
      <c r="K1026" t="s">
        <v>77</v>
      </c>
      <c r="L1026" t="s">
        <v>78</v>
      </c>
      <c r="N1026">
        <v>6.99</v>
      </c>
      <c r="O1026">
        <v>0</v>
      </c>
      <c r="P1026">
        <v>0</v>
      </c>
      <c r="Q1026">
        <v>0</v>
      </c>
      <c r="R1026">
        <v>0</v>
      </c>
      <c r="S1026">
        <v>0</v>
      </c>
      <c r="T1026">
        <v>0</v>
      </c>
      <c r="U1026">
        <v>0</v>
      </c>
      <c r="V1026">
        <v>0</v>
      </c>
      <c r="W1026">
        <v>-1.05</v>
      </c>
      <c r="X1026">
        <v>-2.41</v>
      </c>
      <c r="Y1026">
        <v>-0.99</v>
      </c>
      <c r="Z1026">
        <v>0</v>
      </c>
      <c r="AA1026">
        <v>2.54</v>
      </c>
      <c r="AB1026">
        <f>IFERROR(VLOOKUP(Table1[[#This Row],[sku]],Costs!A:B,2,0)*Table1[[#This Row],[quantity]],0)</f>
        <v>0.51</v>
      </c>
      <c r="AC1026">
        <f>MONTH(Table1[[#This Row],[date/time]])</f>
        <v>2</v>
      </c>
    </row>
    <row r="1027" spans="1:29" x14ac:dyDescent="0.25">
      <c r="A1027" s="1">
        <v>44296.795405092591</v>
      </c>
      <c r="C1027" t="s">
        <v>0</v>
      </c>
      <c r="D1027">
        <v>952</v>
      </c>
      <c r="E1027" t="s">
        <v>1677</v>
      </c>
      <c r="G1027">
        <v>1</v>
      </c>
      <c r="H1027" t="s">
        <v>1</v>
      </c>
      <c r="I1027" t="s">
        <v>2</v>
      </c>
      <c r="J1027" t="s">
        <v>879</v>
      </c>
      <c r="K1027" t="s">
        <v>207</v>
      </c>
      <c r="L1027" t="s">
        <v>880</v>
      </c>
      <c r="M1027" t="s">
        <v>6</v>
      </c>
      <c r="N1027">
        <v>6.99</v>
      </c>
      <c r="O1027">
        <v>0.38</v>
      </c>
      <c r="P1027">
        <v>0</v>
      </c>
      <c r="Q1027">
        <v>0</v>
      </c>
      <c r="R1027">
        <v>0</v>
      </c>
      <c r="S1027">
        <v>0</v>
      </c>
      <c r="T1027">
        <v>0</v>
      </c>
      <c r="U1027">
        <v>0</v>
      </c>
      <c r="V1027">
        <v>-0.38</v>
      </c>
      <c r="W1027">
        <v>-1.19</v>
      </c>
      <c r="X1027">
        <v>-1.97</v>
      </c>
      <c r="Y1027">
        <v>-0.99</v>
      </c>
      <c r="Z1027">
        <v>0</v>
      </c>
      <c r="AA1027">
        <v>2.84</v>
      </c>
      <c r="AB1027">
        <f>IFERROR(VLOOKUP(Table1[[#This Row],[sku]],Costs!A:B,2,0)*Table1[[#This Row],[quantity]],0)</f>
        <v>1.29</v>
      </c>
      <c r="AC1027">
        <f>MONTH(Table1[[#This Row],[date/time]])</f>
        <v>4</v>
      </c>
    </row>
    <row r="1028" spans="1:29" x14ac:dyDescent="0.25">
      <c r="A1028" s="1">
        <v>44698.415983796294</v>
      </c>
      <c r="C1028" t="s">
        <v>13</v>
      </c>
      <c r="D1028" t="s">
        <v>1682</v>
      </c>
      <c r="E1028" t="s">
        <v>1682</v>
      </c>
      <c r="H1028" t="s">
        <v>14</v>
      </c>
      <c r="N1028">
        <v>0</v>
      </c>
      <c r="O1028">
        <v>0</v>
      </c>
      <c r="P1028">
        <v>0</v>
      </c>
      <c r="Q1028">
        <v>0</v>
      </c>
      <c r="R1028">
        <v>0</v>
      </c>
      <c r="S1028">
        <v>0</v>
      </c>
      <c r="T1028">
        <v>0</v>
      </c>
      <c r="U1028">
        <v>0</v>
      </c>
      <c r="V1028">
        <v>0</v>
      </c>
      <c r="W1028">
        <v>0</v>
      </c>
      <c r="X1028">
        <v>0</v>
      </c>
      <c r="Y1028">
        <v>0</v>
      </c>
      <c r="Z1028">
        <v>0</v>
      </c>
      <c r="AA1028">
        <v>0</v>
      </c>
      <c r="AB1028">
        <f>IFERROR(VLOOKUP(Table1[[#This Row],[sku]],Costs!A:B,2,0)*Table1[[#This Row],[quantity]],0)</f>
        <v>0</v>
      </c>
      <c r="AC1028">
        <v>-0.52</v>
      </c>
    </row>
    <row r="1029" spans="1:29" x14ac:dyDescent="0.25">
      <c r="A1029" s="1">
        <v>44677.891250000001</v>
      </c>
      <c r="C1029" t="s">
        <v>13</v>
      </c>
      <c r="D1029" t="s">
        <v>1682</v>
      </c>
      <c r="E1029" t="s">
        <v>1682</v>
      </c>
      <c r="H1029" t="s">
        <v>14</v>
      </c>
      <c r="N1029">
        <v>0</v>
      </c>
      <c r="O1029">
        <v>0</v>
      </c>
      <c r="P1029">
        <v>0</v>
      </c>
      <c r="Q1029">
        <v>0</v>
      </c>
      <c r="R1029">
        <v>0</v>
      </c>
      <c r="S1029">
        <v>0</v>
      </c>
      <c r="T1029">
        <v>0</v>
      </c>
      <c r="U1029">
        <v>0</v>
      </c>
      <c r="V1029">
        <v>0</v>
      </c>
      <c r="W1029">
        <v>0</v>
      </c>
      <c r="X1029">
        <v>0</v>
      </c>
      <c r="Y1029">
        <v>0</v>
      </c>
      <c r="Z1029">
        <v>0</v>
      </c>
      <c r="AA1029">
        <v>0</v>
      </c>
      <c r="AB1029">
        <f>IFERROR(VLOOKUP(Table1[[#This Row],[sku]],Costs!A:B,2,0)*Table1[[#This Row],[quantity]],0)</f>
        <v>0</v>
      </c>
      <c r="AC1029">
        <v>-7.28</v>
      </c>
    </row>
    <row r="1030" spans="1:29" x14ac:dyDescent="0.25">
      <c r="A1030" s="1">
        <v>44677.891550925924</v>
      </c>
      <c r="C1030" t="s">
        <v>13</v>
      </c>
      <c r="D1030" t="s">
        <v>1682</v>
      </c>
      <c r="E1030" t="s">
        <v>1682</v>
      </c>
      <c r="H1030" t="s">
        <v>14</v>
      </c>
      <c r="N1030">
        <v>0</v>
      </c>
      <c r="O1030">
        <v>0</v>
      </c>
      <c r="P1030">
        <v>0</v>
      </c>
      <c r="Q1030">
        <v>0</v>
      </c>
      <c r="R1030">
        <v>0</v>
      </c>
      <c r="S1030">
        <v>0</v>
      </c>
      <c r="T1030">
        <v>0</v>
      </c>
      <c r="U1030">
        <v>0</v>
      </c>
      <c r="V1030">
        <v>0</v>
      </c>
      <c r="W1030">
        <v>0</v>
      </c>
      <c r="X1030">
        <v>0</v>
      </c>
      <c r="Y1030">
        <v>0</v>
      </c>
      <c r="Z1030">
        <v>0</v>
      </c>
      <c r="AA1030">
        <v>0</v>
      </c>
      <c r="AB1030">
        <f>IFERROR(VLOOKUP(Table1[[#This Row],[sku]],Costs!A:B,2,0)*Table1[[#This Row],[quantity]],0)</f>
        <v>0</v>
      </c>
      <c r="AC1030">
        <v>-18.2</v>
      </c>
    </row>
    <row r="1031" spans="1:29" x14ac:dyDescent="0.25">
      <c r="A1031" s="1">
        <v>44677.891550925924</v>
      </c>
      <c r="C1031" t="s">
        <v>13</v>
      </c>
      <c r="D1031" t="s">
        <v>1682</v>
      </c>
      <c r="E1031" t="s">
        <v>1682</v>
      </c>
      <c r="H1031" t="s">
        <v>14</v>
      </c>
      <c r="N1031">
        <v>0</v>
      </c>
      <c r="O1031">
        <v>0</v>
      </c>
      <c r="P1031">
        <v>0</v>
      </c>
      <c r="Q1031">
        <v>0</v>
      </c>
      <c r="R1031">
        <v>0</v>
      </c>
      <c r="S1031">
        <v>0</v>
      </c>
      <c r="T1031">
        <v>0</v>
      </c>
      <c r="U1031">
        <v>0</v>
      </c>
      <c r="V1031">
        <v>0</v>
      </c>
      <c r="W1031">
        <v>0</v>
      </c>
      <c r="X1031">
        <v>0</v>
      </c>
      <c r="Y1031">
        <v>0</v>
      </c>
      <c r="Z1031">
        <v>0</v>
      </c>
      <c r="AA1031">
        <v>0</v>
      </c>
      <c r="AB1031">
        <f>IFERROR(VLOOKUP(Table1[[#This Row],[sku]],Costs!A:B,2,0)*Table1[[#This Row],[quantity]],0)</f>
        <v>0</v>
      </c>
      <c r="AC1031">
        <v>-4.16</v>
      </c>
    </row>
    <row r="1032" spans="1:29" x14ac:dyDescent="0.25">
      <c r="A1032" s="1">
        <v>44677.891597222224</v>
      </c>
      <c r="C1032" t="s">
        <v>13</v>
      </c>
      <c r="D1032" t="s">
        <v>1682</v>
      </c>
      <c r="E1032" t="s">
        <v>1682</v>
      </c>
      <c r="H1032" t="s">
        <v>14</v>
      </c>
      <c r="N1032">
        <v>0</v>
      </c>
      <c r="O1032">
        <v>0</v>
      </c>
      <c r="P1032">
        <v>0</v>
      </c>
      <c r="Q1032">
        <v>0</v>
      </c>
      <c r="R1032">
        <v>0</v>
      </c>
      <c r="S1032">
        <v>0</v>
      </c>
      <c r="T1032">
        <v>0</v>
      </c>
      <c r="U1032">
        <v>0</v>
      </c>
      <c r="V1032">
        <v>0</v>
      </c>
      <c r="W1032">
        <v>0</v>
      </c>
      <c r="X1032">
        <v>0</v>
      </c>
      <c r="Y1032">
        <v>0</v>
      </c>
      <c r="Z1032">
        <v>0</v>
      </c>
      <c r="AA1032">
        <v>0</v>
      </c>
      <c r="AB1032">
        <f>IFERROR(VLOOKUP(Table1[[#This Row],[sku]],Costs!A:B,2,0)*Table1[[#This Row],[quantity]],0)</f>
        <v>0</v>
      </c>
      <c r="AC1032">
        <v>-15.6</v>
      </c>
    </row>
    <row r="1033" spans="1:29" x14ac:dyDescent="0.25">
      <c r="A1033" s="1">
        <v>44677.891782407409</v>
      </c>
      <c r="C1033" t="s">
        <v>13</v>
      </c>
      <c r="D1033" t="s">
        <v>1682</v>
      </c>
      <c r="E1033" t="s">
        <v>1682</v>
      </c>
      <c r="H1033" t="s">
        <v>14</v>
      </c>
      <c r="N1033">
        <v>0</v>
      </c>
      <c r="O1033">
        <v>0</v>
      </c>
      <c r="P1033">
        <v>0</v>
      </c>
      <c r="Q1033">
        <v>0</v>
      </c>
      <c r="R1033">
        <v>0</v>
      </c>
      <c r="S1033">
        <v>0</v>
      </c>
      <c r="T1033">
        <v>0</v>
      </c>
      <c r="U1033">
        <v>0</v>
      </c>
      <c r="V1033">
        <v>0</v>
      </c>
      <c r="W1033">
        <v>0</v>
      </c>
      <c r="X1033">
        <v>0</v>
      </c>
      <c r="Y1033">
        <v>0</v>
      </c>
      <c r="Z1033">
        <v>0</v>
      </c>
      <c r="AA1033">
        <v>0</v>
      </c>
      <c r="AB1033">
        <f>IFERROR(VLOOKUP(Table1[[#This Row],[sku]],Costs!A:B,2,0)*Table1[[#This Row],[quantity]],0)</f>
        <v>0</v>
      </c>
      <c r="AC1033">
        <v>-3.64</v>
      </c>
    </row>
    <row r="1034" spans="1:29" x14ac:dyDescent="0.25">
      <c r="A1034" s="1">
        <v>44677.891828703701</v>
      </c>
      <c r="C1034" t="s">
        <v>13</v>
      </c>
      <c r="D1034" t="s">
        <v>1682</v>
      </c>
      <c r="E1034" t="s">
        <v>1682</v>
      </c>
      <c r="H1034" t="s">
        <v>14</v>
      </c>
      <c r="N1034">
        <v>0</v>
      </c>
      <c r="O1034">
        <v>0</v>
      </c>
      <c r="P1034">
        <v>0</v>
      </c>
      <c r="Q1034">
        <v>0</v>
      </c>
      <c r="R1034">
        <v>0</v>
      </c>
      <c r="S1034">
        <v>0</v>
      </c>
      <c r="T1034">
        <v>0</v>
      </c>
      <c r="U1034">
        <v>0</v>
      </c>
      <c r="V1034">
        <v>0</v>
      </c>
      <c r="W1034">
        <v>0</v>
      </c>
      <c r="X1034">
        <v>0</v>
      </c>
      <c r="Y1034">
        <v>0</v>
      </c>
      <c r="Z1034">
        <v>0</v>
      </c>
      <c r="AA1034">
        <v>0</v>
      </c>
      <c r="AB1034">
        <f>IFERROR(VLOOKUP(Table1[[#This Row],[sku]],Costs!A:B,2,0)*Table1[[#This Row],[quantity]],0)</f>
        <v>0</v>
      </c>
      <c r="AC1034">
        <v>-0.52</v>
      </c>
    </row>
    <row r="1035" spans="1:29" x14ac:dyDescent="0.25">
      <c r="A1035" s="1">
        <v>44706.653749999998</v>
      </c>
      <c r="C1035" t="s">
        <v>13</v>
      </c>
      <c r="D1035" t="s">
        <v>1682</v>
      </c>
      <c r="E1035" t="s">
        <v>1682</v>
      </c>
      <c r="H1035" t="s">
        <v>14</v>
      </c>
      <c r="N1035">
        <v>0</v>
      </c>
      <c r="O1035">
        <v>0</v>
      </c>
      <c r="P1035">
        <v>0</v>
      </c>
      <c r="Q1035">
        <v>0</v>
      </c>
      <c r="R1035">
        <v>0</v>
      </c>
      <c r="S1035">
        <v>0</v>
      </c>
      <c r="T1035">
        <v>0</v>
      </c>
      <c r="U1035">
        <v>0</v>
      </c>
      <c r="V1035">
        <v>0</v>
      </c>
      <c r="W1035">
        <v>0</v>
      </c>
      <c r="X1035">
        <v>0</v>
      </c>
      <c r="Y1035">
        <v>0</v>
      </c>
      <c r="Z1035">
        <v>0</v>
      </c>
      <c r="AA1035">
        <v>0</v>
      </c>
      <c r="AB1035">
        <f>IFERROR(VLOOKUP(Table1[[#This Row],[sku]],Costs!A:B,2,0)*Table1[[#This Row],[quantity]],0)</f>
        <v>0</v>
      </c>
      <c r="AC1035">
        <v>-0.52</v>
      </c>
    </row>
    <row r="1036" spans="1:29" x14ac:dyDescent="0.25">
      <c r="A1036" s="1">
        <v>44706.653877314813</v>
      </c>
      <c r="C1036" t="s">
        <v>13</v>
      </c>
      <c r="D1036" t="s">
        <v>1682</v>
      </c>
      <c r="E1036" t="s">
        <v>1682</v>
      </c>
      <c r="H1036" t="s">
        <v>14</v>
      </c>
      <c r="N1036">
        <v>0</v>
      </c>
      <c r="O1036">
        <v>0</v>
      </c>
      <c r="P1036">
        <v>0</v>
      </c>
      <c r="Q1036">
        <v>0</v>
      </c>
      <c r="R1036">
        <v>0</v>
      </c>
      <c r="S1036">
        <v>0</v>
      </c>
      <c r="T1036">
        <v>0</v>
      </c>
      <c r="U1036">
        <v>0</v>
      </c>
      <c r="V1036">
        <v>0</v>
      </c>
      <c r="W1036">
        <v>0</v>
      </c>
      <c r="X1036">
        <v>0</v>
      </c>
      <c r="Y1036">
        <v>0</v>
      </c>
      <c r="Z1036">
        <v>0</v>
      </c>
      <c r="AA1036">
        <v>0</v>
      </c>
      <c r="AB1036">
        <f>IFERROR(VLOOKUP(Table1[[#This Row],[sku]],Costs!A:B,2,0)*Table1[[#This Row],[quantity]],0)</f>
        <v>0</v>
      </c>
      <c r="AC1036">
        <v>-13</v>
      </c>
    </row>
    <row r="1037" spans="1:29" x14ac:dyDescent="0.25">
      <c r="A1037" s="1">
        <v>44739.417754629627</v>
      </c>
      <c r="C1037" t="s">
        <v>13</v>
      </c>
      <c r="D1037" t="s">
        <v>1682</v>
      </c>
      <c r="E1037" t="s">
        <v>1682</v>
      </c>
      <c r="H1037" t="s">
        <v>14</v>
      </c>
      <c r="N1037">
        <v>0</v>
      </c>
      <c r="O1037">
        <v>0</v>
      </c>
      <c r="P1037">
        <v>0</v>
      </c>
      <c r="Q1037">
        <v>0</v>
      </c>
      <c r="R1037">
        <v>0</v>
      </c>
      <c r="S1037">
        <v>0</v>
      </c>
      <c r="T1037">
        <v>0</v>
      </c>
      <c r="U1037">
        <v>0</v>
      </c>
      <c r="V1037">
        <v>0</v>
      </c>
      <c r="W1037">
        <v>0</v>
      </c>
      <c r="X1037">
        <v>0</v>
      </c>
      <c r="Y1037">
        <v>0</v>
      </c>
      <c r="Z1037">
        <v>0</v>
      </c>
      <c r="AA1037">
        <v>0</v>
      </c>
      <c r="AB1037">
        <f>IFERROR(VLOOKUP(Table1[[#This Row],[sku]],Costs!A:B,2,0)*Table1[[#This Row],[quantity]],0)</f>
        <v>0</v>
      </c>
      <c r="AC1037">
        <v>-0.52</v>
      </c>
    </row>
    <row r="1038" spans="1:29" x14ac:dyDescent="0.25">
      <c r="A1038" s="1">
        <v>44739.417881944442</v>
      </c>
      <c r="C1038" t="s">
        <v>13</v>
      </c>
      <c r="D1038" t="s">
        <v>1682</v>
      </c>
      <c r="E1038" t="s">
        <v>1682</v>
      </c>
      <c r="H1038" t="s">
        <v>14</v>
      </c>
      <c r="N1038">
        <v>0</v>
      </c>
      <c r="O1038">
        <v>0</v>
      </c>
      <c r="P1038">
        <v>0</v>
      </c>
      <c r="Q1038">
        <v>0</v>
      </c>
      <c r="R1038">
        <v>0</v>
      </c>
      <c r="S1038">
        <v>0</v>
      </c>
      <c r="T1038">
        <v>0</v>
      </c>
      <c r="U1038">
        <v>0</v>
      </c>
      <c r="V1038">
        <v>0</v>
      </c>
      <c r="W1038">
        <v>0</v>
      </c>
      <c r="X1038">
        <v>0</v>
      </c>
      <c r="Y1038">
        <v>0</v>
      </c>
      <c r="Z1038">
        <v>0</v>
      </c>
      <c r="AA1038">
        <v>0</v>
      </c>
      <c r="AB1038">
        <f>IFERROR(VLOOKUP(Table1[[#This Row],[sku]],Costs!A:B,2,0)*Table1[[#This Row],[quantity]],0)</f>
        <v>0</v>
      </c>
      <c r="AC1038">
        <v>-0.52</v>
      </c>
    </row>
    <row r="1039" spans="1:29" x14ac:dyDescent="0.25">
      <c r="A1039" s="1">
        <v>44739.417974537035</v>
      </c>
      <c r="C1039" t="s">
        <v>13</v>
      </c>
      <c r="D1039" t="s">
        <v>1682</v>
      </c>
      <c r="E1039" t="s">
        <v>1682</v>
      </c>
      <c r="H1039" t="s">
        <v>14</v>
      </c>
      <c r="N1039">
        <v>0</v>
      </c>
      <c r="O1039">
        <v>0</v>
      </c>
      <c r="P1039">
        <v>0</v>
      </c>
      <c r="Q1039">
        <v>0</v>
      </c>
      <c r="R1039">
        <v>0</v>
      </c>
      <c r="S1039">
        <v>0</v>
      </c>
      <c r="T1039">
        <v>0</v>
      </c>
      <c r="U1039">
        <v>0</v>
      </c>
      <c r="V1039">
        <v>0</v>
      </c>
      <c r="W1039">
        <v>0</v>
      </c>
      <c r="X1039">
        <v>0</v>
      </c>
      <c r="Y1039">
        <v>0</v>
      </c>
      <c r="Z1039">
        <v>0</v>
      </c>
      <c r="AA1039">
        <v>0</v>
      </c>
      <c r="AB1039">
        <f>IFERROR(VLOOKUP(Table1[[#This Row],[sku]],Costs!A:B,2,0)*Table1[[#This Row],[quantity]],0)</f>
        <v>0</v>
      </c>
      <c r="AC1039">
        <v>-1.56</v>
      </c>
    </row>
    <row r="1040" spans="1:29" x14ac:dyDescent="0.25">
      <c r="A1040" s="1">
        <v>44771.061898148146</v>
      </c>
      <c r="C1040" t="s">
        <v>13</v>
      </c>
      <c r="D1040" t="s">
        <v>1682</v>
      </c>
      <c r="E1040" t="s">
        <v>1682</v>
      </c>
      <c r="H1040" t="s">
        <v>14</v>
      </c>
      <c r="N1040">
        <v>0</v>
      </c>
      <c r="O1040">
        <v>0</v>
      </c>
      <c r="P1040">
        <v>0</v>
      </c>
      <c r="Q1040">
        <v>0</v>
      </c>
      <c r="R1040">
        <v>0</v>
      </c>
      <c r="S1040">
        <v>0</v>
      </c>
      <c r="T1040">
        <v>0</v>
      </c>
      <c r="U1040">
        <v>0</v>
      </c>
      <c r="V1040">
        <v>0</v>
      </c>
      <c r="W1040">
        <v>0</v>
      </c>
      <c r="X1040">
        <v>0</v>
      </c>
      <c r="Y1040">
        <v>0</v>
      </c>
      <c r="Z1040">
        <v>0</v>
      </c>
      <c r="AA1040">
        <v>0</v>
      </c>
      <c r="AB1040">
        <f>IFERROR(VLOOKUP(Table1[[#This Row],[sku]],Costs!A:B,2,0)*Table1[[#This Row],[quantity]],0)</f>
        <v>0</v>
      </c>
      <c r="AC1040">
        <v>-0.52</v>
      </c>
    </row>
    <row r="1041" spans="1:29" x14ac:dyDescent="0.25">
      <c r="A1041" s="1">
        <v>44820.936527777776</v>
      </c>
      <c r="C1041" t="s">
        <v>13</v>
      </c>
      <c r="D1041" t="s">
        <v>1682</v>
      </c>
      <c r="E1041" t="s">
        <v>1682</v>
      </c>
      <c r="H1041" t="s">
        <v>14</v>
      </c>
      <c r="N1041">
        <v>0</v>
      </c>
      <c r="O1041">
        <v>0</v>
      </c>
      <c r="P1041">
        <v>0</v>
      </c>
      <c r="Q1041">
        <v>0</v>
      </c>
      <c r="R1041">
        <v>0</v>
      </c>
      <c r="S1041">
        <v>0</v>
      </c>
      <c r="T1041">
        <v>0</v>
      </c>
      <c r="U1041">
        <v>0</v>
      </c>
      <c r="V1041">
        <v>0</v>
      </c>
      <c r="W1041">
        <v>0</v>
      </c>
      <c r="X1041">
        <v>0</v>
      </c>
      <c r="Y1041">
        <v>0</v>
      </c>
      <c r="Z1041">
        <v>0</v>
      </c>
      <c r="AA1041">
        <v>0</v>
      </c>
      <c r="AB1041">
        <f>IFERROR(VLOOKUP(Table1[[#This Row],[sku]],Costs!A:B,2,0)*Table1[[#This Row],[quantity]],0)</f>
        <v>0</v>
      </c>
      <c r="AC1041">
        <v>-4.16</v>
      </c>
    </row>
    <row r="1042" spans="1:29" x14ac:dyDescent="0.25">
      <c r="A1042" s="1">
        <v>44820.936620370368</v>
      </c>
      <c r="C1042" t="s">
        <v>13</v>
      </c>
      <c r="D1042" t="s">
        <v>1682</v>
      </c>
      <c r="E1042" t="s">
        <v>1682</v>
      </c>
      <c r="H1042" t="s">
        <v>14</v>
      </c>
      <c r="N1042">
        <v>0</v>
      </c>
      <c r="O1042">
        <v>0</v>
      </c>
      <c r="P1042">
        <v>0</v>
      </c>
      <c r="Q1042">
        <v>0</v>
      </c>
      <c r="R1042">
        <v>0</v>
      </c>
      <c r="S1042">
        <v>0</v>
      </c>
      <c r="T1042">
        <v>0</v>
      </c>
      <c r="U1042">
        <v>0</v>
      </c>
      <c r="V1042">
        <v>0</v>
      </c>
      <c r="W1042">
        <v>0</v>
      </c>
      <c r="X1042">
        <v>0</v>
      </c>
      <c r="Y1042">
        <v>0</v>
      </c>
      <c r="Z1042">
        <v>0</v>
      </c>
      <c r="AA1042">
        <v>0</v>
      </c>
      <c r="AB1042">
        <f>IFERROR(VLOOKUP(Table1[[#This Row],[sku]],Costs!A:B,2,0)*Table1[[#This Row],[quantity]],0)</f>
        <v>0</v>
      </c>
      <c r="AC1042">
        <v>-0.52</v>
      </c>
    </row>
    <row r="1043" spans="1:29" x14ac:dyDescent="0.25">
      <c r="A1043" s="1">
        <v>44820.936655092592</v>
      </c>
      <c r="C1043" t="s">
        <v>13</v>
      </c>
      <c r="D1043" t="s">
        <v>1682</v>
      </c>
      <c r="E1043" t="s">
        <v>1682</v>
      </c>
      <c r="H1043" t="s">
        <v>14</v>
      </c>
      <c r="N1043">
        <v>0</v>
      </c>
      <c r="O1043">
        <v>0</v>
      </c>
      <c r="P1043">
        <v>0</v>
      </c>
      <c r="Q1043">
        <v>0</v>
      </c>
      <c r="R1043">
        <v>0</v>
      </c>
      <c r="S1043">
        <v>0</v>
      </c>
      <c r="T1043">
        <v>0</v>
      </c>
      <c r="U1043">
        <v>0</v>
      </c>
      <c r="V1043">
        <v>0</v>
      </c>
      <c r="W1043">
        <v>0</v>
      </c>
      <c r="X1043">
        <v>0</v>
      </c>
      <c r="Y1043">
        <v>0</v>
      </c>
      <c r="Z1043">
        <v>0</v>
      </c>
      <c r="AA1043">
        <v>0</v>
      </c>
      <c r="AB1043">
        <f>IFERROR(VLOOKUP(Table1[[#This Row],[sku]],Costs!A:B,2,0)*Table1[[#This Row],[quantity]],0)</f>
        <v>0</v>
      </c>
      <c r="AC1043">
        <v>-0.52</v>
      </c>
    </row>
    <row r="1044" spans="1:29" x14ac:dyDescent="0.25">
      <c r="A1044" s="1">
        <v>44820.936666666668</v>
      </c>
      <c r="C1044" t="s">
        <v>13</v>
      </c>
      <c r="D1044" t="s">
        <v>1682</v>
      </c>
      <c r="E1044" t="s">
        <v>1682</v>
      </c>
      <c r="H1044" t="s">
        <v>14</v>
      </c>
      <c r="N1044">
        <v>0</v>
      </c>
      <c r="O1044">
        <v>0</v>
      </c>
      <c r="P1044">
        <v>0</v>
      </c>
      <c r="Q1044">
        <v>0</v>
      </c>
      <c r="R1044">
        <v>0</v>
      </c>
      <c r="S1044">
        <v>0</v>
      </c>
      <c r="T1044">
        <v>0</v>
      </c>
      <c r="U1044">
        <v>0</v>
      </c>
      <c r="V1044">
        <v>0</v>
      </c>
      <c r="W1044">
        <v>0</v>
      </c>
      <c r="X1044">
        <v>0</v>
      </c>
      <c r="Y1044">
        <v>0</v>
      </c>
      <c r="Z1044">
        <v>0</v>
      </c>
      <c r="AA1044">
        <v>0</v>
      </c>
      <c r="AB1044">
        <f>IFERROR(VLOOKUP(Table1[[#This Row],[sku]],Costs!A:B,2,0)*Table1[[#This Row],[quantity]],0)</f>
        <v>0</v>
      </c>
      <c r="AC1044">
        <v>-4.68</v>
      </c>
    </row>
    <row r="1045" spans="1:29" x14ac:dyDescent="0.25">
      <c r="A1045" s="1">
        <v>44820.936701388891</v>
      </c>
      <c r="C1045" t="s">
        <v>13</v>
      </c>
      <c r="D1045" t="s">
        <v>1682</v>
      </c>
      <c r="E1045" t="s">
        <v>1682</v>
      </c>
      <c r="H1045" t="s">
        <v>14</v>
      </c>
      <c r="N1045">
        <v>0</v>
      </c>
      <c r="O1045">
        <v>0</v>
      </c>
      <c r="P1045">
        <v>0</v>
      </c>
      <c r="Q1045">
        <v>0</v>
      </c>
      <c r="R1045">
        <v>0</v>
      </c>
      <c r="S1045">
        <v>0</v>
      </c>
      <c r="T1045">
        <v>0</v>
      </c>
      <c r="U1045">
        <v>0</v>
      </c>
      <c r="V1045">
        <v>0</v>
      </c>
      <c r="W1045">
        <v>0</v>
      </c>
      <c r="X1045">
        <v>0</v>
      </c>
      <c r="Y1045">
        <v>0</v>
      </c>
      <c r="Z1045">
        <v>0</v>
      </c>
      <c r="AA1045">
        <v>0</v>
      </c>
      <c r="AB1045">
        <f>IFERROR(VLOOKUP(Table1[[#This Row],[sku]],Costs!A:B,2,0)*Table1[[#This Row],[quantity]],0)</f>
        <v>0</v>
      </c>
      <c r="AC1045">
        <v>-0.52</v>
      </c>
    </row>
    <row r="1046" spans="1:29" x14ac:dyDescent="0.25">
      <c r="A1046" s="1">
        <v>44820.936712962961</v>
      </c>
      <c r="C1046" t="s">
        <v>13</v>
      </c>
      <c r="D1046" t="s">
        <v>1682</v>
      </c>
      <c r="E1046" t="s">
        <v>1682</v>
      </c>
      <c r="H1046" t="s">
        <v>14</v>
      </c>
      <c r="N1046">
        <v>0</v>
      </c>
      <c r="O1046">
        <v>0</v>
      </c>
      <c r="P1046">
        <v>0</v>
      </c>
      <c r="Q1046">
        <v>0</v>
      </c>
      <c r="R1046">
        <v>0</v>
      </c>
      <c r="S1046">
        <v>0</v>
      </c>
      <c r="T1046">
        <v>0</v>
      </c>
      <c r="U1046">
        <v>0</v>
      </c>
      <c r="V1046">
        <v>0</v>
      </c>
      <c r="W1046">
        <v>0</v>
      </c>
      <c r="X1046">
        <v>0</v>
      </c>
      <c r="Y1046">
        <v>0</v>
      </c>
      <c r="Z1046">
        <v>0</v>
      </c>
      <c r="AA1046">
        <v>0</v>
      </c>
      <c r="AB1046">
        <f>IFERROR(VLOOKUP(Table1[[#This Row],[sku]],Costs!A:B,2,0)*Table1[[#This Row],[quantity]],0)</f>
        <v>0</v>
      </c>
      <c r="AC1046">
        <v>-0.52</v>
      </c>
    </row>
    <row r="1047" spans="1:29" x14ac:dyDescent="0.25">
      <c r="A1047" s="1">
        <v>44820.936932870369</v>
      </c>
      <c r="C1047" t="s">
        <v>13</v>
      </c>
      <c r="D1047" t="s">
        <v>1682</v>
      </c>
      <c r="E1047" t="s">
        <v>1682</v>
      </c>
      <c r="H1047" t="s">
        <v>14</v>
      </c>
      <c r="N1047">
        <v>0</v>
      </c>
      <c r="O1047">
        <v>0</v>
      </c>
      <c r="P1047">
        <v>0</v>
      </c>
      <c r="Q1047">
        <v>0</v>
      </c>
      <c r="R1047">
        <v>0</v>
      </c>
      <c r="S1047">
        <v>0</v>
      </c>
      <c r="T1047">
        <v>0</v>
      </c>
      <c r="U1047">
        <v>0</v>
      </c>
      <c r="V1047">
        <v>0</v>
      </c>
      <c r="W1047">
        <v>0</v>
      </c>
      <c r="X1047">
        <v>0</v>
      </c>
      <c r="Y1047">
        <v>0</v>
      </c>
      <c r="Z1047">
        <v>0</v>
      </c>
      <c r="AA1047">
        <v>0</v>
      </c>
      <c r="AB1047">
        <f>IFERROR(VLOOKUP(Table1[[#This Row],[sku]],Costs!A:B,2,0)*Table1[[#This Row],[quantity]],0)</f>
        <v>0</v>
      </c>
      <c r="AC1047">
        <v>-13</v>
      </c>
    </row>
    <row r="1048" spans="1:29" x14ac:dyDescent="0.25">
      <c r="A1048" s="1">
        <v>44820.936967592592</v>
      </c>
      <c r="C1048" t="s">
        <v>13</v>
      </c>
      <c r="D1048" t="s">
        <v>1682</v>
      </c>
      <c r="E1048" t="s">
        <v>1682</v>
      </c>
      <c r="H1048" t="s">
        <v>14</v>
      </c>
      <c r="N1048">
        <v>0</v>
      </c>
      <c r="O1048">
        <v>0</v>
      </c>
      <c r="P1048">
        <v>0</v>
      </c>
      <c r="Q1048">
        <v>0</v>
      </c>
      <c r="R1048">
        <v>0</v>
      </c>
      <c r="S1048">
        <v>0</v>
      </c>
      <c r="T1048">
        <v>0</v>
      </c>
      <c r="U1048">
        <v>0</v>
      </c>
      <c r="V1048">
        <v>0</v>
      </c>
      <c r="W1048">
        <v>0</v>
      </c>
      <c r="X1048">
        <v>0</v>
      </c>
      <c r="Y1048">
        <v>0</v>
      </c>
      <c r="Z1048">
        <v>0</v>
      </c>
      <c r="AA1048">
        <v>0</v>
      </c>
      <c r="AB1048">
        <f>IFERROR(VLOOKUP(Table1[[#This Row],[sku]],Costs!A:B,2,0)*Table1[[#This Row],[quantity]],0)</f>
        <v>0</v>
      </c>
      <c r="AC1048">
        <v>-16.64</v>
      </c>
    </row>
    <row r="1049" spans="1:29" x14ac:dyDescent="0.25">
      <c r="A1049" s="1">
        <v>44820.937060185184</v>
      </c>
      <c r="C1049" t="s">
        <v>13</v>
      </c>
      <c r="D1049" t="s">
        <v>1682</v>
      </c>
      <c r="E1049" t="s">
        <v>1682</v>
      </c>
      <c r="H1049" t="s">
        <v>14</v>
      </c>
      <c r="N1049">
        <v>0</v>
      </c>
      <c r="O1049">
        <v>0</v>
      </c>
      <c r="P1049">
        <v>0</v>
      </c>
      <c r="Q1049">
        <v>0</v>
      </c>
      <c r="R1049">
        <v>0</v>
      </c>
      <c r="S1049">
        <v>0</v>
      </c>
      <c r="T1049">
        <v>0</v>
      </c>
      <c r="U1049">
        <v>0</v>
      </c>
      <c r="V1049">
        <v>0</v>
      </c>
      <c r="W1049">
        <v>0</v>
      </c>
      <c r="X1049">
        <v>0</v>
      </c>
      <c r="Y1049">
        <v>0</v>
      </c>
      <c r="Z1049">
        <v>0</v>
      </c>
      <c r="AA1049">
        <v>0</v>
      </c>
      <c r="AB1049">
        <f>IFERROR(VLOOKUP(Table1[[#This Row],[sku]],Costs!A:B,2,0)*Table1[[#This Row],[quantity]],0)</f>
        <v>0</v>
      </c>
      <c r="AC1049">
        <v>-0.52</v>
      </c>
    </row>
    <row r="1050" spans="1:29" x14ac:dyDescent="0.25">
      <c r="A1050" s="1">
        <v>44820.937094907407</v>
      </c>
      <c r="C1050" t="s">
        <v>13</v>
      </c>
      <c r="D1050" t="s">
        <v>1682</v>
      </c>
      <c r="E1050" t="s">
        <v>1682</v>
      </c>
      <c r="H1050" t="s">
        <v>14</v>
      </c>
      <c r="N1050">
        <v>0</v>
      </c>
      <c r="O1050">
        <v>0</v>
      </c>
      <c r="P1050">
        <v>0</v>
      </c>
      <c r="Q1050">
        <v>0</v>
      </c>
      <c r="R1050">
        <v>0</v>
      </c>
      <c r="S1050">
        <v>0</v>
      </c>
      <c r="T1050">
        <v>0</v>
      </c>
      <c r="U1050">
        <v>0</v>
      </c>
      <c r="V1050">
        <v>0</v>
      </c>
      <c r="W1050">
        <v>0</v>
      </c>
      <c r="X1050">
        <v>0</v>
      </c>
      <c r="Y1050">
        <v>0</v>
      </c>
      <c r="Z1050">
        <v>0</v>
      </c>
      <c r="AA1050">
        <v>0</v>
      </c>
      <c r="AB1050">
        <f>IFERROR(VLOOKUP(Table1[[#This Row],[sku]],Costs!A:B,2,0)*Table1[[#This Row],[quantity]],0)</f>
        <v>0</v>
      </c>
      <c r="AC1050">
        <v>-3.12</v>
      </c>
    </row>
    <row r="1051" spans="1:29" x14ac:dyDescent="0.25">
      <c r="A1051" s="1">
        <v>44702.954629629632</v>
      </c>
      <c r="C1051" t="s">
        <v>13</v>
      </c>
      <c r="D1051" t="s">
        <v>1682</v>
      </c>
      <c r="E1051" t="s">
        <v>1682</v>
      </c>
      <c r="H1051" t="s">
        <v>14</v>
      </c>
      <c r="N1051">
        <v>0</v>
      </c>
      <c r="O1051">
        <v>0</v>
      </c>
      <c r="P1051">
        <v>0</v>
      </c>
      <c r="Q1051">
        <v>0</v>
      </c>
      <c r="R1051">
        <v>0</v>
      </c>
      <c r="S1051">
        <v>0</v>
      </c>
      <c r="T1051">
        <v>0</v>
      </c>
      <c r="U1051">
        <v>0</v>
      </c>
      <c r="V1051">
        <v>0</v>
      </c>
      <c r="W1051">
        <v>0</v>
      </c>
      <c r="X1051">
        <v>0</v>
      </c>
      <c r="Y1051">
        <v>0</v>
      </c>
      <c r="Z1051">
        <v>0</v>
      </c>
      <c r="AA1051">
        <v>0</v>
      </c>
      <c r="AB1051">
        <f>IFERROR(VLOOKUP(Table1[[#This Row],[sku]],Costs!A:B,2,0)*Table1[[#This Row],[quantity]],0)</f>
        <v>0</v>
      </c>
      <c r="AC1051">
        <v>-7.28</v>
      </c>
    </row>
    <row r="1052" spans="1:29" x14ac:dyDescent="0.25">
      <c r="A1052" s="1">
        <v>44702.954629629632</v>
      </c>
      <c r="C1052" t="s">
        <v>13</v>
      </c>
      <c r="D1052" t="s">
        <v>1682</v>
      </c>
      <c r="E1052" t="s">
        <v>1682</v>
      </c>
      <c r="H1052" t="s">
        <v>14</v>
      </c>
      <c r="N1052">
        <v>0</v>
      </c>
      <c r="O1052">
        <v>0</v>
      </c>
      <c r="P1052">
        <v>0</v>
      </c>
      <c r="Q1052">
        <v>0</v>
      </c>
      <c r="R1052">
        <v>0</v>
      </c>
      <c r="S1052">
        <v>0</v>
      </c>
      <c r="T1052">
        <v>0</v>
      </c>
      <c r="U1052">
        <v>0</v>
      </c>
      <c r="V1052">
        <v>0</v>
      </c>
      <c r="W1052">
        <v>0</v>
      </c>
      <c r="X1052">
        <v>0</v>
      </c>
      <c r="Y1052">
        <v>0</v>
      </c>
      <c r="Z1052">
        <v>0</v>
      </c>
      <c r="AA1052">
        <v>0</v>
      </c>
      <c r="AB1052">
        <f>IFERROR(VLOOKUP(Table1[[#This Row],[sku]],Costs!A:B,2,0)*Table1[[#This Row],[quantity]],0)</f>
        <v>0</v>
      </c>
      <c r="AC1052">
        <v>-0.52</v>
      </c>
    </row>
    <row r="1053" spans="1:29" x14ac:dyDescent="0.25">
      <c r="A1053" s="1">
        <v>44702.954722222225</v>
      </c>
      <c r="C1053" t="s">
        <v>13</v>
      </c>
      <c r="D1053" t="s">
        <v>1682</v>
      </c>
      <c r="E1053" t="s">
        <v>1682</v>
      </c>
      <c r="H1053" t="s">
        <v>14</v>
      </c>
      <c r="N1053">
        <v>0</v>
      </c>
      <c r="O1053">
        <v>0</v>
      </c>
      <c r="P1053">
        <v>0</v>
      </c>
      <c r="Q1053">
        <v>0</v>
      </c>
      <c r="R1053">
        <v>0</v>
      </c>
      <c r="S1053">
        <v>0</v>
      </c>
      <c r="T1053">
        <v>0</v>
      </c>
      <c r="U1053">
        <v>0</v>
      </c>
      <c r="V1053">
        <v>0</v>
      </c>
      <c r="W1053">
        <v>0</v>
      </c>
      <c r="X1053">
        <v>0</v>
      </c>
      <c r="Y1053">
        <v>0</v>
      </c>
      <c r="Z1053">
        <v>0</v>
      </c>
      <c r="AA1053">
        <v>0</v>
      </c>
      <c r="AB1053">
        <f>IFERROR(VLOOKUP(Table1[[#This Row],[sku]],Costs!A:B,2,0)*Table1[[#This Row],[quantity]],0)</f>
        <v>0</v>
      </c>
      <c r="AC1053">
        <v>-18.2</v>
      </c>
    </row>
    <row r="1054" spans="1:29" x14ac:dyDescent="0.25">
      <c r="A1054" s="1">
        <v>44702.954722222225</v>
      </c>
      <c r="C1054" t="s">
        <v>13</v>
      </c>
      <c r="D1054" t="s">
        <v>1682</v>
      </c>
      <c r="E1054" t="s">
        <v>1682</v>
      </c>
      <c r="H1054" t="s">
        <v>14</v>
      </c>
      <c r="N1054">
        <v>0</v>
      </c>
      <c r="O1054">
        <v>0</v>
      </c>
      <c r="P1054">
        <v>0</v>
      </c>
      <c r="Q1054">
        <v>0</v>
      </c>
      <c r="R1054">
        <v>0</v>
      </c>
      <c r="S1054">
        <v>0</v>
      </c>
      <c r="T1054">
        <v>0</v>
      </c>
      <c r="U1054">
        <v>0</v>
      </c>
      <c r="V1054">
        <v>0</v>
      </c>
      <c r="W1054">
        <v>0</v>
      </c>
      <c r="X1054">
        <v>0</v>
      </c>
      <c r="Y1054">
        <v>0</v>
      </c>
      <c r="Z1054">
        <v>0</v>
      </c>
      <c r="AA1054">
        <v>0</v>
      </c>
      <c r="AB1054">
        <f>IFERROR(VLOOKUP(Table1[[#This Row],[sku]],Costs!A:B,2,0)*Table1[[#This Row],[quantity]],0)</f>
        <v>0</v>
      </c>
      <c r="AC1054">
        <v>-1.04</v>
      </c>
    </row>
    <row r="1055" spans="1:29" x14ac:dyDescent="0.25">
      <c r="A1055" s="1">
        <v>44702.954722222225</v>
      </c>
      <c r="C1055" t="s">
        <v>13</v>
      </c>
      <c r="D1055" t="s">
        <v>1682</v>
      </c>
      <c r="E1055" t="s">
        <v>1682</v>
      </c>
      <c r="H1055" t="s">
        <v>14</v>
      </c>
      <c r="N1055">
        <v>0</v>
      </c>
      <c r="O1055">
        <v>0</v>
      </c>
      <c r="P1055">
        <v>0</v>
      </c>
      <c r="Q1055">
        <v>0</v>
      </c>
      <c r="R1055">
        <v>0</v>
      </c>
      <c r="S1055">
        <v>0</v>
      </c>
      <c r="T1055">
        <v>0</v>
      </c>
      <c r="U1055">
        <v>0</v>
      </c>
      <c r="V1055">
        <v>0</v>
      </c>
      <c r="W1055">
        <v>0</v>
      </c>
      <c r="X1055">
        <v>0</v>
      </c>
      <c r="Y1055">
        <v>0</v>
      </c>
      <c r="Z1055">
        <v>0</v>
      </c>
      <c r="AA1055">
        <v>0</v>
      </c>
      <c r="AB1055">
        <f>IFERROR(VLOOKUP(Table1[[#This Row],[sku]],Costs!A:B,2,0)*Table1[[#This Row],[quantity]],0)</f>
        <v>0</v>
      </c>
      <c r="AC1055">
        <v>-18.2</v>
      </c>
    </row>
    <row r="1056" spans="1:29" x14ac:dyDescent="0.25">
      <c r="A1056" s="1">
        <v>44702.954768518517</v>
      </c>
      <c r="C1056" t="s">
        <v>13</v>
      </c>
      <c r="D1056" t="s">
        <v>1682</v>
      </c>
      <c r="E1056" t="s">
        <v>1682</v>
      </c>
      <c r="H1056" t="s">
        <v>14</v>
      </c>
      <c r="N1056">
        <v>0</v>
      </c>
      <c r="O1056">
        <v>0</v>
      </c>
      <c r="P1056">
        <v>0</v>
      </c>
      <c r="Q1056">
        <v>0</v>
      </c>
      <c r="R1056">
        <v>0</v>
      </c>
      <c r="S1056">
        <v>0</v>
      </c>
      <c r="T1056">
        <v>0</v>
      </c>
      <c r="U1056">
        <v>0</v>
      </c>
      <c r="V1056">
        <v>0</v>
      </c>
      <c r="W1056">
        <v>0</v>
      </c>
      <c r="X1056">
        <v>0</v>
      </c>
      <c r="Y1056">
        <v>0</v>
      </c>
      <c r="Z1056">
        <v>0</v>
      </c>
      <c r="AA1056">
        <v>0</v>
      </c>
      <c r="AB1056">
        <f>IFERROR(VLOOKUP(Table1[[#This Row],[sku]],Costs!A:B,2,0)*Table1[[#This Row],[quantity]],0)</f>
        <v>0</v>
      </c>
      <c r="AC1056">
        <v>-16.12</v>
      </c>
    </row>
    <row r="1057" spans="1:29" x14ac:dyDescent="0.25">
      <c r="A1057" s="1">
        <v>44702.954768518517</v>
      </c>
      <c r="C1057" t="s">
        <v>13</v>
      </c>
      <c r="D1057" t="s">
        <v>1682</v>
      </c>
      <c r="E1057" t="s">
        <v>1682</v>
      </c>
      <c r="H1057" t="s">
        <v>14</v>
      </c>
      <c r="N1057">
        <v>0</v>
      </c>
      <c r="O1057">
        <v>0</v>
      </c>
      <c r="P1057">
        <v>0</v>
      </c>
      <c r="Q1057">
        <v>0</v>
      </c>
      <c r="R1057">
        <v>0</v>
      </c>
      <c r="S1057">
        <v>0</v>
      </c>
      <c r="T1057">
        <v>0</v>
      </c>
      <c r="U1057">
        <v>0</v>
      </c>
      <c r="V1057">
        <v>0</v>
      </c>
      <c r="W1057">
        <v>0</v>
      </c>
      <c r="X1057">
        <v>0</v>
      </c>
      <c r="Y1057">
        <v>0</v>
      </c>
      <c r="Z1057">
        <v>0</v>
      </c>
      <c r="AA1057">
        <v>0</v>
      </c>
      <c r="AB1057">
        <f>IFERROR(VLOOKUP(Table1[[#This Row],[sku]],Costs!A:B,2,0)*Table1[[#This Row],[quantity]],0)</f>
        <v>0</v>
      </c>
      <c r="AC1057">
        <v>-3.64</v>
      </c>
    </row>
    <row r="1058" spans="1:29" x14ac:dyDescent="0.25">
      <c r="A1058" s="1">
        <v>44702.954768518517</v>
      </c>
      <c r="C1058" t="s">
        <v>13</v>
      </c>
      <c r="D1058" t="s">
        <v>1682</v>
      </c>
      <c r="E1058" t="s">
        <v>1682</v>
      </c>
      <c r="H1058" t="s">
        <v>14</v>
      </c>
      <c r="N1058">
        <v>0</v>
      </c>
      <c r="O1058">
        <v>0</v>
      </c>
      <c r="P1058">
        <v>0</v>
      </c>
      <c r="Q1058">
        <v>0</v>
      </c>
      <c r="R1058">
        <v>0</v>
      </c>
      <c r="S1058">
        <v>0</v>
      </c>
      <c r="T1058">
        <v>0</v>
      </c>
      <c r="U1058">
        <v>0</v>
      </c>
      <c r="V1058">
        <v>0</v>
      </c>
      <c r="W1058">
        <v>0</v>
      </c>
      <c r="X1058">
        <v>0</v>
      </c>
      <c r="Y1058">
        <v>0</v>
      </c>
      <c r="Z1058">
        <v>0</v>
      </c>
      <c r="AA1058">
        <v>0</v>
      </c>
      <c r="AB1058">
        <f>IFERROR(VLOOKUP(Table1[[#This Row],[sku]],Costs!A:B,2,0)*Table1[[#This Row],[quantity]],0)</f>
        <v>0</v>
      </c>
      <c r="AC1058">
        <v>-17.68</v>
      </c>
    </row>
    <row r="1059" spans="1:29" x14ac:dyDescent="0.25">
      <c r="A1059" s="1">
        <v>44702.954768518517</v>
      </c>
      <c r="C1059" t="s">
        <v>13</v>
      </c>
      <c r="D1059" t="s">
        <v>1682</v>
      </c>
      <c r="E1059" t="s">
        <v>1682</v>
      </c>
      <c r="H1059" t="s">
        <v>14</v>
      </c>
      <c r="N1059">
        <v>0</v>
      </c>
      <c r="O1059">
        <v>0</v>
      </c>
      <c r="P1059">
        <v>0</v>
      </c>
      <c r="Q1059">
        <v>0</v>
      </c>
      <c r="R1059">
        <v>0</v>
      </c>
      <c r="S1059">
        <v>0</v>
      </c>
      <c r="T1059">
        <v>0</v>
      </c>
      <c r="U1059">
        <v>0</v>
      </c>
      <c r="V1059">
        <v>0</v>
      </c>
      <c r="W1059">
        <v>0</v>
      </c>
      <c r="X1059">
        <v>0</v>
      </c>
      <c r="Y1059">
        <v>0</v>
      </c>
      <c r="Z1059">
        <v>0</v>
      </c>
      <c r="AA1059">
        <v>0</v>
      </c>
      <c r="AB1059">
        <f>IFERROR(VLOOKUP(Table1[[#This Row],[sku]],Costs!A:B,2,0)*Table1[[#This Row],[quantity]],0)</f>
        <v>0</v>
      </c>
      <c r="AC1059">
        <v>-16.12</v>
      </c>
    </row>
    <row r="1060" spans="1:29" x14ac:dyDescent="0.25">
      <c r="A1060" s="1">
        <v>44702.954768518517</v>
      </c>
      <c r="C1060" t="s">
        <v>13</v>
      </c>
      <c r="D1060" t="s">
        <v>1682</v>
      </c>
      <c r="E1060" t="s">
        <v>1682</v>
      </c>
      <c r="H1060" t="s">
        <v>14</v>
      </c>
      <c r="N1060">
        <v>0</v>
      </c>
      <c r="O1060">
        <v>0</v>
      </c>
      <c r="P1060">
        <v>0</v>
      </c>
      <c r="Q1060">
        <v>0</v>
      </c>
      <c r="R1060">
        <v>0</v>
      </c>
      <c r="S1060">
        <v>0</v>
      </c>
      <c r="T1060">
        <v>0</v>
      </c>
      <c r="U1060">
        <v>0</v>
      </c>
      <c r="V1060">
        <v>0</v>
      </c>
      <c r="W1060">
        <v>0</v>
      </c>
      <c r="X1060">
        <v>0</v>
      </c>
      <c r="Y1060">
        <v>0</v>
      </c>
      <c r="Z1060">
        <v>0</v>
      </c>
      <c r="AA1060">
        <v>0</v>
      </c>
      <c r="AB1060">
        <f>IFERROR(VLOOKUP(Table1[[#This Row],[sku]],Costs!A:B,2,0)*Table1[[#This Row],[quantity]],0)</f>
        <v>0</v>
      </c>
      <c r="AC1060">
        <v>-10.4</v>
      </c>
    </row>
    <row r="1061" spans="1:29" x14ac:dyDescent="0.25">
      <c r="A1061" s="1">
        <v>44702.954768518517</v>
      </c>
      <c r="C1061" t="s">
        <v>13</v>
      </c>
      <c r="D1061" t="s">
        <v>1682</v>
      </c>
      <c r="E1061" t="s">
        <v>1682</v>
      </c>
      <c r="H1061" t="s">
        <v>14</v>
      </c>
      <c r="N1061">
        <v>0</v>
      </c>
      <c r="O1061">
        <v>0</v>
      </c>
      <c r="P1061">
        <v>0</v>
      </c>
      <c r="Q1061">
        <v>0</v>
      </c>
      <c r="R1061">
        <v>0</v>
      </c>
      <c r="S1061">
        <v>0</v>
      </c>
      <c r="T1061">
        <v>0</v>
      </c>
      <c r="U1061">
        <v>0</v>
      </c>
      <c r="V1061">
        <v>0</v>
      </c>
      <c r="W1061">
        <v>0</v>
      </c>
      <c r="X1061">
        <v>0</v>
      </c>
      <c r="Y1061">
        <v>0</v>
      </c>
      <c r="Z1061">
        <v>0</v>
      </c>
      <c r="AA1061">
        <v>0</v>
      </c>
      <c r="AB1061">
        <f>IFERROR(VLOOKUP(Table1[[#This Row],[sku]],Costs!A:B,2,0)*Table1[[#This Row],[quantity]],0)</f>
        <v>0</v>
      </c>
      <c r="AC1061">
        <v>-2.6</v>
      </c>
    </row>
    <row r="1062" spans="1:29" x14ac:dyDescent="0.25">
      <c r="A1062" s="1">
        <v>44702.954814814817</v>
      </c>
      <c r="C1062" t="s">
        <v>13</v>
      </c>
      <c r="D1062" t="s">
        <v>1682</v>
      </c>
      <c r="E1062" t="s">
        <v>1682</v>
      </c>
      <c r="H1062" t="s">
        <v>14</v>
      </c>
      <c r="N1062">
        <v>0</v>
      </c>
      <c r="O1062">
        <v>0</v>
      </c>
      <c r="P1062">
        <v>0</v>
      </c>
      <c r="Q1062">
        <v>0</v>
      </c>
      <c r="R1062">
        <v>0</v>
      </c>
      <c r="S1062">
        <v>0</v>
      </c>
      <c r="T1062">
        <v>0</v>
      </c>
      <c r="U1062">
        <v>0</v>
      </c>
      <c r="V1062">
        <v>0</v>
      </c>
      <c r="W1062">
        <v>0</v>
      </c>
      <c r="X1062">
        <v>0</v>
      </c>
      <c r="Y1062">
        <v>0</v>
      </c>
      <c r="Z1062">
        <v>0</v>
      </c>
      <c r="AA1062">
        <v>0</v>
      </c>
      <c r="AB1062">
        <f>IFERROR(VLOOKUP(Table1[[#This Row],[sku]],Costs!A:B,2,0)*Table1[[#This Row],[quantity]],0)</f>
        <v>0</v>
      </c>
      <c r="AC1062">
        <v>-18.2</v>
      </c>
    </row>
    <row r="1063" spans="1:29" x14ac:dyDescent="0.25">
      <c r="A1063" s="1">
        <v>44702.954814814817</v>
      </c>
      <c r="C1063" t="s">
        <v>13</v>
      </c>
      <c r="D1063" t="s">
        <v>1682</v>
      </c>
      <c r="E1063" t="s">
        <v>1682</v>
      </c>
      <c r="H1063" t="s">
        <v>14</v>
      </c>
      <c r="N1063">
        <v>0</v>
      </c>
      <c r="O1063">
        <v>0</v>
      </c>
      <c r="P1063">
        <v>0</v>
      </c>
      <c r="Q1063">
        <v>0</v>
      </c>
      <c r="R1063">
        <v>0</v>
      </c>
      <c r="S1063">
        <v>0</v>
      </c>
      <c r="T1063">
        <v>0</v>
      </c>
      <c r="U1063">
        <v>0</v>
      </c>
      <c r="V1063">
        <v>0</v>
      </c>
      <c r="W1063">
        <v>0</v>
      </c>
      <c r="X1063">
        <v>0</v>
      </c>
      <c r="Y1063">
        <v>0</v>
      </c>
      <c r="Z1063">
        <v>0</v>
      </c>
      <c r="AA1063">
        <v>0</v>
      </c>
      <c r="AB1063">
        <f>IFERROR(VLOOKUP(Table1[[#This Row],[sku]],Costs!A:B,2,0)*Table1[[#This Row],[quantity]],0)</f>
        <v>0</v>
      </c>
      <c r="AC1063">
        <v>-5.72</v>
      </c>
    </row>
    <row r="1064" spans="1:29" x14ac:dyDescent="0.25">
      <c r="A1064" s="1">
        <v>44702.954861111109</v>
      </c>
      <c r="C1064" t="s">
        <v>13</v>
      </c>
      <c r="D1064" t="s">
        <v>1682</v>
      </c>
      <c r="E1064" t="s">
        <v>1682</v>
      </c>
      <c r="H1064" t="s">
        <v>14</v>
      </c>
      <c r="N1064">
        <v>0</v>
      </c>
      <c r="O1064">
        <v>0</v>
      </c>
      <c r="P1064">
        <v>0</v>
      </c>
      <c r="Q1064">
        <v>0</v>
      </c>
      <c r="R1064">
        <v>0</v>
      </c>
      <c r="S1064">
        <v>0</v>
      </c>
      <c r="T1064">
        <v>0</v>
      </c>
      <c r="U1064">
        <v>0</v>
      </c>
      <c r="V1064">
        <v>0</v>
      </c>
      <c r="W1064">
        <v>0</v>
      </c>
      <c r="X1064">
        <v>0</v>
      </c>
      <c r="Y1064">
        <v>0</v>
      </c>
      <c r="Z1064">
        <v>0</v>
      </c>
      <c r="AA1064">
        <v>0</v>
      </c>
      <c r="AB1064">
        <f>IFERROR(VLOOKUP(Table1[[#This Row],[sku]],Costs!A:B,2,0)*Table1[[#This Row],[quantity]],0)</f>
        <v>0</v>
      </c>
      <c r="AC1064">
        <v>-4.68</v>
      </c>
    </row>
    <row r="1065" spans="1:29" x14ac:dyDescent="0.25">
      <c r="A1065" s="1">
        <v>44702.954861111109</v>
      </c>
      <c r="C1065" t="s">
        <v>13</v>
      </c>
      <c r="D1065" t="s">
        <v>1682</v>
      </c>
      <c r="E1065" t="s">
        <v>1682</v>
      </c>
      <c r="H1065" t="s">
        <v>14</v>
      </c>
      <c r="N1065">
        <v>0</v>
      </c>
      <c r="O1065">
        <v>0</v>
      </c>
      <c r="P1065">
        <v>0</v>
      </c>
      <c r="Q1065">
        <v>0</v>
      </c>
      <c r="R1065">
        <v>0</v>
      </c>
      <c r="S1065">
        <v>0</v>
      </c>
      <c r="T1065">
        <v>0</v>
      </c>
      <c r="U1065">
        <v>0</v>
      </c>
      <c r="V1065">
        <v>0</v>
      </c>
      <c r="W1065">
        <v>0</v>
      </c>
      <c r="X1065">
        <v>0</v>
      </c>
      <c r="Y1065">
        <v>0</v>
      </c>
      <c r="Z1065">
        <v>0</v>
      </c>
      <c r="AA1065">
        <v>0</v>
      </c>
      <c r="AB1065">
        <f>IFERROR(VLOOKUP(Table1[[#This Row],[sku]],Costs!A:B,2,0)*Table1[[#This Row],[quantity]],0)</f>
        <v>0</v>
      </c>
      <c r="AC1065">
        <v>-3.64</v>
      </c>
    </row>
    <row r="1066" spans="1:29" x14ac:dyDescent="0.25">
      <c r="A1066" s="1">
        <v>44702.954907407409</v>
      </c>
      <c r="C1066" t="s">
        <v>13</v>
      </c>
      <c r="D1066" t="s">
        <v>1682</v>
      </c>
      <c r="E1066" t="s">
        <v>1682</v>
      </c>
      <c r="H1066" t="s">
        <v>14</v>
      </c>
      <c r="N1066">
        <v>0</v>
      </c>
      <c r="O1066">
        <v>0</v>
      </c>
      <c r="P1066">
        <v>0</v>
      </c>
      <c r="Q1066">
        <v>0</v>
      </c>
      <c r="R1066">
        <v>0</v>
      </c>
      <c r="S1066">
        <v>0</v>
      </c>
      <c r="T1066">
        <v>0</v>
      </c>
      <c r="U1066">
        <v>0</v>
      </c>
      <c r="V1066">
        <v>0</v>
      </c>
      <c r="W1066">
        <v>0</v>
      </c>
      <c r="X1066">
        <v>0</v>
      </c>
      <c r="Y1066">
        <v>0</v>
      </c>
      <c r="Z1066">
        <v>0</v>
      </c>
      <c r="AA1066">
        <v>0</v>
      </c>
      <c r="AB1066">
        <f>IFERROR(VLOOKUP(Table1[[#This Row],[sku]],Costs!A:B,2,0)*Table1[[#This Row],[quantity]],0)</f>
        <v>0</v>
      </c>
      <c r="AC1066">
        <v>-17.16</v>
      </c>
    </row>
    <row r="1067" spans="1:29" x14ac:dyDescent="0.25">
      <c r="A1067" s="1">
        <v>44702.954918981479</v>
      </c>
      <c r="C1067" t="s">
        <v>13</v>
      </c>
      <c r="D1067" t="s">
        <v>1682</v>
      </c>
      <c r="E1067" t="s">
        <v>1682</v>
      </c>
      <c r="H1067" t="s">
        <v>14</v>
      </c>
      <c r="N1067">
        <v>0</v>
      </c>
      <c r="O1067">
        <v>0</v>
      </c>
      <c r="P1067">
        <v>0</v>
      </c>
      <c r="Q1067">
        <v>0</v>
      </c>
      <c r="R1067">
        <v>0</v>
      </c>
      <c r="S1067">
        <v>0</v>
      </c>
      <c r="T1067">
        <v>0</v>
      </c>
      <c r="U1067">
        <v>0</v>
      </c>
      <c r="V1067">
        <v>0</v>
      </c>
      <c r="W1067">
        <v>0</v>
      </c>
      <c r="X1067">
        <v>0</v>
      </c>
      <c r="Y1067">
        <v>0</v>
      </c>
      <c r="Z1067">
        <v>0</v>
      </c>
      <c r="AA1067">
        <v>0</v>
      </c>
      <c r="AB1067">
        <f>IFERROR(VLOOKUP(Table1[[#This Row],[sku]],Costs!A:B,2,0)*Table1[[#This Row],[quantity]],0)</f>
        <v>0</v>
      </c>
      <c r="AC1067">
        <v>-1.04</v>
      </c>
    </row>
    <row r="1068" spans="1:29" x14ac:dyDescent="0.25">
      <c r="A1068" s="1">
        <v>44702.954953703702</v>
      </c>
      <c r="C1068" t="s">
        <v>13</v>
      </c>
      <c r="D1068" t="s">
        <v>1682</v>
      </c>
      <c r="E1068" t="s">
        <v>1682</v>
      </c>
      <c r="H1068" t="s">
        <v>14</v>
      </c>
      <c r="N1068">
        <v>0</v>
      </c>
      <c r="O1068">
        <v>0</v>
      </c>
      <c r="P1068">
        <v>0</v>
      </c>
      <c r="Q1068">
        <v>0</v>
      </c>
      <c r="R1068">
        <v>0</v>
      </c>
      <c r="S1068">
        <v>0</v>
      </c>
      <c r="T1068">
        <v>0</v>
      </c>
      <c r="U1068">
        <v>0</v>
      </c>
      <c r="V1068">
        <v>0</v>
      </c>
      <c r="W1068">
        <v>0</v>
      </c>
      <c r="X1068">
        <v>0</v>
      </c>
      <c r="Y1068">
        <v>0</v>
      </c>
      <c r="Z1068">
        <v>0</v>
      </c>
      <c r="AA1068">
        <v>0</v>
      </c>
      <c r="AB1068">
        <f>IFERROR(VLOOKUP(Table1[[#This Row],[sku]],Costs!A:B,2,0)*Table1[[#This Row],[quantity]],0)</f>
        <v>0</v>
      </c>
      <c r="AC1068">
        <v>-17.16</v>
      </c>
    </row>
    <row r="1069" spans="1:29" x14ac:dyDescent="0.25">
      <c r="A1069" s="1">
        <v>44702.954965277779</v>
      </c>
      <c r="C1069" t="s">
        <v>13</v>
      </c>
      <c r="D1069" t="s">
        <v>1682</v>
      </c>
      <c r="E1069" t="s">
        <v>1682</v>
      </c>
      <c r="H1069" t="s">
        <v>14</v>
      </c>
      <c r="N1069">
        <v>0</v>
      </c>
      <c r="O1069">
        <v>0</v>
      </c>
      <c r="P1069">
        <v>0</v>
      </c>
      <c r="Q1069">
        <v>0</v>
      </c>
      <c r="R1069">
        <v>0</v>
      </c>
      <c r="S1069">
        <v>0</v>
      </c>
      <c r="T1069">
        <v>0</v>
      </c>
      <c r="U1069">
        <v>0</v>
      </c>
      <c r="V1069">
        <v>0</v>
      </c>
      <c r="W1069">
        <v>0</v>
      </c>
      <c r="X1069">
        <v>0</v>
      </c>
      <c r="Y1069">
        <v>0</v>
      </c>
      <c r="Z1069">
        <v>0</v>
      </c>
      <c r="AA1069">
        <v>0</v>
      </c>
      <c r="AB1069">
        <f>IFERROR(VLOOKUP(Table1[[#This Row],[sku]],Costs!A:B,2,0)*Table1[[#This Row],[quantity]],0)</f>
        <v>0</v>
      </c>
      <c r="AC1069">
        <v>-18.2</v>
      </c>
    </row>
    <row r="1070" spans="1:29" x14ac:dyDescent="0.25">
      <c r="A1070" s="1">
        <v>44702.955011574071</v>
      </c>
      <c r="C1070" t="s">
        <v>13</v>
      </c>
      <c r="D1070" t="s">
        <v>1682</v>
      </c>
      <c r="E1070" t="s">
        <v>1682</v>
      </c>
      <c r="H1070" t="s">
        <v>14</v>
      </c>
      <c r="N1070">
        <v>0</v>
      </c>
      <c r="O1070">
        <v>0</v>
      </c>
      <c r="P1070">
        <v>0</v>
      </c>
      <c r="Q1070">
        <v>0</v>
      </c>
      <c r="R1070">
        <v>0</v>
      </c>
      <c r="S1070">
        <v>0</v>
      </c>
      <c r="T1070">
        <v>0</v>
      </c>
      <c r="U1070">
        <v>0</v>
      </c>
      <c r="V1070">
        <v>0</v>
      </c>
      <c r="W1070">
        <v>0</v>
      </c>
      <c r="X1070">
        <v>0</v>
      </c>
      <c r="Y1070">
        <v>0</v>
      </c>
      <c r="Z1070">
        <v>0</v>
      </c>
      <c r="AA1070">
        <v>0</v>
      </c>
      <c r="AB1070">
        <f>IFERROR(VLOOKUP(Table1[[#This Row],[sku]],Costs!A:B,2,0)*Table1[[#This Row],[quantity]],0)</f>
        <v>0</v>
      </c>
      <c r="AC1070">
        <v>-3.12</v>
      </c>
    </row>
    <row r="1071" spans="1:29" x14ac:dyDescent="0.25">
      <c r="A1071" s="1">
        <v>44702.955011574071</v>
      </c>
      <c r="C1071" t="s">
        <v>13</v>
      </c>
      <c r="D1071" t="s">
        <v>1682</v>
      </c>
      <c r="E1071" t="s">
        <v>1682</v>
      </c>
      <c r="H1071" t="s">
        <v>14</v>
      </c>
      <c r="N1071">
        <v>0</v>
      </c>
      <c r="O1071">
        <v>0</v>
      </c>
      <c r="P1071">
        <v>0</v>
      </c>
      <c r="Q1071">
        <v>0</v>
      </c>
      <c r="R1071">
        <v>0</v>
      </c>
      <c r="S1071">
        <v>0</v>
      </c>
      <c r="T1071">
        <v>0</v>
      </c>
      <c r="U1071">
        <v>0</v>
      </c>
      <c r="V1071">
        <v>0</v>
      </c>
      <c r="W1071">
        <v>0</v>
      </c>
      <c r="X1071">
        <v>0</v>
      </c>
      <c r="Y1071">
        <v>0</v>
      </c>
      <c r="Z1071">
        <v>0</v>
      </c>
      <c r="AA1071">
        <v>0</v>
      </c>
      <c r="AB1071">
        <f>IFERROR(VLOOKUP(Table1[[#This Row],[sku]],Costs!A:B,2,0)*Table1[[#This Row],[quantity]],0)</f>
        <v>0</v>
      </c>
      <c r="AC1071">
        <v>-18.2</v>
      </c>
    </row>
    <row r="1072" spans="1:29" x14ac:dyDescent="0.25">
      <c r="A1072" s="1">
        <v>44702.955046296294</v>
      </c>
      <c r="C1072" t="s">
        <v>13</v>
      </c>
      <c r="D1072" t="s">
        <v>1682</v>
      </c>
      <c r="E1072" t="s">
        <v>1682</v>
      </c>
      <c r="H1072" t="s">
        <v>14</v>
      </c>
      <c r="N1072">
        <v>0</v>
      </c>
      <c r="O1072">
        <v>0</v>
      </c>
      <c r="P1072">
        <v>0</v>
      </c>
      <c r="Q1072">
        <v>0</v>
      </c>
      <c r="R1072">
        <v>0</v>
      </c>
      <c r="S1072">
        <v>0</v>
      </c>
      <c r="T1072">
        <v>0</v>
      </c>
      <c r="U1072">
        <v>0</v>
      </c>
      <c r="V1072">
        <v>0</v>
      </c>
      <c r="W1072">
        <v>0</v>
      </c>
      <c r="X1072">
        <v>0</v>
      </c>
      <c r="Y1072">
        <v>0</v>
      </c>
      <c r="Z1072">
        <v>0</v>
      </c>
      <c r="AA1072">
        <v>0</v>
      </c>
      <c r="AB1072">
        <f>IFERROR(VLOOKUP(Table1[[#This Row],[sku]],Costs!A:B,2,0)*Table1[[#This Row],[quantity]],0)</f>
        <v>0</v>
      </c>
      <c r="AC1072">
        <v>-18.2</v>
      </c>
    </row>
    <row r="1073" spans="1:29" x14ac:dyDescent="0.25">
      <c r="A1073" s="1">
        <v>44702.955057870371</v>
      </c>
      <c r="C1073" t="s">
        <v>13</v>
      </c>
      <c r="D1073" t="s">
        <v>1682</v>
      </c>
      <c r="E1073" t="s">
        <v>1682</v>
      </c>
      <c r="H1073" t="s">
        <v>14</v>
      </c>
      <c r="N1073">
        <v>0</v>
      </c>
      <c r="O1073">
        <v>0</v>
      </c>
      <c r="P1073">
        <v>0</v>
      </c>
      <c r="Q1073">
        <v>0</v>
      </c>
      <c r="R1073">
        <v>0</v>
      </c>
      <c r="S1073">
        <v>0</v>
      </c>
      <c r="T1073">
        <v>0</v>
      </c>
      <c r="U1073">
        <v>0</v>
      </c>
      <c r="V1073">
        <v>0</v>
      </c>
      <c r="W1073">
        <v>0</v>
      </c>
      <c r="X1073">
        <v>0</v>
      </c>
      <c r="Y1073">
        <v>0</v>
      </c>
      <c r="Z1073">
        <v>0</v>
      </c>
      <c r="AA1073">
        <v>0</v>
      </c>
      <c r="AB1073">
        <f>IFERROR(VLOOKUP(Table1[[#This Row],[sku]],Costs!A:B,2,0)*Table1[[#This Row],[quantity]],0)</f>
        <v>0</v>
      </c>
      <c r="AC1073">
        <v>-11.96</v>
      </c>
    </row>
    <row r="1074" spans="1:29" x14ac:dyDescent="0.25">
      <c r="A1074" s="1">
        <v>44702.955057870371</v>
      </c>
      <c r="C1074" t="s">
        <v>13</v>
      </c>
      <c r="D1074" t="s">
        <v>1682</v>
      </c>
      <c r="E1074" t="s">
        <v>1682</v>
      </c>
      <c r="H1074" t="s">
        <v>14</v>
      </c>
      <c r="N1074">
        <v>0</v>
      </c>
      <c r="O1074">
        <v>0</v>
      </c>
      <c r="P1074">
        <v>0</v>
      </c>
      <c r="Q1074">
        <v>0</v>
      </c>
      <c r="R1074">
        <v>0</v>
      </c>
      <c r="S1074">
        <v>0</v>
      </c>
      <c r="T1074">
        <v>0</v>
      </c>
      <c r="U1074">
        <v>0</v>
      </c>
      <c r="V1074">
        <v>0</v>
      </c>
      <c r="W1074">
        <v>0</v>
      </c>
      <c r="X1074">
        <v>0</v>
      </c>
      <c r="Y1074">
        <v>0</v>
      </c>
      <c r="Z1074">
        <v>0</v>
      </c>
      <c r="AA1074">
        <v>0</v>
      </c>
      <c r="AB1074">
        <f>IFERROR(VLOOKUP(Table1[[#This Row],[sku]],Costs!A:B,2,0)*Table1[[#This Row],[quantity]],0)</f>
        <v>0</v>
      </c>
      <c r="AC1074">
        <v>-1.56</v>
      </c>
    </row>
    <row r="1075" spans="1:29" x14ac:dyDescent="0.25">
      <c r="A1075" s="1">
        <v>44702.955057870371</v>
      </c>
      <c r="C1075" t="s">
        <v>13</v>
      </c>
      <c r="D1075" t="s">
        <v>1682</v>
      </c>
      <c r="E1075" t="s">
        <v>1682</v>
      </c>
      <c r="H1075" t="s">
        <v>14</v>
      </c>
      <c r="N1075">
        <v>0</v>
      </c>
      <c r="O1075">
        <v>0</v>
      </c>
      <c r="P1075">
        <v>0</v>
      </c>
      <c r="Q1075">
        <v>0</v>
      </c>
      <c r="R1075">
        <v>0</v>
      </c>
      <c r="S1075">
        <v>0</v>
      </c>
      <c r="T1075">
        <v>0</v>
      </c>
      <c r="U1075">
        <v>0</v>
      </c>
      <c r="V1075">
        <v>0</v>
      </c>
      <c r="W1075">
        <v>0</v>
      </c>
      <c r="X1075">
        <v>0</v>
      </c>
      <c r="Y1075">
        <v>0</v>
      </c>
      <c r="Z1075">
        <v>0</v>
      </c>
      <c r="AA1075">
        <v>0</v>
      </c>
      <c r="AB1075">
        <f>IFERROR(VLOOKUP(Table1[[#This Row],[sku]],Costs!A:B,2,0)*Table1[[#This Row],[quantity]],0)</f>
        <v>0</v>
      </c>
      <c r="AC1075">
        <v>-18.2</v>
      </c>
    </row>
    <row r="1076" spans="1:29" x14ac:dyDescent="0.25">
      <c r="A1076" s="1">
        <v>44702.955057870371</v>
      </c>
      <c r="C1076" t="s">
        <v>13</v>
      </c>
      <c r="D1076" t="s">
        <v>1682</v>
      </c>
      <c r="E1076" t="s">
        <v>1682</v>
      </c>
      <c r="H1076" t="s">
        <v>14</v>
      </c>
      <c r="N1076">
        <v>0</v>
      </c>
      <c r="O1076">
        <v>0</v>
      </c>
      <c r="P1076">
        <v>0</v>
      </c>
      <c r="Q1076">
        <v>0</v>
      </c>
      <c r="R1076">
        <v>0</v>
      </c>
      <c r="S1076">
        <v>0</v>
      </c>
      <c r="T1076">
        <v>0</v>
      </c>
      <c r="U1076">
        <v>0</v>
      </c>
      <c r="V1076">
        <v>0</v>
      </c>
      <c r="W1076">
        <v>0</v>
      </c>
      <c r="X1076">
        <v>0</v>
      </c>
      <c r="Y1076">
        <v>0</v>
      </c>
      <c r="Z1076">
        <v>0</v>
      </c>
      <c r="AA1076">
        <v>0</v>
      </c>
      <c r="AB1076">
        <f>IFERROR(VLOOKUP(Table1[[#This Row],[sku]],Costs!A:B,2,0)*Table1[[#This Row],[quantity]],0)</f>
        <v>0</v>
      </c>
      <c r="AC1076">
        <v>-13</v>
      </c>
    </row>
    <row r="1077" spans="1:29" x14ac:dyDescent="0.25">
      <c r="A1077" s="1">
        <v>44702.955057870371</v>
      </c>
      <c r="C1077" t="s">
        <v>13</v>
      </c>
      <c r="D1077" t="s">
        <v>1682</v>
      </c>
      <c r="E1077" t="s">
        <v>1682</v>
      </c>
      <c r="H1077" t="s">
        <v>14</v>
      </c>
      <c r="N1077">
        <v>0</v>
      </c>
      <c r="O1077">
        <v>0</v>
      </c>
      <c r="P1077">
        <v>0</v>
      </c>
      <c r="Q1077">
        <v>0</v>
      </c>
      <c r="R1077">
        <v>0</v>
      </c>
      <c r="S1077">
        <v>0</v>
      </c>
      <c r="T1077">
        <v>0</v>
      </c>
      <c r="U1077">
        <v>0</v>
      </c>
      <c r="V1077">
        <v>0</v>
      </c>
      <c r="W1077">
        <v>0</v>
      </c>
      <c r="X1077">
        <v>0</v>
      </c>
      <c r="Y1077">
        <v>0</v>
      </c>
      <c r="Z1077">
        <v>0</v>
      </c>
      <c r="AA1077">
        <v>0</v>
      </c>
      <c r="AB1077">
        <f>IFERROR(VLOOKUP(Table1[[#This Row],[sku]],Costs!A:B,2,0)*Table1[[#This Row],[quantity]],0)</f>
        <v>0</v>
      </c>
      <c r="AC1077">
        <v>-18.2</v>
      </c>
    </row>
    <row r="1078" spans="1:29" x14ac:dyDescent="0.25">
      <c r="A1078" s="1">
        <v>44702.955104166664</v>
      </c>
      <c r="C1078" t="s">
        <v>13</v>
      </c>
      <c r="D1078" t="s">
        <v>1682</v>
      </c>
      <c r="E1078" t="s">
        <v>1682</v>
      </c>
      <c r="H1078" t="s">
        <v>14</v>
      </c>
      <c r="N1078">
        <v>0</v>
      </c>
      <c r="O1078">
        <v>0</v>
      </c>
      <c r="P1078">
        <v>0</v>
      </c>
      <c r="Q1078">
        <v>0</v>
      </c>
      <c r="R1078">
        <v>0</v>
      </c>
      <c r="S1078">
        <v>0</v>
      </c>
      <c r="T1078">
        <v>0</v>
      </c>
      <c r="U1078">
        <v>0</v>
      </c>
      <c r="V1078">
        <v>0</v>
      </c>
      <c r="W1078">
        <v>0</v>
      </c>
      <c r="X1078">
        <v>0</v>
      </c>
      <c r="Y1078">
        <v>0</v>
      </c>
      <c r="Z1078">
        <v>0</v>
      </c>
      <c r="AA1078">
        <v>0</v>
      </c>
      <c r="AB1078">
        <f>IFERROR(VLOOKUP(Table1[[#This Row],[sku]],Costs!A:B,2,0)*Table1[[#This Row],[quantity]],0)</f>
        <v>0</v>
      </c>
      <c r="AC1078">
        <v>-0.52</v>
      </c>
    </row>
    <row r="1079" spans="1:29" x14ac:dyDescent="0.25">
      <c r="A1079" s="1">
        <v>44702.955104166664</v>
      </c>
      <c r="C1079" t="s">
        <v>13</v>
      </c>
      <c r="D1079" t="s">
        <v>1682</v>
      </c>
      <c r="E1079" t="s">
        <v>1682</v>
      </c>
      <c r="H1079" t="s">
        <v>14</v>
      </c>
      <c r="N1079">
        <v>0</v>
      </c>
      <c r="O1079">
        <v>0</v>
      </c>
      <c r="P1079">
        <v>0</v>
      </c>
      <c r="Q1079">
        <v>0</v>
      </c>
      <c r="R1079">
        <v>0</v>
      </c>
      <c r="S1079">
        <v>0</v>
      </c>
      <c r="T1079">
        <v>0</v>
      </c>
      <c r="U1079">
        <v>0</v>
      </c>
      <c r="V1079">
        <v>0</v>
      </c>
      <c r="W1079">
        <v>0</v>
      </c>
      <c r="X1079">
        <v>0</v>
      </c>
      <c r="Y1079">
        <v>0</v>
      </c>
      <c r="Z1079">
        <v>0</v>
      </c>
      <c r="AA1079">
        <v>0</v>
      </c>
      <c r="AB1079">
        <f>IFERROR(VLOOKUP(Table1[[#This Row],[sku]],Costs!A:B,2,0)*Table1[[#This Row],[quantity]],0)</f>
        <v>0</v>
      </c>
      <c r="AC1079">
        <v>-6.76</v>
      </c>
    </row>
    <row r="1080" spans="1:29" x14ac:dyDescent="0.25">
      <c r="A1080" s="1">
        <v>44702.955104166664</v>
      </c>
      <c r="C1080" t="s">
        <v>13</v>
      </c>
      <c r="D1080" t="s">
        <v>1682</v>
      </c>
      <c r="E1080" t="s">
        <v>1682</v>
      </c>
      <c r="H1080" t="s">
        <v>14</v>
      </c>
      <c r="N1080">
        <v>0</v>
      </c>
      <c r="O1080">
        <v>0</v>
      </c>
      <c r="P1080">
        <v>0</v>
      </c>
      <c r="Q1080">
        <v>0</v>
      </c>
      <c r="R1080">
        <v>0</v>
      </c>
      <c r="S1080">
        <v>0</v>
      </c>
      <c r="T1080">
        <v>0</v>
      </c>
      <c r="U1080">
        <v>0</v>
      </c>
      <c r="V1080">
        <v>0</v>
      </c>
      <c r="W1080">
        <v>0</v>
      </c>
      <c r="X1080">
        <v>0</v>
      </c>
      <c r="Y1080">
        <v>0</v>
      </c>
      <c r="Z1080">
        <v>0</v>
      </c>
      <c r="AA1080">
        <v>0</v>
      </c>
      <c r="AB1080">
        <f>IFERROR(VLOOKUP(Table1[[#This Row],[sku]],Costs!A:B,2,0)*Table1[[#This Row],[quantity]],0)</f>
        <v>0</v>
      </c>
      <c r="AC1080">
        <v>-3.12</v>
      </c>
    </row>
    <row r="1081" spans="1:29" x14ac:dyDescent="0.25">
      <c r="A1081" s="1">
        <v>44702.955104166664</v>
      </c>
      <c r="C1081" t="s">
        <v>13</v>
      </c>
      <c r="D1081" t="s">
        <v>1682</v>
      </c>
      <c r="E1081" t="s">
        <v>1682</v>
      </c>
      <c r="H1081" t="s">
        <v>14</v>
      </c>
      <c r="N1081">
        <v>0</v>
      </c>
      <c r="O1081">
        <v>0</v>
      </c>
      <c r="P1081">
        <v>0</v>
      </c>
      <c r="Q1081">
        <v>0</v>
      </c>
      <c r="R1081">
        <v>0</v>
      </c>
      <c r="S1081">
        <v>0</v>
      </c>
      <c r="T1081">
        <v>0</v>
      </c>
      <c r="U1081">
        <v>0</v>
      </c>
      <c r="V1081">
        <v>0</v>
      </c>
      <c r="W1081">
        <v>0</v>
      </c>
      <c r="X1081">
        <v>0</v>
      </c>
      <c r="Y1081">
        <v>0</v>
      </c>
      <c r="Z1081">
        <v>0</v>
      </c>
      <c r="AA1081">
        <v>0</v>
      </c>
      <c r="AB1081">
        <f>IFERROR(VLOOKUP(Table1[[#This Row],[sku]],Costs!A:B,2,0)*Table1[[#This Row],[quantity]],0)</f>
        <v>0</v>
      </c>
      <c r="AC1081">
        <v>-5.72</v>
      </c>
    </row>
    <row r="1082" spans="1:29" x14ac:dyDescent="0.25">
      <c r="A1082" s="1">
        <v>44702.955138888887</v>
      </c>
      <c r="C1082" t="s">
        <v>13</v>
      </c>
      <c r="D1082" t="s">
        <v>1682</v>
      </c>
      <c r="E1082" t="s">
        <v>1682</v>
      </c>
      <c r="H1082" t="s">
        <v>14</v>
      </c>
      <c r="N1082">
        <v>0</v>
      </c>
      <c r="O1082">
        <v>0</v>
      </c>
      <c r="P1082">
        <v>0</v>
      </c>
      <c r="Q1082">
        <v>0</v>
      </c>
      <c r="R1082">
        <v>0</v>
      </c>
      <c r="S1082">
        <v>0</v>
      </c>
      <c r="T1082">
        <v>0</v>
      </c>
      <c r="U1082">
        <v>0</v>
      </c>
      <c r="V1082">
        <v>0</v>
      </c>
      <c r="W1082">
        <v>0</v>
      </c>
      <c r="X1082">
        <v>0</v>
      </c>
      <c r="Y1082">
        <v>0</v>
      </c>
      <c r="Z1082">
        <v>0</v>
      </c>
      <c r="AA1082">
        <v>0</v>
      </c>
      <c r="AB1082">
        <f>IFERROR(VLOOKUP(Table1[[#This Row],[sku]],Costs!A:B,2,0)*Table1[[#This Row],[quantity]],0)</f>
        <v>0</v>
      </c>
      <c r="AC1082">
        <v>-18.2</v>
      </c>
    </row>
    <row r="1083" spans="1:29" x14ac:dyDescent="0.25">
      <c r="A1083" s="1">
        <v>44702.955150462964</v>
      </c>
      <c r="C1083" t="s">
        <v>13</v>
      </c>
      <c r="D1083" t="s">
        <v>1682</v>
      </c>
      <c r="E1083" t="s">
        <v>1682</v>
      </c>
      <c r="H1083" t="s">
        <v>14</v>
      </c>
      <c r="N1083">
        <v>0</v>
      </c>
      <c r="O1083">
        <v>0</v>
      </c>
      <c r="P1083">
        <v>0</v>
      </c>
      <c r="Q1083">
        <v>0</v>
      </c>
      <c r="R1083">
        <v>0</v>
      </c>
      <c r="S1083">
        <v>0</v>
      </c>
      <c r="T1083">
        <v>0</v>
      </c>
      <c r="U1083">
        <v>0</v>
      </c>
      <c r="V1083">
        <v>0</v>
      </c>
      <c r="W1083">
        <v>0</v>
      </c>
      <c r="X1083">
        <v>0</v>
      </c>
      <c r="Y1083">
        <v>0</v>
      </c>
      <c r="Z1083">
        <v>0</v>
      </c>
      <c r="AA1083">
        <v>0</v>
      </c>
      <c r="AB1083">
        <f>IFERROR(VLOOKUP(Table1[[#This Row],[sku]],Costs!A:B,2,0)*Table1[[#This Row],[quantity]],0)</f>
        <v>0</v>
      </c>
      <c r="AC1083">
        <v>-17.68</v>
      </c>
    </row>
    <row r="1084" spans="1:29" x14ac:dyDescent="0.25">
      <c r="A1084" s="1">
        <v>44702.955150462964</v>
      </c>
      <c r="C1084" t="s">
        <v>13</v>
      </c>
      <c r="D1084" t="s">
        <v>1682</v>
      </c>
      <c r="E1084" t="s">
        <v>1682</v>
      </c>
      <c r="H1084" t="s">
        <v>14</v>
      </c>
      <c r="N1084">
        <v>0</v>
      </c>
      <c r="O1084">
        <v>0</v>
      </c>
      <c r="P1084">
        <v>0</v>
      </c>
      <c r="Q1084">
        <v>0</v>
      </c>
      <c r="R1084">
        <v>0</v>
      </c>
      <c r="S1084">
        <v>0</v>
      </c>
      <c r="T1084">
        <v>0</v>
      </c>
      <c r="U1084">
        <v>0</v>
      </c>
      <c r="V1084">
        <v>0</v>
      </c>
      <c r="W1084">
        <v>0</v>
      </c>
      <c r="X1084">
        <v>0</v>
      </c>
      <c r="Y1084">
        <v>0</v>
      </c>
      <c r="Z1084">
        <v>0</v>
      </c>
      <c r="AA1084">
        <v>0</v>
      </c>
      <c r="AB1084">
        <f>IFERROR(VLOOKUP(Table1[[#This Row],[sku]],Costs!A:B,2,0)*Table1[[#This Row],[quantity]],0)</f>
        <v>0</v>
      </c>
      <c r="AC1084">
        <v>-3.64</v>
      </c>
    </row>
    <row r="1085" spans="1:29" x14ac:dyDescent="0.25">
      <c r="A1085" s="1">
        <v>44702.955150462964</v>
      </c>
      <c r="C1085" t="s">
        <v>13</v>
      </c>
      <c r="D1085" t="s">
        <v>1682</v>
      </c>
      <c r="E1085" t="s">
        <v>1682</v>
      </c>
      <c r="H1085" t="s">
        <v>14</v>
      </c>
      <c r="N1085">
        <v>0</v>
      </c>
      <c r="O1085">
        <v>0</v>
      </c>
      <c r="P1085">
        <v>0</v>
      </c>
      <c r="Q1085">
        <v>0</v>
      </c>
      <c r="R1085">
        <v>0</v>
      </c>
      <c r="S1085">
        <v>0</v>
      </c>
      <c r="T1085">
        <v>0</v>
      </c>
      <c r="U1085">
        <v>0</v>
      </c>
      <c r="V1085">
        <v>0</v>
      </c>
      <c r="W1085">
        <v>0</v>
      </c>
      <c r="X1085">
        <v>0</v>
      </c>
      <c r="Y1085">
        <v>0</v>
      </c>
      <c r="Z1085">
        <v>0</v>
      </c>
      <c r="AA1085">
        <v>0</v>
      </c>
      <c r="AB1085">
        <f>IFERROR(VLOOKUP(Table1[[#This Row],[sku]],Costs!A:B,2,0)*Table1[[#This Row],[quantity]],0)</f>
        <v>0</v>
      </c>
      <c r="AC1085">
        <v>-1.04</v>
      </c>
    </row>
    <row r="1086" spans="1:29" x14ac:dyDescent="0.25">
      <c r="A1086" s="1">
        <v>44702.955150462964</v>
      </c>
      <c r="C1086" t="s">
        <v>13</v>
      </c>
      <c r="D1086" t="s">
        <v>1682</v>
      </c>
      <c r="E1086" t="s">
        <v>1682</v>
      </c>
      <c r="H1086" t="s">
        <v>14</v>
      </c>
      <c r="N1086">
        <v>0</v>
      </c>
      <c r="O1086">
        <v>0</v>
      </c>
      <c r="P1086">
        <v>0</v>
      </c>
      <c r="Q1086">
        <v>0</v>
      </c>
      <c r="R1086">
        <v>0</v>
      </c>
      <c r="S1086">
        <v>0</v>
      </c>
      <c r="T1086">
        <v>0</v>
      </c>
      <c r="U1086">
        <v>0</v>
      </c>
      <c r="V1086">
        <v>0</v>
      </c>
      <c r="W1086">
        <v>0</v>
      </c>
      <c r="X1086">
        <v>0</v>
      </c>
      <c r="Y1086">
        <v>0</v>
      </c>
      <c r="Z1086">
        <v>0</v>
      </c>
      <c r="AA1086">
        <v>0</v>
      </c>
      <c r="AB1086">
        <f>IFERROR(VLOOKUP(Table1[[#This Row],[sku]],Costs!A:B,2,0)*Table1[[#This Row],[quantity]],0)</f>
        <v>0</v>
      </c>
      <c r="AC1086">
        <v>-7.8</v>
      </c>
    </row>
    <row r="1087" spans="1:29" x14ac:dyDescent="0.25">
      <c r="A1087" s="1">
        <v>44702.955196759256</v>
      </c>
      <c r="C1087" t="s">
        <v>13</v>
      </c>
      <c r="D1087" t="s">
        <v>1682</v>
      </c>
      <c r="E1087" t="s">
        <v>1682</v>
      </c>
      <c r="H1087" t="s">
        <v>14</v>
      </c>
      <c r="N1087">
        <v>0</v>
      </c>
      <c r="O1087">
        <v>0</v>
      </c>
      <c r="P1087">
        <v>0</v>
      </c>
      <c r="Q1087">
        <v>0</v>
      </c>
      <c r="R1087">
        <v>0</v>
      </c>
      <c r="S1087">
        <v>0</v>
      </c>
      <c r="T1087">
        <v>0</v>
      </c>
      <c r="U1087">
        <v>0</v>
      </c>
      <c r="V1087">
        <v>0</v>
      </c>
      <c r="W1087">
        <v>0</v>
      </c>
      <c r="X1087">
        <v>0</v>
      </c>
      <c r="Y1087">
        <v>0</v>
      </c>
      <c r="Z1087">
        <v>0</v>
      </c>
      <c r="AA1087">
        <v>0</v>
      </c>
      <c r="AB1087">
        <f>IFERROR(VLOOKUP(Table1[[#This Row],[sku]],Costs!A:B,2,0)*Table1[[#This Row],[quantity]],0)</f>
        <v>0</v>
      </c>
      <c r="AC1087">
        <v>-2.08</v>
      </c>
    </row>
    <row r="1088" spans="1:29" x14ac:dyDescent="0.25">
      <c r="A1088" s="1">
        <v>44702.955196759256</v>
      </c>
      <c r="C1088" t="s">
        <v>13</v>
      </c>
      <c r="D1088" t="s">
        <v>1682</v>
      </c>
      <c r="E1088" t="s">
        <v>1682</v>
      </c>
      <c r="H1088" t="s">
        <v>14</v>
      </c>
      <c r="N1088">
        <v>0</v>
      </c>
      <c r="O1088">
        <v>0</v>
      </c>
      <c r="P1088">
        <v>0</v>
      </c>
      <c r="Q1088">
        <v>0</v>
      </c>
      <c r="R1088">
        <v>0</v>
      </c>
      <c r="S1088">
        <v>0</v>
      </c>
      <c r="T1088">
        <v>0</v>
      </c>
      <c r="U1088">
        <v>0</v>
      </c>
      <c r="V1088">
        <v>0</v>
      </c>
      <c r="W1088">
        <v>0</v>
      </c>
      <c r="X1088">
        <v>0</v>
      </c>
      <c r="Y1088">
        <v>0</v>
      </c>
      <c r="Z1088">
        <v>0</v>
      </c>
      <c r="AA1088">
        <v>0</v>
      </c>
      <c r="AB1088">
        <f>IFERROR(VLOOKUP(Table1[[#This Row],[sku]],Costs!A:B,2,0)*Table1[[#This Row],[quantity]],0)</f>
        <v>0</v>
      </c>
      <c r="AC1088">
        <v>-8.84</v>
      </c>
    </row>
    <row r="1089" spans="1:29" x14ac:dyDescent="0.25">
      <c r="A1089" s="1">
        <v>44702.955196759256</v>
      </c>
      <c r="C1089" t="s">
        <v>13</v>
      </c>
      <c r="D1089" t="s">
        <v>1682</v>
      </c>
      <c r="E1089" t="s">
        <v>1682</v>
      </c>
      <c r="H1089" t="s">
        <v>14</v>
      </c>
      <c r="N1089">
        <v>0</v>
      </c>
      <c r="O1089">
        <v>0</v>
      </c>
      <c r="P1089">
        <v>0</v>
      </c>
      <c r="Q1089">
        <v>0</v>
      </c>
      <c r="R1089">
        <v>0</v>
      </c>
      <c r="S1089">
        <v>0</v>
      </c>
      <c r="T1089">
        <v>0</v>
      </c>
      <c r="U1089">
        <v>0</v>
      </c>
      <c r="V1089">
        <v>0</v>
      </c>
      <c r="W1089">
        <v>0</v>
      </c>
      <c r="X1089">
        <v>0</v>
      </c>
      <c r="Y1089">
        <v>0</v>
      </c>
      <c r="Z1089">
        <v>0</v>
      </c>
      <c r="AA1089">
        <v>0</v>
      </c>
      <c r="AB1089">
        <f>IFERROR(VLOOKUP(Table1[[#This Row],[sku]],Costs!A:B,2,0)*Table1[[#This Row],[quantity]],0)</f>
        <v>0</v>
      </c>
      <c r="AC1089">
        <v>-1.04</v>
      </c>
    </row>
    <row r="1090" spans="1:29" x14ac:dyDescent="0.25">
      <c r="A1090" s="1">
        <v>44702.955243055556</v>
      </c>
      <c r="C1090" t="s">
        <v>13</v>
      </c>
      <c r="D1090" t="s">
        <v>1682</v>
      </c>
      <c r="E1090" t="s">
        <v>1682</v>
      </c>
      <c r="H1090" t="s">
        <v>14</v>
      </c>
      <c r="N1090">
        <v>0</v>
      </c>
      <c r="O1090">
        <v>0</v>
      </c>
      <c r="P1090">
        <v>0</v>
      </c>
      <c r="Q1090">
        <v>0</v>
      </c>
      <c r="R1090">
        <v>0</v>
      </c>
      <c r="S1090">
        <v>0</v>
      </c>
      <c r="T1090">
        <v>0</v>
      </c>
      <c r="U1090">
        <v>0</v>
      </c>
      <c r="V1090">
        <v>0</v>
      </c>
      <c r="W1090">
        <v>0</v>
      </c>
      <c r="X1090">
        <v>0</v>
      </c>
      <c r="Y1090">
        <v>0</v>
      </c>
      <c r="Z1090">
        <v>0</v>
      </c>
      <c r="AA1090">
        <v>0</v>
      </c>
      <c r="AB1090">
        <f>IFERROR(VLOOKUP(Table1[[#This Row],[sku]],Costs!A:B,2,0)*Table1[[#This Row],[quantity]],0)</f>
        <v>0</v>
      </c>
      <c r="AC1090">
        <v>-0.52</v>
      </c>
    </row>
    <row r="1091" spans="1:29" x14ac:dyDescent="0.25">
      <c r="A1091" s="1">
        <v>44702.955289351848</v>
      </c>
      <c r="C1091" t="s">
        <v>13</v>
      </c>
      <c r="D1091" t="s">
        <v>1682</v>
      </c>
      <c r="E1091" t="s">
        <v>1682</v>
      </c>
      <c r="H1091" t="s">
        <v>14</v>
      </c>
      <c r="N1091">
        <v>0</v>
      </c>
      <c r="O1091">
        <v>0</v>
      </c>
      <c r="P1091">
        <v>0</v>
      </c>
      <c r="Q1091">
        <v>0</v>
      </c>
      <c r="R1091">
        <v>0</v>
      </c>
      <c r="S1091">
        <v>0</v>
      </c>
      <c r="T1091">
        <v>0</v>
      </c>
      <c r="U1091">
        <v>0</v>
      </c>
      <c r="V1091">
        <v>0</v>
      </c>
      <c r="W1091">
        <v>0</v>
      </c>
      <c r="X1091">
        <v>0</v>
      </c>
      <c r="Y1091">
        <v>0</v>
      </c>
      <c r="Z1091">
        <v>0</v>
      </c>
      <c r="AA1091">
        <v>0</v>
      </c>
      <c r="AB1091">
        <f>IFERROR(VLOOKUP(Table1[[#This Row],[sku]],Costs!A:B,2,0)*Table1[[#This Row],[quantity]],0)</f>
        <v>0</v>
      </c>
      <c r="AC1091">
        <v>-1.56</v>
      </c>
    </row>
    <row r="1092" spans="1:29" x14ac:dyDescent="0.25">
      <c r="A1092" s="1">
        <v>43757.345312500001</v>
      </c>
      <c r="C1092" t="s">
        <v>420</v>
      </c>
      <c r="D1092" t="s">
        <v>1682</v>
      </c>
      <c r="E1092" t="s">
        <v>1682</v>
      </c>
      <c r="H1092" t="s">
        <v>14</v>
      </c>
      <c r="N1092">
        <v>0</v>
      </c>
      <c r="O1092">
        <v>0</v>
      </c>
      <c r="P1092">
        <v>0</v>
      </c>
      <c r="Q1092">
        <v>0</v>
      </c>
      <c r="R1092">
        <v>0</v>
      </c>
      <c r="S1092">
        <v>0</v>
      </c>
      <c r="T1092">
        <v>0</v>
      </c>
      <c r="U1092">
        <v>0</v>
      </c>
      <c r="V1092">
        <v>0</v>
      </c>
      <c r="W1092">
        <v>0</v>
      </c>
      <c r="X1092">
        <v>0</v>
      </c>
      <c r="Y1092">
        <v>0</v>
      </c>
      <c r="Z1092">
        <v>-0.01</v>
      </c>
      <c r="AA1092">
        <v>-0.01</v>
      </c>
      <c r="AB1092">
        <f>IFERROR(VLOOKUP(Table1[[#This Row],[sku]],Costs!A:B,2,0)*Table1[[#This Row],[quantity]],0)</f>
        <v>0</v>
      </c>
      <c r="AC1092">
        <f>MONTH(Table1[[#This Row],[date/time]])</f>
        <v>10</v>
      </c>
    </row>
    <row r="1093" spans="1:29" x14ac:dyDescent="0.25">
      <c r="A1093" s="1">
        <v>43757.462453703702</v>
      </c>
      <c r="C1093" t="s">
        <v>421</v>
      </c>
      <c r="D1093" t="s">
        <v>1682</v>
      </c>
      <c r="E1093" t="s">
        <v>1682</v>
      </c>
      <c r="N1093">
        <v>0</v>
      </c>
      <c r="O1093">
        <v>0</v>
      </c>
      <c r="P1093">
        <v>0</v>
      </c>
      <c r="Q1093">
        <v>0</v>
      </c>
      <c r="R1093">
        <v>0</v>
      </c>
      <c r="S1093">
        <v>0</v>
      </c>
      <c r="T1093">
        <v>0</v>
      </c>
      <c r="U1093">
        <v>0</v>
      </c>
      <c r="V1093">
        <v>0</v>
      </c>
      <c r="W1093">
        <v>0</v>
      </c>
      <c r="X1093">
        <v>0</v>
      </c>
      <c r="Y1093">
        <v>0</v>
      </c>
      <c r="Z1093">
        <v>0.01</v>
      </c>
      <c r="AA1093">
        <v>0.01</v>
      </c>
      <c r="AB1093">
        <f>IFERROR(VLOOKUP(Table1[[#This Row],[sku]],Costs!A:B,2,0)*Table1[[#This Row],[quantity]],0)</f>
        <v>0</v>
      </c>
      <c r="AC1093">
        <f>MONTH(Table1[[#This Row],[date/time]])</f>
        <v>10</v>
      </c>
    </row>
    <row r="1094" spans="1:29" x14ac:dyDescent="0.25">
      <c r="A1094" s="1">
        <v>43760.766481481478</v>
      </c>
      <c r="C1094" t="s">
        <v>13</v>
      </c>
      <c r="D1094" t="s">
        <v>1682</v>
      </c>
      <c r="E1094" t="s">
        <v>1682</v>
      </c>
      <c r="H1094" t="s">
        <v>14</v>
      </c>
      <c r="N1094">
        <v>0</v>
      </c>
      <c r="O1094">
        <v>0</v>
      </c>
      <c r="P1094">
        <v>0</v>
      </c>
      <c r="Q1094">
        <v>0</v>
      </c>
      <c r="R1094">
        <v>0</v>
      </c>
      <c r="S1094">
        <v>0</v>
      </c>
      <c r="T1094">
        <v>0</v>
      </c>
      <c r="U1094">
        <v>0</v>
      </c>
      <c r="V1094">
        <v>0</v>
      </c>
      <c r="W1094">
        <v>0</v>
      </c>
      <c r="X1094">
        <v>0</v>
      </c>
      <c r="Y1094">
        <v>0</v>
      </c>
      <c r="Z1094">
        <v>-4.5599999999999996</v>
      </c>
      <c r="AA1094">
        <v>-4.5599999999999996</v>
      </c>
      <c r="AB1094">
        <f>IFERROR(VLOOKUP(Table1[[#This Row],[sku]],Costs!A:B,2,0)*Table1[[#This Row],[quantity]],0)</f>
        <v>0</v>
      </c>
      <c r="AC1094">
        <f>MONTH(Table1[[#This Row],[date/time]])</f>
        <v>10</v>
      </c>
    </row>
    <row r="1095" spans="1:29" x14ac:dyDescent="0.25">
      <c r="A1095" s="1">
        <v>43760.768275462964</v>
      </c>
      <c r="C1095" t="s">
        <v>13</v>
      </c>
      <c r="D1095" t="s">
        <v>1682</v>
      </c>
      <c r="E1095" t="s">
        <v>1682</v>
      </c>
      <c r="H1095" t="s">
        <v>14</v>
      </c>
      <c r="N1095">
        <v>0</v>
      </c>
      <c r="O1095">
        <v>0</v>
      </c>
      <c r="P1095">
        <v>0</v>
      </c>
      <c r="Q1095">
        <v>0</v>
      </c>
      <c r="R1095">
        <v>0</v>
      </c>
      <c r="S1095">
        <v>0</v>
      </c>
      <c r="T1095">
        <v>0</v>
      </c>
      <c r="U1095">
        <v>0</v>
      </c>
      <c r="V1095">
        <v>0</v>
      </c>
      <c r="W1095">
        <v>0</v>
      </c>
      <c r="X1095">
        <v>0</v>
      </c>
      <c r="Y1095">
        <v>0</v>
      </c>
      <c r="Z1095">
        <v>-5.45</v>
      </c>
      <c r="AA1095">
        <v>-5.45</v>
      </c>
      <c r="AB1095">
        <f>IFERROR(VLOOKUP(Table1[[#This Row],[sku]],Costs!A:B,2,0)*Table1[[#This Row],[quantity]],0)</f>
        <v>0</v>
      </c>
      <c r="AC1095">
        <f>MONTH(Table1[[#This Row],[date/time]])</f>
        <v>10</v>
      </c>
    </row>
    <row r="1096" spans="1:29" x14ac:dyDescent="0.25">
      <c r="A1096" s="1">
        <v>43760.771423611113</v>
      </c>
      <c r="C1096" t="s">
        <v>13</v>
      </c>
      <c r="D1096" t="s">
        <v>1682</v>
      </c>
      <c r="E1096" t="s">
        <v>1682</v>
      </c>
      <c r="H1096" t="s">
        <v>14</v>
      </c>
      <c r="N1096">
        <v>0</v>
      </c>
      <c r="O1096">
        <v>0</v>
      </c>
      <c r="P1096">
        <v>0</v>
      </c>
      <c r="Q1096">
        <v>0</v>
      </c>
      <c r="R1096">
        <v>0</v>
      </c>
      <c r="S1096">
        <v>0</v>
      </c>
      <c r="T1096">
        <v>0</v>
      </c>
      <c r="U1096">
        <v>0</v>
      </c>
      <c r="V1096">
        <v>0</v>
      </c>
      <c r="W1096">
        <v>0</v>
      </c>
      <c r="X1096">
        <v>0</v>
      </c>
      <c r="Y1096">
        <v>0</v>
      </c>
      <c r="Z1096">
        <v>-4.6900000000000004</v>
      </c>
      <c r="AA1096">
        <v>-4.6900000000000004</v>
      </c>
      <c r="AB1096">
        <f>IFERROR(VLOOKUP(Table1[[#This Row],[sku]],Costs!A:B,2,0)*Table1[[#This Row],[quantity]],0)</f>
        <v>0</v>
      </c>
      <c r="AC1096">
        <f>MONTH(Table1[[#This Row],[date/time]])</f>
        <v>10</v>
      </c>
    </row>
    <row r="1097" spans="1:29" x14ac:dyDescent="0.25">
      <c r="A1097" s="1">
        <v>43764.493935185186</v>
      </c>
      <c r="C1097" t="s">
        <v>421</v>
      </c>
      <c r="D1097" t="s">
        <v>1682</v>
      </c>
      <c r="E1097" t="s">
        <v>1682</v>
      </c>
      <c r="N1097">
        <v>0</v>
      </c>
      <c r="O1097">
        <v>0</v>
      </c>
      <c r="P1097">
        <v>0</v>
      </c>
      <c r="Q1097">
        <v>0</v>
      </c>
      <c r="R1097">
        <v>0</v>
      </c>
      <c r="S1097">
        <v>0</v>
      </c>
      <c r="T1097">
        <v>0</v>
      </c>
      <c r="U1097">
        <v>0</v>
      </c>
      <c r="V1097">
        <v>0</v>
      </c>
      <c r="W1097">
        <v>0</v>
      </c>
      <c r="X1097">
        <v>0</v>
      </c>
      <c r="Y1097">
        <v>0</v>
      </c>
      <c r="Z1097">
        <v>14.7</v>
      </c>
      <c r="AA1097">
        <v>14.7</v>
      </c>
      <c r="AB1097">
        <f>IFERROR(VLOOKUP(Table1[[#This Row],[sku]],Costs!A:B,2,0)*Table1[[#This Row],[quantity]],0)</f>
        <v>0</v>
      </c>
      <c r="AC1097">
        <f>MONTH(Table1[[#This Row],[date/time]])</f>
        <v>10</v>
      </c>
    </row>
    <row r="1098" spans="1:29" x14ac:dyDescent="0.25">
      <c r="A1098" s="1">
        <v>43782.37327546296</v>
      </c>
      <c r="C1098" t="s">
        <v>13</v>
      </c>
      <c r="D1098" t="s">
        <v>1682</v>
      </c>
      <c r="E1098" t="s">
        <v>1682</v>
      </c>
      <c r="H1098" t="s">
        <v>14</v>
      </c>
      <c r="N1098">
        <v>0</v>
      </c>
      <c r="O1098">
        <v>0</v>
      </c>
      <c r="P1098">
        <v>0</v>
      </c>
      <c r="Q1098">
        <v>0</v>
      </c>
      <c r="R1098">
        <v>0</v>
      </c>
      <c r="S1098">
        <v>0</v>
      </c>
      <c r="T1098">
        <v>0</v>
      </c>
      <c r="U1098">
        <v>0</v>
      </c>
      <c r="V1098">
        <v>0</v>
      </c>
      <c r="W1098">
        <v>0</v>
      </c>
      <c r="X1098">
        <v>0</v>
      </c>
      <c r="Y1098">
        <v>0</v>
      </c>
      <c r="Z1098">
        <v>-0.04</v>
      </c>
      <c r="AA1098">
        <v>-0.04</v>
      </c>
      <c r="AB1098">
        <f>IFERROR(VLOOKUP(Table1[[#This Row],[sku]],Costs!A:B,2,0)*Table1[[#This Row],[quantity]],0)</f>
        <v>0</v>
      </c>
      <c r="AC1098">
        <f>MONTH(Table1[[#This Row],[date/time]])</f>
        <v>11</v>
      </c>
    </row>
    <row r="1099" spans="1:29" x14ac:dyDescent="0.25">
      <c r="A1099" s="1">
        <v>43806.217638888891</v>
      </c>
      <c r="C1099" t="s">
        <v>13</v>
      </c>
      <c r="D1099" t="s">
        <v>1682</v>
      </c>
      <c r="E1099" t="s">
        <v>1682</v>
      </c>
      <c r="H1099" t="s">
        <v>14</v>
      </c>
      <c r="N1099">
        <v>0</v>
      </c>
      <c r="O1099">
        <v>0</v>
      </c>
      <c r="P1099">
        <v>0</v>
      </c>
      <c r="Q1099">
        <v>0</v>
      </c>
      <c r="R1099">
        <v>0</v>
      </c>
      <c r="S1099">
        <v>0</v>
      </c>
      <c r="T1099">
        <v>0</v>
      </c>
      <c r="U1099">
        <v>0</v>
      </c>
      <c r="V1099">
        <v>0</v>
      </c>
      <c r="W1099">
        <v>0</v>
      </c>
      <c r="X1099">
        <v>0</v>
      </c>
      <c r="Y1099">
        <v>0</v>
      </c>
      <c r="Z1099">
        <v>-5.46</v>
      </c>
      <c r="AA1099">
        <v>-5.46</v>
      </c>
      <c r="AB1099">
        <f>IFERROR(VLOOKUP(Table1[[#This Row],[sku]],Costs!A:B,2,0)*Table1[[#This Row],[quantity]],0)</f>
        <v>0</v>
      </c>
      <c r="AC1099">
        <f>MONTH(Table1[[#This Row],[date/time]])</f>
        <v>12</v>
      </c>
    </row>
    <row r="1100" spans="1:29" x14ac:dyDescent="0.25">
      <c r="A1100" s="1">
        <v>43808.824189814812</v>
      </c>
      <c r="C1100" t="s">
        <v>13</v>
      </c>
      <c r="D1100" t="s">
        <v>1682</v>
      </c>
      <c r="E1100" t="s">
        <v>1682</v>
      </c>
      <c r="H1100" t="s">
        <v>14</v>
      </c>
      <c r="N1100">
        <v>0</v>
      </c>
      <c r="O1100">
        <v>0</v>
      </c>
      <c r="P1100">
        <v>0</v>
      </c>
      <c r="Q1100">
        <v>0</v>
      </c>
      <c r="R1100">
        <v>0</v>
      </c>
      <c r="S1100">
        <v>0</v>
      </c>
      <c r="T1100">
        <v>0</v>
      </c>
      <c r="U1100">
        <v>0</v>
      </c>
      <c r="V1100">
        <v>0</v>
      </c>
      <c r="W1100">
        <v>0</v>
      </c>
      <c r="X1100">
        <v>0</v>
      </c>
      <c r="Y1100">
        <v>0</v>
      </c>
      <c r="Z1100">
        <v>-0.67</v>
      </c>
      <c r="AA1100">
        <v>-0.67</v>
      </c>
      <c r="AB1100">
        <f>IFERROR(VLOOKUP(Table1[[#This Row],[sku]],Costs!A:B,2,0)*Table1[[#This Row],[quantity]],0)</f>
        <v>0</v>
      </c>
      <c r="AC1100">
        <f>MONTH(Table1[[#This Row],[date/time]])</f>
        <v>12</v>
      </c>
    </row>
    <row r="1101" spans="1:29" x14ac:dyDescent="0.25">
      <c r="A1101" s="1">
        <v>43809.416817129626</v>
      </c>
      <c r="C1101" t="s">
        <v>13</v>
      </c>
      <c r="D1101" t="s">
        <v>1682</v>
      </c>
      <c r="E1101" t="s">
        <v>1682</v>
      </c>
      <c r="H1101" t="s">
        <v>14</v>
      </c>
      <c r="N1101">
        <v>0</v>
      </c>
      <c r="O1101">
        <v>0</v>
      </c>
      <c r="P1101">
        <v>0</v>
      </c>
      <c r="Q1101">
        <v>0</v>
      </c>
      <c r="R1101">
        <v>0</v>
      </c>
      <c r="S1101">
        <v>0</v>
      </c>
      <c r="T1101">
        <v>0</v>
      </c>
      <c r="U1101">
        <v>0</v>
      </c>
      <c r="V1101">
        <v>0</v>
      </c>
      <c r="W1101">
        <v>0</v>
      </c>
      <c r="X1101">
        <v>0</v>
      </c>
      <c r="Y1101">
        <v>0</v>
      </c>
      <c r="Z1101">
        <v>-6.04</v>
      </c>
      <c r="AA1101">
        <v>-6.04</v>
      </c>
      <c r="AB1101">
        <f>IFERROR(VLOOKUP(Table1[[#This Row],[sku]],Costs!A:B,2,0)*Table1[[#This Row],[quantity]],0)</f>
        <v>0</v>
      </c>
      <c r="AC1101">
        <f>MONTH(Table1[[#This Row],[date/time]])</f>
        <v>12</v>
      </c>
    </row>
    <row r="1102" spans="1:29" x14ac:dyDescent="0.25">
      <c r="A1102" s="1">
        <v>43821.491354166668</v>
      </c>
      <c r="C1102" t="s">
        <v>7</v>
      </c>
      <c r="D1102" t="s">
        <v>1682</v>
      </c>
      <c r="E1102" t="s">
        <v>1682</v>
      </c>
      <c r="N1102">
        <v>0</v>
      </c>
      <c r="O1102">
        <v>0</v>
      </c>
      <c r="P1102">
        <v>0</v>
      </c>
      <c r="Q1102">
        <v>0</v>
      </c>
      <c r="R1102">
        <v>0</v>
      </c>
      <c r="S1102">
        <v>0</v>
      </c>
      <c r="T1102">
        <v>0</v>
      </c>
      <c r="U1102">
        <v>0</v>
      </c>
      <c r="V1102">
        <v>0</v>
      </c>
      <c r="W1102">
        <v>0</v>
      </c>
      <c r="X1102">
        <v>0</v>
      </c>
      <c r="Y1102">
        <v>0</v>
      </c>
      <c r="Z1102">
        <v>-82.12</v>
      </c>
      <c r="AA1102">
        <v>-82.12</v>
      </c>
      <c r="AB1102">
        <f>IFERROR(VLOOKUP(Table1[[#This Row],[sku]],Costs!A:B,2,0)*Table1[[#This Row],[quantity]],0)</f>
        <v>0</v>
      </c>
      <c r="AC1102">
        <f>MONTH(Table1[[#This Row],[date/time]])</f>
        <v>12</v>
      </c>
    </row>
    <row r="1103" spans="1:29" x14ac:dyDescent="0.25">
      <c r="A1103" s="1">
        <v>43828.489062499997</v>
      </c>
      <c r="C1103" t="s">
        <v>7</v>
      </c>
      <c r="D1103" t="s">
        <v>1682</v>
      </c>
      <c r="E1103" t="s">
        <v>1682</v>
      </c>
      <c r="N1103">
        <v>0</v>
      </c>
      <c r="O1103">
        <v>0</v>
      </c>
      <c r="P1103">
        <v>0</v>
      </c>
      <c r="Q1103">
        <v>0</v>
      </c>
      <c r="R1103">
        <v>0</v>
      </c>
      <c r="S1103">
        <v>0</v>
      </c>
      <c r="T1103">
        <v>0</v>
      </c>
      <c r="U1103">
        <v>0</v>
      </c>
      <c r="V1103">
        <v>0</v>
      </c>
      <c r="W1103">
        <v>0</v>
      </c>
      <c r="X1103">
        <v>0</v>
      </c>
      <c r="Y1103">
        <v>0</v>
      </c>
      <c r="Z1103">
        <v>-128.24</v>
      </c>
      <c r="AA1103">
        <v>-128.24</v>
      </c>
      <c r="AB1103">
        <f>IFERROR(VLOOKUP(Table1[[#This Row],[sku]],Costs!A:B,2,0)*Table1[[#This Row],[quantity]],0)</f>
        <v>0</v>
      </c>
      <c r="AC1103">
        <f>MONTH(Table1[[#This Row],[date/time]])</f>
        <v>12</v>
      </c>
    </row>
    <row r="1104" spans="1:29" x14ac:dyDescent="0.25">
      <c r="A1104" s="1">
        <v>43835.485578703701</v>
      </c>
      <c r="C1104" t="s">
        <v>7</v>
      </c>
      <c r="D1104" t="s">
        <v>1682</v>
      </c>
      <c r="E1104" t="s">
        <v>1682</v>
      </c>
      <c r="N1104">
        <v>0</v>
      </c>
      <c r="O1104">
        <v>0</v>
      </c>
      <c r="P1104">
        <v>0</v>
      </c>
      <c r="Q1104">
        <v>0</v>
      </c>
      <c r="R1104">
        <v>0</v>
      </c>
      <c r="S1104">
        <v>0</v>
      </c>
      <c r="T1104">
        <v>0</v>
      </c>
      <c r="U1104">
        <v>0</v>
      </c>
      <c r="V1104">
        <v>0</v>
      </c>
      <c r="W1104">
        <v>0</v>
      </c>
      <c r="X1104">
        <v>0</v>
      </c>
      <c r="Y1104">
        <v>0</v>
      </c>
      <c r="Z1104">
        <v>-71.89</v>
      </c>
      <c r="AA1104">
        <v>-71.89</v>
      </c>
      <c r="AB1104">
        <f>IFERROR(VLOOKUP(Table1[[#This Row],[sku]],Costs!A:B,2,0)*Table1[[#This Row],[quantity]],0)</f>
        <v>0</v>
      </c>
      <c r="AC1104">
        <f>MONTH(Table1[[#This Row],[date/time]])</f>
        <v>1</v>
      </c>
    </row>
    <row r="1105" spans="1:29" x14ac:dyDescent="0.25">
      <c r="A1105" s="1">
        <v>43837.122881944444</v>
      </c>
      <c r="C1105" t="s">
        <v>13</v>
      </c>
      <c r="D1105" t="s">
        <v>1682</v>
      </c>
      <c r="E1105" t="s">
        <v>1682</v>
      </c>
      <c r="H1105" t="s">
        <v>14</v>
      </c>
      <c r="N1105">
        <v>0</v>
      </c>
      <c r="O1105">
        <v>0</v>
      </c>
      <c r="P1105">
        <v>0</v>
      </c>
      <c r="Q1105">
        <v>0</v>
      </c>
      <c r="R1105">
        <v>0</v>
      </c>
      <c r="S1105">
        <v>0</v>
      </c>
      <c r="T1105">
        <v>0</v>
      </c>
      <c r="U1105">
        <v>0</v>
      </c>
      <c r="V1105">
        <v>0</v>
      </c>
      <c r="W1105">
        <v>0</v>
      </c>
      <c r="X1105">
        <v>0</v>
      </c>
      <c r="Y1105">
        <v>0</v>
      </c>
      <c r="Z1105">
        <v>-1.59</v>
      </c>
      <c r="AA1105">
        <v>-1.59</v>
      </c>
      <c r="AB1105">
        <f>IFERROR(VLOOKUP(Table1[[#This Row],[sku]],Costs!A:B,2,0)*Table1[[#This Row],[quantity]],0)</f>
        <v>0</v>
      </c>
      <c r="AC1105">
        <f>MONTH(Table1[[#This Row],[date/time]])</f>
        <v>1</v>
      </c>
    </row>
    <row r="1106" spans="1:29" x14ac:dyDescent="0.25">
      <c r="A1106" s="1">
        <v>43842.491805555554</v>
      </c>
      <c r="C1106" t="s">
        <v>7</v>
      </c>
      <c r="D1106" t="s">
        <v>1682</v>
      </c>
      <c r="E1106" t="s">
        <v>1682</v>
      </c>
      <c r="N1106">
        <v>0</v>
      </c>
      <c r="O1106">
        <v>0</v>
      </c>
      <c r="P1106">
        <v>0</v>
      </c>
      <c r="Q1106">
        <v>0</v>
      </c>
      <c r="R1106">
        <v>0</v>
      </c>
      <c r="S1106">
        <v>0</v>
      </c>
      <c r="T1106">
        <v>0</v>
      </c>
      <c r="U1106">
        <v>0</v>
      </c>
      <c r="V1106">
        <v>0</v>
      </c>
      <c r="W1106">
        <v>0</v>
      </c>
      <c r="X1106">
        <v>0</v>
      </c>
      <c r="Y1106">
        <v>0</v>
      </c>
      <c r="Z1106">
        <v>-14.29</v>
      </c>
      <c r="AA1106">
        <v>-14.29</v>
      </c>
      <c r="AB1106">
        <f>IFERROR(VLOOKUP(Table1[[#This Row],[sku]],Costs!A:B,2,0)*Table1[[#This Row],[quantity]],0)</f>
        <v>0</v>
      </c>
      <c r="AC1106">
        <f>MONTH(Table1[[#This Row],[date/time]])</f>
        <v>1</v>
      </c>
    </row>
    <row r="1107" spans="1:29" x14ac:dyDescent="0.25">
      <c r="A1107" s="1">
        <v>43849.460405092592</v>
      </c>
      <c r="C1107" t="s">
        <v>7</v>
      </c>
      <c r="D1107" t="s">
        <v>1682</v>
      </c>
      <c r="E1107" t="s">
        <v>1682</v>
      </c>
      <c r="N1107">
        <v>0</v>
      </c>
      <c r="O1107">
        <v>0</v>
      </c>
      <c r="P1107">
        <v>0</v>
      </c>
      <c r="Q1107">
        <v>0</v>
      </c>
      <c r="R1107">
        <v>0</v>
      </c>
      <c r="S1107">
        <v>0</v>
      </c>
      <c r="T1107">
        <v>0</v>
      </c>
      <c r="U1107">
        <v>0</v>
      </c>
      <c r="V1107">
        <v>0</v>
      </c>
      <c r="W1107">
        <v>0</v>
      </c>
      <c r="X1107">
        <v>0</v>
      </c>
      <c r="Y1107">
        <v>0</v>
      </c>
      <c r="Z1107">
        <v>-30.5</v>
      </c>
      <c r="AA1107">
        <v>-30.5</v>
      </c>
      <c r="AB1107">
        <f>IFERROR(VLOOKUP(Table1[[#This Row],[sku]],Costs!A:B,2,0)*Table1[[#This Row],[quantity]],0)</f>
        <v>0</v>
      </c>
      <c r="AC1107">
        <f>MONTH(Table1[[#This Row],[date/time]])</f>
        <v>1</v>
      </c>
    </row>
    <row r="1108" spans="1:29" x14ac:dyDescent="0.25">
      <c r="A1108" s="1">
        <v>43856.529444444444</v>
      </c>
      <c r="C1108" t="s">
        <v>7</v>
      </c>
      <c r="D1108" t="s">
        <v>1682</v>
      </c>
      <c r="E1108" t="s">
        <v>1682</v>
      </c>
      <c r="N1108">
        <v>0</v>
      </c>
      <c r="O1108">
        <v>0</v>
      </c>
      <c r="P1108">
        <v>0</v>
      </c>
      <c r="Q1108">
        <v>0</v>
      </c>
      <c r="R1108">
        <v>0</v>
      </c>
      <c r="S1108">
        <v>0</v>
      </c>
      <c r="T1108">
        <v>0</v>
      </c>
      <c r="U1108">
        <v>0</v>
      </c>
      <c r="V1108">
        <v>0</v>
      </c>
      <c r="W1108">
        <v>0</v>
      </c>
      <c r="X1108">
        <v>0</v>
      </c>
      <c r="Y1108">
        <v>0</v>
      </c>
      <c r="Z1108">
        <v>-13.46</v>
      </c>
      <c r="AA1108">
        <v>-13.46</v>
      </c>
      <c r="AB1108">
        <f>IFERROR(VLOOKUP(Table1[[#This Row],[sku]],Costs!A:B,2,0)*Table1[[#This Row],[quantity]],0)</f>
        <v>0</v>
      </c>
      <c r="AC1108">
        <f>MONTH(Table1[[#This Row],[date/time]])</f>
        <v>1</v>
      </c>
    </row>
    <row r="1109" spans="1:29" x14ac:dyDescent="0.25">
      <c r="A1109" s="1">
        <v>43863.485231481478</v>
      </c>
      <c r="C1109" t="s">
        <v>7</v>
      </c>
      <c r="D1109" t="s">
        <v>1682</v>
      </c>
      <c r="E1109" t="s">
        <v>1682</v>
      </c>
      <c r="N1109">
        <v>0</v>
      </c>
      <c r="O1109">
        <v>0</v>
      </c>
      <c r="P1109">
        <v>0</v>
      </c>
      <c r="Q1109">
        <v>0</v>
      </c>
      <c r="R1109">
        <v>0</v>
      </c>
      <c r="S1109">
        <v>0</v>
      </c>
      <c r="T1109">
        <v>0</v>
      </c>
      <c r="U1109">
        <v>0</v>
      </c>
      <c r="V1109">
        <v>0</v>
      </c>
      <c r="W1109">
        <v>0</v>
      </c>
      <c r="X1109">
        <v>0</v>
      </c>
      <c r="Y1109">
        <v>0</v>
      </c>
      <c r="Z1109">
        <v>-6.72</v>
      </c>
      <c r="AA1109">
        <v>-6.72</v>
      </c>
      <c r="AB1109">
        <f>IFERROR(VLOOKUP(Table1[[#This Row],[sku]],Costs!A:B,2,0)*Table1[[#This Row],[quantity]],0)</f>
        <v>0</v>
      </c>
      <c r="AC1109">
        <f>MONTH(Table1[[#This Row],[date/time]])</f>
        <v>2</v>
      </c>
    </row>
    <row r="1110" spans="1:29" x14ac:dyDescent="0.25">
      <c r="A1110" s="1">
        <v>43868.040462962963</v>
      </c>
      <c r="C1110" t="s">
        <v>13</v>
      </c>
      <c r="D1110" t="s">
        <v>1682</v>
      </c>
      <c r="E1110" t="s">
        <v>1682</v>
      </c>
      <c r="H1110" t="s">
        <v>14</v>
      </c>
      <c r="N1110">
        <v>0</v>
      </c>
      <c r="O1110">
        <v>0</v>
      </c>
      <c r="P1110">
        <v>0</v>
      </c>
      <c r="Q1110">
        <v>0</v>
      </c>
      <c r="R1110">
        <v>0</v>
      </c>
      <c r="S1110">
        <v>0</v>
      </c>
      <c r="T1110">
        <v>0</v>
      </c>
      <c r="U1110">
        <v>0</v>
      </c>
      <c r="V1110">
        <v>0</v>
      </c>
      <c r="W1110">
        <v>0</v>
      </c>
      <c r="X1110">
        <v>0</v>
      </c>
      <c r="Y1110">
        <v>0</v>
      </c>
      <c r="Z1110">
        <v>-0.65</v>
      </c>
      <c r="AA1110">
        <v>-0.65</v>
      </c>
      <c r="AB1110">
        <f>IFERROR(VLOOKUP(Table1[[#This Row],[sku]],Costs!A:B,2,0)*Table1[[#This Row],[quantity]],0)</f>
        <v>0</v>
      </c>
      <c r="AC1110">
        <f>MONTH(Table1[[#This Row],[date/time]])</f>
        <v>2</v>
      </c>
    </row>
    <row r="1111" spans="1:29" x14ac:dyDescent="0.25">
      <c r="A1111" s="1">
        <v>43870.488206018519</v>
      </c>
      <c r="C1111" t="s">
        <v>7</v>
      </c>
      <c r="D1111" t="s">
        <v>1682</v>
      </c>
      <c r="E1111" t="s">
        <v>1682</v>
      </c>
      <c r="N1111">
        <v>0</v>
      </c>
      <c r="O1111">
        <v>0</v>
      </c>
      <c r="P1111">
        <v>0</v>
      </c>
      <c r="Q1111">
        <v>0</v>
      </c>
      <c r="R1111">
        <v>0</v>
      </c>
      <c r="S1111">
        <v>0</v>
      </c>
      <c r="T1111">
        <v>0</v>
      </c>
      <c r="U1111">
        <v>0</v>
      </c>
      <c r="V1111">
        <v>0</v>
      </c>
      <c r="W1111">
        <v>0</v>
      </c>
      <c r="X1111">
        <v>0</v>
      </c>
      <c r="Y1111">
        <v>0</v>
      </c>
      <c r="Z1111">
        <v>-6.21</v>
      </c>
      <c r="AA1111">
        <v>-6.21</v>
      </c>
      <c r="AB1111">
        <f>IFERROR(VLOOKUP(Table1[[#This Row],[sku]],Costs!A:B,2,0)*Table1[[#This Row],[quantity]],0)</f>
        <v>0</v>
      </c>
      <c r="AC1111">
        <f>MONTH(Table1[[#This Row],[date/time]])</f>
        <v>2</v>
      </c>
    </row>
    <row r="1112" spans="1:29" x14ac:dyDescent="0.25">
      <c r="A1112" s="1">
        <v>43877.483530092592</v>
      </c>
      <c r="C1112" t="s">
        <v>7</v>
      </c>
      <c r="D1112" t="s">
        <v>1682</v>
      </c>
      <c r="E1112" t="s">
        <v>1682</v>
      </c>
      <c r="N1112">
        <v>0</v>
      </c>
      <c r="O1112">
        <v>0</v>
      </c>
      <c r="P1112">
        <v>0</v>
      </c>
      <c r="Q1112">
        <v>0</v>
      </c>
      <c r="R1112">
        <v>0</v>
      </c>
      <c r="S1112">
        <v>0</v>
      </c>
      <c r="T1112">
        <v>0</v>
      </c>
      <c r="U1112">
        <v>0</v>
      </c>
      <c r="V1112">
        <v>0</v>
      </c>
      <c r="W1112">
        <v>0</v>
      </c>
      <c r="X1112">
        <v>0</v>
      </c>
      <c r="Y1112">
        <v>0</v>
      </c>
      <c r="Z1112">
        <v>-13.41</v>
      </c>
      <c r="AA1112">
        <v>-13.41</v>
      </c>
      <c r="AB1112">
        <f>IFERROR(VLOOKUP(Table1[[#This Row],[sku]],Costs!A:B,2,0)*Table1[[#This Row],[quantity]],0)</f>
        <v>0</v>
      </c>
      <c r="AC1112">
        <f>MONTH(Table1[[#This Row],[date/time]])</f>
        <v>2</v>
      </c>
    </row>
    <row r="1113" spans="1:29" x14ac:dyDescent="0.25">
      <c r="A1113" s="1">
        <v>43884.490266203706</v>
      </c>
      <c r="C1113" t="s">
        <v>7</v>
      </c>
      <c r="D1113" t="s">
        <v>1682</v>
      </c>
      <c r="E1113" t="s">
        <v>1682</v>
      </c>
      <c r="N1113">
        <v>0</v>
      </c>
      <c r="O1113">
        <v>0</v>
      </c>
      <c r="P1113">
        <v>0</v>
      </c>
      <c r="Q1113">
        <v>0</v>
      </c>
      <c r="R1113">
        <v>0</v>
      </c>
      <c r="S1113">
        <v>0</v>
      </c>
      <c r="T1113">
        <v>0</v>
      </c>
      <c r="U1113">
        <v>0</v>
      </c>
      <c r="V1113">
        <v>0</v>
      </c>
      <c r="W1113">
        <v>0</v>
      </c>
      <c r="X1113">
        <v>0</v>
      </c>
      <c r="Y1113">
        <v>0</v>
      </c>
      <c r="Z1113">
        <v>-11.37</v>
      </c>
      <c r="AA1113">
        <v>-11.37</v>
      </c>
      <c r="AB1113">
        <f>IFERROR(VLOOKUP(Table1[[#This Row],[sku]],Costs!A:B,2,0)*Table1[[#This Row],[quantity]],0)</f>
        <v>0</v>
      </c>
      <c r="AC1113">
        <f>MONTH(Table1[[#This Row],[date/time]])</f>
        <v>2</v>
      </c>
    </row>
    <row r="1114" spans="1:29" x14ac:dyDescent="0.25">
      <c r="A1114" s="1">
        <v>43891.490856481483</v>
      </c>
      <c r="C1114" t="s">
        <v>7</v>
      </c>
      <c r="D1114" t="s">
        <v>1682</v>
      </c>
      <c r="E1114" t="s">
        <v>1682</v>
      </c>
      <c r="N1114">
        <v>0</v>
      </c>
      <c r="O1114">
        <v>0</v>
      </c>
      <c r="P1114">
        <v>0</v>
      </c>
      <c r="Q1114">
        <v>0</v>
      </c>
      <c r="R1114">
        <v>0</v>
      </c>
      <c r="S1114">
        <v>0</v>
      </c>
      <c r="T1114">
        <v>0</v>
      </c>
      <c r="U1114">
        <v>0</v>
      </c>
      <c r="V1114">
        <v>0</v>
      </c>
      <c r="W1114">
        <v>0</v>
      </c>
      <c r="X1114">
        <v>0</v>
      </c>
      <c r="Y1114">
        <v>0</v>
      </c>
      <c r="Z1114">
        <v>-7.91</v>
      </c>
      <c r="AA1114">
        <v>-7.91</v>
      </c>
      <c r="AB1114">
        <f>IFERROR(VLOOKUP(Table1[[#This Row],[sku]],Costs!A:B,2,0)*Table1[[#This Row],[quantity]],0)</f>
        <v>0</v>
      </c>
      <c r="AC1114">
        <f>MONTH(Table1[[#This Row],[date/time]])</f>
        <v>3</v>
      </c>
    </row>
    <row r="1115" spans="1:29" x14ac:dyDescent="0.25">
      <c r="A1115" s="1">
        <v>43898.183379629627</v>
      </c>
      <c r="C1115" t="s">
        <v>13</v>
      </c>
      <c r="D1115" t="s">
        <v>1682</v>
      </c>
      <c r="E1115" t="s">
        <v>1682</v>
      </c>
      <c r="H1115" t="s">
        <v>14</v>
      </c>
      <c r="N1115">
        <v>0</v>
      </c>
      <c r="O1115">
        <v>0</v>
      </c>
      <c r="P1115">
        <v>0</v>
      </c>
      <c r="Q1115">
        <v>0</v>
      </c>
      <c r="R1115">
        <v>0</v>
      </c>
      <c r="S1115">
        <v>0</v>
      </c>
      <c r="T1115">
        <v>0</v>
      </c>
      <c r="U1115">
        <v>0</v>
      </c>
      <c r="V1115">
        <v>0</v>
      </c>
      <c r="W1115">
        <v>0</v>
      </c>
      <c r="X1115">
        <v>0</v>
      </c>
      <c r="Y1115">
        <v>0</v>
      </c>
      <c r="Z1115">
        <v>-0.63</v>
      </c>
      <c r="AA1115">
        <v>-0.63</v>
      </c>
      <c r="AB1115">
        <f>IFERROR(VLOOKUP(Table1[[#This Row],[sku]],Costs!A:B,2,0)*Table1[[#This Row],[quantity]],0)</f>
        <v>0</v>
      </c>
      <c r="AC1115">
        <f>MONTH(Table1[[#This Row],[date/time]])</f>
        <v>3</v>
      </c>
    </row>
    <row r="1116" spans="1:29" x14ac:dyDescent="0.25">
      <c r="A1116" s="1">
        <v>43898.488275462965</v>
      </c>
      <c r="C1116" t="s">
        <v>7</v>
      </c>
      <c r="D1116" t="s">
        <v>1682</v>
      </c>
      <c r="E1116" t="s">
        <v>1682</v>
      </c>
      <c r="N1116">
        <v>0</v>
      </c>
      <c r="O1116">
        <v>0</v>
      </c>
      <c r="P1116">
        <v>0</v>
      </c>
      <c r="Q1116">
        <v>0</v>
      </c>
      <c r="R1116">
        <v>0</v>
      </c>
      <c r="S1116">
        <v>0</v>
      </c>
      <c r="T1116">
        <v>0</v>
      </c>
      <c r="U1116">
        <v>0</v>
      </c>
      <c r="V1116">
        <v>0</v>
      </c>
      <c r="W1116">
        <v>0</v>
      </c>
      <c r="X1116">
        <v>0</v>
      </c>
      <c r="Y1116">
        <v>0</v>
      </c>
      <c r="Z1116">
        <v>-14.36</v>
      </c>
      <c r="AA1116">
        <v>-14.36</v>
      </c>
      <c r="AB1116">
        <f>IFERROR(VLOOKUP(Table1[[#This Row],[sku]],Costs!A:B,2,0)*Table1[[#This Row],[quantity]],0)</f>
        <v>0</v>
      </c>
      <c r="AC1116">
        <f>MONTH(Table1[[#This Row],[date/time]])</f>
        <v>3</v>
      </c>
    </row>
    <row r="1117" spans="1:29" x14ac:dyDescent="0.25">
      <c r="A1117" s="1">
        <v>43905.484131944446</v>
      </c>
      <c r="C1117" t="s">
        <v>7</v>
      </c>
      <c r="D1117" t="s">
        <v>1682</v>
      </c>
      <c r="E1117" t="s">
        <v>1682</v>
      </c>
      <c r="N1117">
        <v>0</v>
      </c>
      <c r="O1117">
        <v>0</v>
      </c>
      <c r="P1117">
        <v>0</v>
      </c>
      <c r="Q1117">
        <v>0</v>
      </c>
      <c r="R1117">
        <v>0</v>
      </c>
      <c r="S1117">
        <v>0</v>
      </c>
      <c r="T1117">
        <v>0</v>
      </c>
      <c r="U1117">
        <v>0</v>
      </c>
      <c r="V1117">
        <v>0</v>
      </c>
      <c r="W1117">
        <v>0</v>
      </c>
      <c r="X1117">
        <v>0</v>
      </c>
      <c r="Y1117">
        <v>0</v>
      </c>
      <c r="Z1117">
        <v>-5.03</v>
      </c>
      <c r="AA1117">
        <v>-5.03</v>
      </c>
      <c r="AB1117">
        <f>IFERROR(VLOOKUP(Table1[[#This Row],[sku]],Costs!A:B,2,0)*Table1[[#This Row],[quantity]],0)</f>
        <v>0</v>
      </c>
      <c r="AC1117">
        <f>MONTH(Table1[[#This Row],[date/time]])</f>
        <v>3</v>
      </c>
    </row>
    <row r="1118" spans="1:29" x14ac:dyDescent="0.25">
      <c r="A1118" s="1">
        <v>43912.478194444448</v>
      </c>
      <c r="C1118" t="s">
        <v>7</v>
      </c>
      <c r="D1118" t="s">
        <v>1682</v>
      </c>
      <c r="E1118" t="s">
        <v>1682</v>
      </c>
      <c r="N1118">
        <v>0</v>
      </c>
      <c r="O1118">
        <v>0</v>
      </c>
      <c r="P1118">
        <v>0</v>
      </c>
      <c r="Q1118">
        <v>0</v>
      </c>
      <c r="R1118">
        <v>0</v>
      </c>
      <c r="S1118">
        <v>0</v>
      </c>
      <c r="T1118">
        <v>0</v>
      </c>
      <c r="U1118">
        <v>0</v>
      </c>
      <c r="V1118">
        <v>0</v>
      </c>
      <c r="W1118">
        <v>0</v>
      </c>
      <c r="X1118">
        <v>0</v>
      </c>
      <c r="Y1118">
        <v>0</v>
      </c>
      <c r="Z1118">
        <v>-6.25</v>
      </c>
      <c r="AA1118">
        <v>-6.25</v>
      </c>
      <c r="AB1118">
        <f>IFERROR(VLOOKUP(Table1[[#This Row],[sku]],Costs!A:B,2,0)*Table1[[#This Row],[quantity]],0)</f>
        <v>0</v>
      </c>
      <c r="AC1118">
        <f>MONTH(Table1[[#This Row],[date/time]])</f>
        <v>3</v>
      </c>
    </row>
    <row r="1119" spans="1:29" x14ac:dyDescent="0.25">
      <c r="A1119" s="1">
        <v>43919.489351851851</v>
      </c>
      <c r="C1119" t="s">
        <v>7</v>
      </c>
      <c r="D1119" t="s">
        <v>1682</v>
      </c>
      <c r="E1119" t="s">
        <v>1682</v>
      </c>
      <c r="N1119">
        <v>0</v>
      </c>
      <c r="O1119">
        <v>0</v>
      </c>
      <c r="P1119">
        <v>0</v>
      </c>
      <c r="Q1119">
        <v>0</v>
      </c>
      <c r="R1119">
        <v>0</v>
      </c>
      <c r="S1119">
        <v>0</v>
      </c>
      <c r="T1119">
        <v>0</v>
      </c>
      <c r="U1119">
        <v>0</v>
      </c>
      <c r="V1119">
        <v>0</v>
      </c>
      <c r="W1119">
        <v>0</v>
      </c>
      <c r="X1119">
        <v>0</v>
      </c>
      <c r="Y1119">
        <v>0</v>
      </c>
      <c r="Z1119">
        <v>-17.43</v>
      </c>
      <c r="AA1119">
        <v>-17.43</v>
      </c>
      <c r="AB1119">
        <f>IFERROR(VLOOKUP(Table1[[#This Row],[sku]],Costs!A:B,2,0)*Table1[[#This Row],[quantity]],0)</f>
        <v>0</v>
      </c>
      <c r="AC1119">
        <f>MONTH(Table1[[#This Row],[date/time]])</f>
        <v>3</v>
      </c>
    </row>
    <row r="1120" spans="1:29" x14ac:dyDescent="0.25">
      <c r="A1120" s="1">
        <v>43926.483969907407</v>
      </c>
      <c r="C1120" t="s">
        <v>7</v>
      </c>
      <c r="D1120" t="s">
        <v>1682</v>
      </c>
      <c r="E1120" t="s">
        <v>1682</v>
      </c>
      <c r="N1120">
        <v>0</v>
      </c>
      <c r="O1120">
        <v>0</v>
      </c>
      <c r="P1120">
        <v>0</v>
      </c>
      <c r="Q1120">
        <v>0</v>
      </c>
      <c r="R1120">
        <v>0</v>
      </c>
      <c r="S1120">
        <v>0</v>
      </c>
      <c r="T1120">
        <v>0</v>
      </c>
      <c r="U1120">
        <v>0</v>
      </c>
      <c r="V1120">
        <v>0</v>
      </c>
      <c r="W1120">
        <v>0</v>
      </c>
      <c r="X1120">
        <v>0</v>
      </c>
      <c r="Y1120">
        <v>0</v>
      </c>
      <c r="Z1120">
        <v>-8.07</v>
      </c>
      <c r="AA1120">
        <v>-8.07</v>
      </c>
      <c r="AB1120">
        <f>IFERROR(VLOOKUP(Table1[[#This Row],[sku]],Costs!A:B,2,0)*Table1[[#This Row],[quantity]],0)</f>
        <v>0</v>
      </c>
      <c r="AC1120">
        <f>MONTH(Table1[[#This Row],[date/time]])</f>
        <v>4</v>
      </c>
    </row>
    <row r="1121" spans="1:29" x14ac:dyDescent="0.25">
      <c r="A1121" s="1">
        <v>43929.404432870368</v>
      </c>
      <c r="C1121" t="s">
        <v>13</v>
      </c>
      <c r="D1121" t="s">
        <v>1682</v>
      </c>
      <c r="E1121" t="s">
        <v>1682</v>
      </c>
      <c r="H1121" t="s">
        <v>14</v>
      </c>
      <c r="N1121">
        <v>0</v>
      </c>
      <c r="O1121">
        <v>0</v>
      </c>
      <c r="P1121">
        <v>0</v>
      </c>
      <c r="Q1121">
        <v>0</v>
      </c>
      <c r="R1121">
        <v>0</v>
      </c>
      <c r="S1121">
        <v>0</v>
      </c>
      <c r="T1121">
        <v>0</v>
      </c>
      <c r="U1121">
        <v>0</v>
      </c>
      <c r="V1121">
        <v>0</v>
      </c>
      <c r="W1121">
        <v>0</v>
      </c>
      <c r="X1121">
        <v>0</v>
      </c>
      <c r="Y1121">
        <v>0</v>
      </c>
      <c r="Z1121">
        <v>-0.36</v>
      </c>
      <c r="AA1121">
        <v>-0.36</v>
      </c>
      <c r="AB1121">
        <f>IFERROR(VLOOKUP(Table1[[#This Row],[sku]],Costs!A:B,2,0)*Table1[[#This Row],[quantity]],0)</f>
        <v>0</v>
      </c>
      <c r="AC1121">
        <f>MONTH(Table1[[#This Row],[date/time]])</f>
        <v>4</v>
      </c>
    </row>
    <row r="1122" spans="1:29" x14ac:dyDescent="0.25">
      <c r="A1122" s="1">
        <v>43940.478009259263</v>
      </c>
      <c r="C1122" t="s">
        <v>7</v>
      </c>
      <c r="D1122" t="s">
        <v>1682</v>
      </c>
      <c r="E1122" t="s">
        <v>1682</v>
      </c>
      <c r="N1122">
        <v>0</v>
      </c>
      <c r="O1122">
        <v>0</v>
      </c>
      <c r="P1122">
        <v>0</v>
      </c>
      <c r="Q1122">
        <v>0</v>
      </c>
      <c r="R1122">
        <v>0</v>
      </c>
      <c r="S1122">
        <v>0</v>
      </c>
      <c r="T1122">
        <v>0</v>
      </c>
      <c r="U1122">
        <v>0</v>
      </c>
      <c r="V1122">
        <v>0</v>
      </c>
      <c r="W1122">
        <v>0</v>
      </c>
      <c r="X1122">
        <v>0</v>
      </c>
      <c r="Y1122">
        <v>0</v>
      </c>
      <c r="Z1122">
        <v>-2.21</v>
      </c>
      <c r="AA1122">
        <v>-2.21</v>
      </c>
      <c r="AB1122">
        <f>IFERROR(VLOOKUP(Table1[[#This Row],[sku]],Costs!A:B,2,0)*Table1[[#This Row],[quantity]],0)</f>
        <v>0</v>
      </c>
      <c r="AC1122">
        <f>MONTH(Table1[[#This Row],[date/time]])</f>
        <v>4</v>
      </c>
    </row>
    <row r="1123" spans="1:29" x14ac:dyDescent="0.25">
      <c r="A1123" s="1">
        <v>43947.47693287037</v>
      </c>
      <c r="C1123" t="s">
        <v>7</v>
      </c>
      <c r="D1123" t="s">
        <v>1682</v>
      </c>
      <c r="E1123" t="s">
        <v>1682</v>
      </c>
      <c r="N1123">
        <v>0</v>
      </c>
      <c r="O1123">
        <v>0</v>
      </c>
      <c r="P1123">
        <v>0</v>
      </c>
      <c r="Q1123">
        <v>0</v>
      </c>
      <c r="R1123">
        <v>0</v>
      </c>
      <c r="S1123">
        <v>0</v>
      </c>
      <c r="T1123">
        <v>0</v>
      </c>
      <c r="U1123">
        <v>0</v>
      </c>
      <c r="V1123">
        <v>0</v>
      </c>
      <c r="W1123">
        <v>0</v>
      </c>
      <c r="X1123">
        <v>0</v>
      </c>
      <c r="Y1123">
        <v>0</v>
      </c>
      <c r="Z1123">
        <v>-5.23</v>
      </c>
      <c r="AA1123">
        <v>-5.23</v>
      </c>
      <c r="AB1123">
        <f>IFERROR(VLOOKUP(Table1[[#This Row],[sku]],Costs!A:B,2,0)*Table1[[#This Row],[quantity]],0)</f>
        <v>0</v>
      </c>
      <c r="AC1123">
        <f>MONTH(Table1[[#This Row],[date/time]])</f>
        <v>4</v>
      </c>
    </row>
    <row r="1124" spans="1:29" x14ac:dyDescent="0.25">
      <c r="A1124" s="1">
        <v>43954.486134259256</v>
      </c>
      <c r="C1124" t="s">
        <v>7</v>
      </c>
      <c r="D1124" t="s">
        <v>1682</v>
      </c>
      <c r="E1124" t="s">
        <v>1682</v>
      </c>
      <c r="N1124">
        <v>0</v>
      </c>
      <c r="O1124">
        <v>0</v>
      </c>
      <c r="P1124">
        <v>0</v>
      </c>
      <c r="Q1124">
        <v>0</v>
      </c>
      <c r="R1124">
        <v>0</v>
      </c>
      <c r="S1124">
        <v>0</v>
      </c>
      <c r="T1124">
        <v>0</v>
      </c>
      <c r="U1124">
        <v>0</v>
      </c>
      <c r="V1124">
        <v>0</v>
      </c>
      <c r="W1124">
        <v>0</v>
      </c>
      <c r="X1124">
        <v>0</v>
      </c>
      <c r="Y1124">
        <v>0</v>
      </c>
      <c r="Z1124">
        <v>-13.4</v>
      </c>
      <c r="AA1124">
        <v>-13.4</v>
      </c>
      <c r="AB1124">
        <f>IFERROR(VLOOKUP(Table1[[#This Row],[sku]],Costs!A:B,2,0)*Table1[[#This Row],[quantity]],0)</f>
        <v>0</v>
      </c>
      <c r="AC1124">
        <f>MONTH(Table1[[#This Row],[date/time]])</f>
        <v>5</v>
      </c>
    </row>
    <row r="1125" spans="1:29" x14ac:dyDescent="0.25">
      <c r="A1125" s="1">
        <v>43960.510706018518</v>
      </c>
      <c r="C1125" t="s">
        <v>13</v>
      </c>
      <c r="D1125" t="s">
        <v>1682</v>
      </c>
      <c r="E1125" t="s">
        <v>1682</v>
      </c>
      <c r="H1125" t="s">
        <v>14</v>
      </c>
      <c r="N1125">
        <v>0</v>
      </c>
      <c r="O1125">
        <v>0</v>
      </c>
      <c r="P1125">
        <v>0</v>
      </c>
      <c r="Q1125">
        <v>0</v>
      </c>
      <c r="R1125">
        <v>0</v>
      </c>
      <c r="S1125">
        <v>0</v>
      </c>
      <c r="T1125">
        <v>0</v>
      </c>
      <c r="U1125">
        <v>0</v>
      </c>
      <c r="V1125">
        <v>0</v>
      </c>
      <c r="W1125">
        <v>0</v>
      </c>
      <c r="X1125">
        <v>0</v>
      </c>
      <c r="Y1125">
        <v>0</v>
      </c>
      <c r="Z1125">
        <v>-0.63</v>
      </c>
      <c r="AA1125">
        <v>-0.63</v>
      </c>
      <c r="AB1125">
        <f>IFERROR(VLOOKUP(Table1[[#This Row],[sku]],Costs!A:B,2,0)*Table1[[#This Row],[quantity]],0)</f>
        <v>0</v>
      </c>
      <c r="AC1125">
        <f>MONTH(Table1[[#This Row],[date/time]])</f>
        <v>5</v>
      </c>
    </row>
    <row r="1126" spans="1:29" x14ac:dyDescent="0.25">
      <c r="A1126" s="1">
        <v>43961.482442129629</v>
      </c>
      <c r="C1126" t="s">
        <v>7</v>
      </c>
      <c r="D1126" t="s">
        <v>1682</v>
      </c>
      <c r="E1126" t="s">
        <v>1682</v>
      </c>
      <c r="N1126">
        <v>0</v>
      </c>
      <c r="O1126">
        <v>0</v>
      </c>
      <c r="P1126">
        <v>0</v>
      </c>
      <c r="Q1126">
        <v>0</v>
      </c>
      <c r="R1126">
        <v>0</v>
      </c>
      <c r="S1126">
        <v>0</v>
      </c>
      <c r="T1126">
        <v>0</v>
      </c>
      <c r="U1126">
        <v>0</v>
      </c>
      <c r="V1126">
        <v>0</v>
      </c>
      <c r="W1126">
        <v>0</v>
      </c>
      <c r="X1126">
        <v>0</v>
      </c>
      <c r="Y1126">
        <v>0</v>
      </c>
      <c r="Z1126">
        <v>-21.64</v>
      </c>
      <c r="AA1126">
        <v>-21.64</v>
      </c>
      <c r="AB1126">
        <f>IFERROR(VLOOKUP(Table1[[#This Row],[sku]],Costs!A:B,2,0)*Table1[[#This Row],[quantity]],0)</f>
        <v>0</v>
      </c>
      <c r="AC1126">
        <f>MONTH(Table1[[#This Row],[date/time]])</f>
        <v>5</v>
      </c>
    </row>
    <row r="1127" spans="1:29" x14ac:dyDescent="0.25">
      <c r="A1127" s="1">
        <v>43979.28020833333</v>
      </c>
      <c r="C1127" t="s">
        <v>39</v>
      </c>
      <c r="D1127" t="s">
        <v>1682</v>
      </c>
      <c r="E1127" t="s">
        <v>1671</v>
      </c>
      <c r="G1127">
        <v>1</v>
      </c>
      <c r="N1127">
        <v>0</v>
      </c>
      <c r="O1127">
        <v>0</v>
      </c>
      <c r="P1127">
        <v>0</v>
      </c>
      <c r="Q1127">
        <v>0</v>
      </c>
      <c r="R1127">
        <v>0</v>
      </c>
      <c r="S1127">
        <v>0</v>
      </c>
      <c r="T1127">
        <v>0</v>
      </c>
      <c r="U1127">
        <v>0</v>
      </c>
      <c r="V1127">
        <v>0</v>
      </c>
      <c r="W1127">
        <v>0</v>
      </c>
      <c r="X1127">
        <v>0</v>
      </c>
      <c r="Y1127">
        <v>0</v>
      </c>
      <c r="Z1127">
        <v>2.4500000000000002</v>
      </c>
      <c r="AA1127">
        <v>2.4500000000000002</v>
      </c>
      <c r="AB1127">
        <f>IFERROR(VLOOKUP(Table1[[#This Row],[sku]],Costs!A:B,2,0)*Table1[[#This Row],[quantity]],0)</f>
        <v>0.51</v>
      </c>
      <c r="AC1127">
        <f>MONTH(Table1[[#This Row],[date/time]])</f>
        <v>5</v>
      </c>
    </row>
    <row r="1128" spans="1:29" x14ac:dyDescent="0.25">
      <c r="A1128" s="1">
        <v>43982.49077546296</v>
      </c>
      <c r="C1128" t="s">
        <v>7</v>
      </c>
      <c r="D1128" t="s">
        <v>1682</v>
      </c>
      <c r="E1128" t="s">
        <v>1682</v>
      </c>
      <c r="N1128">
        <v>0</v>
      </c>
      <c r="O1128">
        <v>0</v>
      </c>
      <c r="P1128">
        <v>0</v>
      </c>
      <c r="Q1128">
        <v>0</v>
      </c>
      <c r="R1128">
        <v>0</v>
      </c>
      <c r="S1128">
        <v>0</v>
      </c>
      <c r="T1128">
        <v>0</v>
      </c>
      <c r="U1128">
        <v>0</v>
      </c>
      <c r="V1128">
        <v>0</v>
      </c>
      <c r="W1128">
        <v>0</v>
      </c>
      <c r="X1128">
        <v>0</v>
      </c>
      <c r="Y1128">
        <v>0</v>
      </c>
      <c r="Z1128">
        <v>-28.56</v>
      </c>
      <c r="AA1128">
        <v>-28.56</v>
      </c>
      <c r="AB1128">
        <f>IFERROR(VLOOKUP(Table1[[#This Row],[sku]],Costs!A:B,2,0)*Table1[[#This Row],[quantity]],0)</f>
        <v>0</v>
      </c>
      <c r="AC1128">
        <f>MONTH(Table1[[#This Row],[date/time]])</f>
        <v>5</v>
      </c>
    </row>
    <row r="1129" spans="1:29" x14ac:dyDescent="0.25">
      <c r="A1129" s="1">
        <v>43989.476377314815</v>
      </c>
      <c r="C1129" t="s">
        <v>7</v>
      </c>
      <c r="D1129" t="s">
        <v>1682</v>
      </c>
      <c r="E1129" t="s">
        <v>1682</v>
      </c>
      <c r="N1129">
        <v>0</v>
      </c>
      <c r="O1129">
        <v>0</v>
      </c>
      <c r="P1129">
        <v>0</v>
      </c>
      <c r="Q1129">
        <v>0</v>
      </c>
      <c r="R1129">
        <v>0</v>
      </c>
      <c r="S1129">
        <v>0</v>
      </c>
      <c r="T1129">
        <v>0</v>
      </c>
      <c r="U1129">
        <v>0</v>
      </c>
      <c r="V1129">
        <v>0</v>
      </c>
      <c r="W1129">
        <v>0</v>
      </c>
      <c r="X1129">
        <v>0</v>
      </c>
      <c r="Y1129">
        <v>0</v>
      </c>
      <c r="Z1129">
        <v>-11.22</v>
      </c>
      <c r="AA1129">
        <v>-11.22</v>
      </c>
      <c r="AB1129">
        <f>IFERROR(VLOOKUP(Table1[[#This Row],[sku]],Costs!A:B,2,0)*Table1[[#This Row],[quantity]],0)</f>
        <v>0</v>
      </c>
      <c r="AC1129">
        <f>MONTH(Table1[[#This Row],[date/time]])</f>
        <v>6</v>
      </c>
    </row>
    <row r="1130" spans="1:29" x14ac:dyDescent="0.25">
      <c r="A1130" s="1">
        <v>43991.120844907404</v>
      </c>
      <c r="C1130" t="s">
        <v>13</v>
      </c>
      <c r="D1130" t="s">
        <v>1682</v>
      </c>
      <c r="E1130" t="s">
        <v>1682</v>
      </c>
      <c r="H1130" t="s">
        <v>14</v>
      </c>
      <c r="N1130">
        <v>0</v>
      </c>
      <c r="O1130">
        <v>0</v>
      </c>
      <c r="P1130">
        <v>0</v>
      </c>
      <c r="Q1130">
        <v>0</v>
      </c>
      <c r="R1130">
        <v>0</v>
      </c>
      <c r="S1130">
        <v>0</v>
      </c>
      <c r="T1130">
        <v>0</v>
      </c>
      <c r="U1130">
        <v>0</v>
      </c>
      <c r="V1130">
        <v>0</v>
      </c>
      <c r="W1130">
        <v>0</v>
      </c>
      <c r="X1130">
        <v>0</v>
      </c>
      <c r="Y1130">
        <v>0</v>
      </c>
      <c r="Z1130">
        <v>-0.6</v>
      </c>
      <c r="AA1130">
        <v>-0.6</v>
      </c>
      <c r="AB1130">
        <f>IFERROR(VLOOKUP(Table1[[#This Row],[sku]],Costs!A:B,2,0)*Table1[[#This Row],[quantity]],0)</f>
        <v>0</v>
      </c>
      <c r="AC1130">
        <f>MONTH(Table1[[#This Row],[date/time]])</f>
        <v>6</v>
      </c>
    </row>
    <row r="1131" spans="1:29" x14ac:dyDescent="0.25">
      <c r="A1131" s="1">
        <v>43996.496493055558</v>
      </c>
      <c r="C1131" t="s">
        <v>7</v>
      </c>
      <c r="D1131" t="s">
        <v>1682</v>
      </c>
      <c r="E1131" t="s">
        <v>1682</v>
      </c>
      <c r="N1131">
        <v>0</v>
      </c>
      <c r="O1131">
        <v>0</v>
      </c>
      <c r="P1131">
        <v>0</v>
      </c>
      <c r="Q1131">
        <v>0</v>
      </c>
      <c r="R1131">
        <v>0</v>
      </c>
      <c r="S1131">
        <v>0</v>
      </c>
      <c r="T1131">
        <v>0</v>
      </c>
      <c r="U1131">
        <v>0</v>
      </c>
      <c r="V1131">
        <v>0</v>
      </c>
      <c r="W1131">
        <v>0</v>
      </c>
      <c r="X1131">
        <v>0</v>
      </c>
      <c r="Y1131">
        <v>0</v>
      </c>
      <c r="Z1131">
        <v>-18.3</v>
      </c>
      <c r="AA1131">
        <v>-18.3</v>
      </c>
      <c r="AB1131">
        <f>IFERROR(VLOOKUP(Table1[[#This Row],[sku]],Costs!A:B,2,0)*Table1[[#This Row],[quantity]],0)</f>
        <v>0</v>
      </c>
      <c r="AC1131">
        <f>MONTH(Table1[[#This Row],[date/time]])</f>
        <v>6</v>
      </c>
    </row>
    <row r="1132" spans="1:29" x14ac:dyDescent="0.25">
      <c r="A1132" s="1">
        <v>44003.483668981484</v>
      </c>
      <c r="C1132" t="s">
        <v>7</v>
      </c>
      <c r="D1132" t="s">
        <v>1682</v>
      </c>
      <c r="E1132" t="s">
        <v>1682</v>
      </c>
      <c r="N1132">
        <v>0</v>
      </c>
      <c r="O1132">
        <v>0</v>
      </c>
      <c r="P1132">
        <v>0</v>
      </c>
      <c r="Q1132">
        <v>0</v>
      </c>
      <c r="R1132">
        <v>0</v>
      </c>
      <c r="S1132">
        <v>0</v>
      </c>
      <c r="T1132">
        <v>0</v>
      </c>
      <c r="U1132">
        <v>0</v>
      </c>
      <c r="V1132">
        <v>0</v>
      </c>
      <c r="W1132">
        <v>0</v>
      </c>
      <c r="X1132">
        <v>0</v>
      </c>
      <c r="Y1132">
        <v>0</v>
      </c>
      <c r="Z1132">
        <v>-11.12</v>
      </c>
      <c r="AA1132">
        <v>-11.12</v>
      </c>
      <c r="AB1132">
        <f>IFERROR(VLOOKUP(Table1[[#This Row],[sku]],Costs!A:B,2,0)*Table1[[#This Row],[quantity]],0)</f>
        <v>0</v>
      </c>
      <c r="AC1132">
        <f>MONTH(Table1[[#This Row],[date/time]])</f>
        <v>6</v>
      </c>
    </row>
    <row r="1133" spans="1:29" x14ac:dyDescent="0.25">
      <c r="A1133" s="1">
        <v>44010.475648148145</v>
      </c>
      <c r="C1133" t="s">
        <v>7</v>
      </c>
      <c r="D1133" t="s">
        <v>1682</v>
      </c>
      <c r="E1133" t="s">
        <v>1682</v>
      </c>
      <c r="N1133">
        <v>0</v>
      </c>
      <c r="O1133">
        <v>0</v>
      </c>
      <c r="P1133">
        <v>0</v>
      </c>
      <c r="Q1133">
        <v>0</v>
      </c>
      <c r="R1133">
        <v>0</v>
      </c>
      <c r="S1133">
        <v>0</v>
      </c>
      <c r="T1133">
        <v>0</v>
      </c>
      <c r="U1133">
        <v>0</v>
      </c>
      <c r="V1133">
        <v>0</v>
      </c>
      <c r="W1133">
        <v>0</v>
      </c>
      <c r="X1133">
        <v>0</v>
      </c>
      <c r="Y1133">
        <v>0</v>
      </c>
      <c r="Z1133">
        <v>-12.35</v>
      </c>
      <c r="AA1133">
        <v>-12.35</v>
      </c>
      <c r="AB1133">
        <f>IFERROR(VLOOKUP(Table1[[#This Row],[sku]],Costs!A:B,2,0)*Table1[[#This Row],[quantity]],0)</f>
        <v>0</v>
      </c>
      <c r="AC1133">
        <f>MONTH(Table1[[#This Row],[date/time]])</f>
        <v>6</v>
      </c>
    </row>
    <row r="1134" spans="1:29" x14ac:dyDescent="0.25">
      <c r="A1134" s="1">
        <v>44017.616770833331</v>
      </c>
      <c r="C1134" t="s">
        <v>7</v>
      </c>
      <c r="D1134" t="s">
        <v>1682</v>
      </c>
      <c r="E1134" t="s">
        <v>1682</v>
      </c>
      <c r="N1134">
        <v>0</v>
      </c>
      <c r="O1134">
        <v>0</v>
      </c>
      <c r="P1134">
        <v>0</v>
      </c>
      <c r="Q1134">
        <v>0</v>
      </c>
      <c r="R1134">
        <v>0</v>
      </c>
      <c r="S1134">
        <v>0</v>
      </c>
      <c r="T1134">
        <v>0</v>
      </c>
      <c r="U1134">
        <v>0</v>
      </c>
      <c r="V1134">
        <v>0</v>
      </c>
      <c r="W1134">
        <v>0</v>
      </c>
      <c r="X1134">
        <v>0</v>
      </c>
      <c r="Y1134">
        <v>0</v>
      </c>
      <c r="Z1134">
        <v>-25.65</v>
      </c>
      <c r="AA1134">
        <v>-25.65</v>
      </c>
      <c r="AB1134">
        <f>IFERROR(VLOOKUP(Table1[[#This Row],[sku]],Costs!A:B,2,0)*Table1[[#This Row],[quantity]],0)</f>
        <v>0</v>
      </c>
      <c r="AC1134">
        <f>MONTH(Table1[[#This Row],[date/time]])</f>
        <v>7</v>
      </c>
    </row>
    <row r="1135" spans="1:29" x14ac:dyDescent="0.25">
      <c r="A1135" s="1">
        <v>44019.314143518517</v>
      </c>
      <c r="C1135" t="s">
        <v>13</v>
      </c>
      <c r="D1135" t="s">
        <v>1682</v>
      </c>
      <c r="E1135" t="s">
        <v>1682</v>
      </c>
      <c r="H1135" t="s">
        <v>14</v>
      </c>
      <c r="N1135">
        <v>0</v>
      </c>
      <c r="O1135">
        <v>0</v>
      </c>
      <c r="P1135">
        <v>0</v>
      </c>
      <c r="Q1135">
        <v>0</v>
      </c>
      <c r="R1135">
        <v>0</v>
      </c>
      <c r="S1135">
        <v>0</v>
      </c>
      <c r="T1135">
        <v>0</v>
      </c>
      <c r="U1135">
        <v>0</v>
      </c>
      <c r="V1135">
        <v>0</v>
      </c>
      <c r="W1135">
        <v>0</v>
      </c>
      <c r="X1135">
        <v>0</v>
      </c>
      <c r="Y1135">
        <v>0</v>
      </c>
      <c r="Z1135">
        <v>-0.56000000000000005</v>
      </c>
      <c r="AA1135">
        <v>-0.56000000000000005</v>
      </c>
      <c r="AB1135">
        <f>IFERROR(VLOOKUP(Table1[[#This Row],[sku]],Costs!A:B,2,0)*Table1[[#This Row],[quantity]],0)</f>
        <v>0</v>
      </c>
      <c r="AC1135">
        <f>MONTH(Table1[[#This Row],[date/time]])</f>
        <v>7</v>
      </c>
    </row>
    <row r="1136" spans="1:29" x14ac:dyDescent="0.25">
      <c r="A1136" s="1">
        <v>44024.477696759262</v>
      </c>
      <c r="C1136" t="s">
        <v>7</v>
      </c>
      <c r="D1136" t="s">
        <v>1682</v>
      </c>
      <c r="E1136" t="s">
        <v>1682</v>
      </c>
      <c r="N1136">
        <v>0</v>
      </c>
      <c r="O1136">
        <v>0</v>
      </c>
      <c r="P1136">
        <v>0</v>
      </c>
      <c r="Q1136">
        <v>0</v>
      </c>
      <c r="R1136">
        <v>0</v>
      </c>
      <c r="S1136">
        <v>0</v>
      </c>
      <c r="T1136">
        <v>0</v>
      </c>
      <c r="U1136">
        <v>0</v>
      </c>
      <c r="V1136">
        <v>0</v>
      </c>
      <c r="W1136">
        <v>0</v>
      </c>
      <c r="X1136">
        <v>0</v>
      </c>
      <c r="Y1136">
        <v>0</v>
      </c>
      <c r="Z1136">
        <v>-10.86</v>
      </c>
      <c r="AA1136">
        <v>-10.86</v>
      </c>
      <c r="AB1136">
        <f>IFERROR(VLOOKUP(Table1[[#This Row],[sku]],Costs!A:B,2,0)*Table1[[#This Row],[quantity]],0)</f>
        <v>0</v>
      </c>
      <c r="AC1136">
        <f>MONTH(Table1[[#This Row],[date/time]])</f>
        <v>7</v>
      </c>
    </row>
    <row r="1137" spans="1:29" x14ac:dyDescent="0.25">
      <c r="A1137" s="1">
        <v>44031.523819444446</v>
      </c>
      <c r="C1137" t="s">
        <v>7</v>
      </c>
      <c r="D1137" t="s">
        <v>1682</v>
      </c>
      <c r="E1137" t="s">
        <v>1682</v>
      </c>
      <c r="N1137">
        <v>0</v>
      </c>
      <c r="O1137">
        <v>0</v>
      </c>
      <c r="P1137">
        <v>0</v>
      </c>
      <c r="Q1137">
        <v>0</v>
      </c>
      <c r="R1137">
        <v>0</v>
      </c>
      <c r="S1137">
        <v>0</v>
      </c>
      <c r="T1137">
        <v>0</v>
      </c>
      <c r="U1137">
        <v>0</v>
      </c>
      <c r="V1137">
        <v>0</v>
      </c>
      <c r="W1137">
        <v>0</v>
      </c>
      <c r="X1137">
        <v>0</v>
      </c>
      <c r="Y1137">
        <v>0</v>
      </c>
      <c r="Z1137">
        <v>-22.66</v>
      </c>
      <c r="AA1137">
        <v>-22.66</v>
      </c>
      <c r="AB1137">
        <f>IFERROR(VLOOKUP(Table1[[#This Row],[sku]],Costs!A:B,2,0)*Table1[[#This Row],[quantity]],0)</f>
        <v>0</v>
      </c>
      <c r="AC1137">
        <f>MONTH(Table1[[#This Row],[date/time]])</f>
        <v>7</v>
      </c>
    </row>
    <row r="1138" spans="1:29" x14ac:dyDescent="0.25">
      <c r="A1138" s="1">
        <v>44038.483136574076</v>
      </c>
      <c r="C1138" t="s">
        <v>7</v>
      </c>
      <c r="D1138" t="s">
        <v>1682</v>
      </c>
      <c r="E1138" t="s">
        <v>1682</v>
      </c>
      <c r="N1138">
        <v>0</v>
      </c>
      <c r="O1138">
        <v>0</v>
      </c>
      <c r="P1138">
        <v>0</v>
      </c>
      <c r="Q1138">
        <v>0</v>
      </c>
      <c r="R1138">
        <v>0</v>
      </c>
      <c r="S1138">
        <v>0</v>
      </c>
      <c r="T1138">
        <v>0</v>
      </c>
      <c r="U1138">
        <v>0</v>
      </c>
      <c r="V1138">
        <v>0</v>
      </c>
      <c r="W1138">
        <v>0</v>
      </c>
      <c r="X1138">
        <v>0</v>
      </c>
      <c r="Y1138">
        <v>0</v>
      </c>
      <c r="Z1138">
        <v>-3.95</v>
      </c>
      <c r="AA1138">
        <v>-3.95</v>
      </c>
      <c r="AB1138">
        <f>IFERROR(VLOOKUP(Table1[[#This Row],[sku]],Costs!A:B,2,0)*Table1[[#This Row],[quantity]],0)</f>
        <v>0</v>
      </c>
      <c r="AC1138">
        <f>MONTH(Table1[[#This Row],[date/time]])</f>
        <v>7</v>
      </c>
    </row>
    <row r="1139" spans="1:29" x14ac:dyDescent="0.25">
      <c r="A1139" s="1">
        <v>44044.550821759258</v>
      </c>
      <c r="C1139" t="s">
        <v>13</v>
      </c>
      <c r="D1139" t="s">
        <v>1682</v>
      </c>
      <c r="E1139" t="s">
        <v>1682</v>
      </c>
      <c r="H1139" t="s">
        <v>14</v>
      </c>
      <c r="N1139">
        <v>0</v>
      </c>
      <c r="O1139">
        <v>0</v>
      </c>
      <c r="P1139">
        <v>0</v>
      </c>
      <c r="Q1139">
        <v>0</v>
      </c>
      <c r="R1139">
        <v>0</v>
      </c>
      <c r="S1139">
        <v>0</v>
      </c>
      <c r="T1139">
        <v>0</v>
      </c>
      <c r="U1139">
        <v>0</v>
      </c>
      <c r="V1139">
        <v>0</v>
      </c>
      <c r="W1139">
        <v>0</v>
      </c>
      <c r="X1139">
        <v>0</v>
      </c>
      <c r="Y1139">
        <v>0</v>
      </c>
      <c r="Z1139">
        <v>-5.34</v>
      </c>
      <c r="AA1139">
        <v>-5.34</v>
      </c>
      <c r="AB1139">
        <f>IFERROR(VLOOKUP(Table1[[#This Row],[sku]],Costs!A:B,2,0)*Table1[[#This Row],[quantity]],0)</f>
        <v>0</v>
      </c>
      <c r="AC1139">
        <f>MONTH(Table1[[#This Row],[date/time]])</f>
        <v>8</v>
      </c>
    </row>
    <row r="1140" spans="1:29" x14ac:dyDescent="0.25">
      <c r="A1140" s="1">
        <v>44044.552349537036</v>
      </c>
      <c r="C1140" t="s">
        <v>13</v>
      </c>
      <c r="D1140" t="s">
        <v>1682</v>
      </c>
      <c r="E1140" t="s">
        <v>1682</v>
      </c>
      <c r="H1140" t="s">
        <v>14</v>
      </c>
      <c r="N1140">
        <v>0</v>
      </c>
      <c r="O1140">
        <v>0</v>
      </c>
      <c r="P1140">
        <v>0</v>
      </c>
      <c r="Q1140">
        <v>0</v>
      </c>
      <c r="R1140">
        <v>0</v>
      </c>
      <c r="S1140">
        <v>0</v>
      </c>
      <c r="T1140">
        <v>0</v>
      </c>
      <c r="U1140">
        <v>0</v>
      </c>
      <c r="V1140">
        <v>0</v>
      </c>
      <c r="W1140">
        <v>0</v>
      </c>
      <c r="X1140">
        <v>0</v>
      </c>
      <c r="Y1140">
        <v>0</v>
      </c>
      <c r="Z1140">
        <v>-4.32</v>
      </c>
      <c r="AA1140">
        <v>-4.32</v>
      </c>
      <c r="AB1140">
        <f>IFERROR(VLOOKUP(Table1[[#This Row],[sku]],Costs!A:B,2,0)*Table1[[#This Row],[quantity]],0)</f>
        <v>0</v>
      </c>
      <c r="AC1140">
        <f>MONTH(Table1[[#This Row],[date/time]])</f>
        <v>8</v>
      </c>
    </row>
    <row r="1141" spans="1:29" x14ac:dyDescent="0.25">
      <c r="A1141" s="1">
        <v>44044.553703703707</v>
      </c>
      <c r="C1141" t="s">
        <v>13</v>
      </c>
      <c r="D1141" t="s">
        <v>1682</v>
      </c>
      <c r="E1141" t="s">
        <v>1682</v>
      </c>
      <c r="H1141" t="s">
        <v>14</v>
      </c>
      <c r="N1141">
        <v>0</v>
      </c>
      <c r="O1141">
        <v>0</v>
      </c>
      <c r="P1141">
        <v>0</v>
      </c>
      <c r="Q1141">
        <v>0</v>
      </c>
      <c r="R1141">
        <v>0</v>
      </c>
      <c r="S1141">
        <v>0</v>
      </c>
      <c r="T1141">
        <v>0</v>
      </c>
      <c r="U1141">
        <v>0</v>
      </c>
      <c r="V1141">
        <v>0</v>
      </c>
      <c r="W1141">
        <v>0</v>
      </c>
      <c r="X1141">
        <v>0</v>
      </c>
      <c r="Y1141">
        <v>0</v>
      </c>
      <c r="Z1141">
        <v>-4.78</v>
      </c>
      <c r="AA1141">
        <v>-4.78</v>
      </c>
      <c r="AB1141">
        <f>IFERROR(VLOOKUP(Table1[[#This Row],[sku]],Costs!A:B,2,0)*Table1[[#This Row],[quantity]],0)</f>
        <v>0</v>
      </c>
      <c r="AC1141">
        <f>MONTH(Table1[[#This Row],[date/time]])</f>
        <v>8</v>
      </c>
    </row>
    <row r="1142" spans="1:29" x14ac:dyDescent="0.25">
      <c r="A1142" s="1">
        <v>44045.486851851849</v>
      </c>
      <c r="C1142" t="s">
        <v>7</v>
      </c>
      <c r="D1142" t="s">
        <v>1682</v>
      </c>
      <c r="E1142" t="s">
        <v>1682</v>
      </c>
      <c r="N1142">
        <v>0</v>
      </c>
      <c r="O1142">
        <v>0</v>
      </c>
      <c r="P1142">
        <v>0</v>
      </c>
      <c r="Q1142">
        <v>0</v>
      </c>
      <c r="R1142">
        <v>0</v>
      </c>
      <c r="S1142">
        <v>0</v>
      </c>
      <c r="T1142">
        <v>0</v>
      </c>
      <c r="U1142">
        <v>0</v>
      </c>
      <c r="V1142">
        <v>0</v>
      </c>
      <c r="W1142">
        <v>0</v>
      </c>
      <c r="X1142">
        <v>0</v>
      </c>
      <c r="Y1142">
        <v>0</v>
      </c>
      <c r="Z1142">
        <v>-9.7899999999999991</v>
      </c>
      <c r="AA1142">
        <v>-9.7899999999999991</v>
      </c>
      <c r="AB1142">
        <f>IFERROR(VLOOKUP(Table1[[#This Row],[sku]],Costs!A:B,2,0)*Table1[[#This Row],[quantity]],0)</f>
        <v>0</v>
      </c>
      <c r="AC1142">
        <f>MONTH(Table1[[#This Row],[date/time]])</f>
        <v>8</v>
      </c>
    </row>
    <row r="1143" spans="1:29" x14ac:dyDescent="0.25">
      <c r="A1143" s="1">
        <v>44050.826111111113</v>
      </c>
      <c r="C1143" t="s">
        <v>13</v>
      </c>
      <c r="D1143" t="s">
        <v>1682</v>
      </c>
      <c r="E1143" t="s">
        <v>1682</v>
      </c>
      <c r="H1143" t="s">
        <v>14</v>
      </c>
      <c r="N1143">
        <v>0</v>
      </c>
      <c r="O1143">
        <v>0</v>
      </c>
      <c r="P1143">
        <v>0</v>
      </c>
      <c r="Q1143">
        <v>0</v>
      </c>
      <c r="R1143">
        <v>0</v>
      </c>
      <c r="S1143">
        <v>0</v>
      </c>
      <c r="T1143">
        <v>0</v>
      </c>
      <c r="U1143">
        <v>0</v>
      </c>
      <c r="V1143">
        <v>0</v>
      </c>
      <c r="W1143">
        <v>0</v>
      </c>
      <c r="X1143">
        <v>0</v>
      </c>
      <c r="Y1143">
        <v>0</v>
      </c>
      <c r="Z1143">
        <v>-0.53</v>
      </c>
      <c r="AA1143">
        <v>-0.53</v>
      </c>
      <c r="AB1143">
        <f>IFERROR(VLOOKUP(Table1[[#This Row],[sku]],Costs!A:B,2,0)*Table1[[#This Row],[quantity]],0)</f>
        <v>0</v>
      </c>
      <c r="AC1143">
        <f>MONTH(Table1[[#This Row],[date/time]])</f>
        <v>8</v>
      </c>
    </row>
    <row r="1144" spans="1:29" x14ac:dyDescent="0.25">
      <c r="A1144" s="1">
        <v>44059.48978009259</v>
      </c>
      <c r="C1144" t="s">
        <v>7</v>
      </c>
      <c r="D1144" t="s">
        <v>1682</v>
      </c>
      <c r="E1144" t="s">
        <v>1682</v>
      </c>
      <c r="N1144">
        <v>0</v>
      </c>
      <c r="O1144">
        <v>0</v>
      </c>
      <c r="P1144">
        <v>0</v>
      </c>
      <c r="Q1144">
        <v>0</v>
      </c>
      <c r="R1144">
        <v>0</v>
      </c>
      <c r="S1144">
        <v>0</v>
      </c>
      <c r="T1144">
        <v>0</v>
      </c>
      <c r="U1144">
        <v>0</v>
      </c>
      <c r="V1144">
        <v>0</v>
      </c>
      <c r="W1144">
        <v>0</v>
      </c>
      <c r="X1144">
        <v>0</v>
      </c>
      <c r="Y1144">
        <v>0</v>
      </c>
      <c r="Z1144">
        <v>-2.16</v>
      </c>
      <c r="AA1144">
        <v>-2.16</v>
      </c>
      <c r="AB1144">
        <f>IFERROR(VLOOKUP(Table1[[#This Row],[sku]],Costs!A:B,2,0)*Table1[[#This Row],[quantity]],0)</f>
        <v>0</v>
      </c>
      <c r="AC1144">
        <f>MONTH(Table1[[#This Row],[date/time]])</f>
        <v>8</v>
      </c>
    </row>
    <row r="1145" spans="1:29" x14ac:dyDescent="0.25">
      <c r="A1145" s="1">
        <v>44066.479409722226</v>
      </c>
      <c r="C1145" t="s">
        <v>7</v>
      </c>
      <c r="D1145" t="s">
        <v>1682</v>
      </c>
      <c r="E1145" t="s">
        <v>1682</v>
      </c>
      <c r="N1145">
        <v>0</v>
      </c>
      <c r="O1145">
        <v>0</v>
      </c>
      <c r="P1145">
        <v>0</v>
      </c>
      <c r="Q1145">
        <v>0</v>
      </c>
      <c r="R1145">
        <v>0</v>
      </c>
      <c r="S1145">
        <v>0</v>
      </c>
      <c r="T1145">
        <v>0</v>
      </c>
      <c r="U1145">
        <v>0</v>
      </c>
      <c r="V1145">
        <v>0</v>
      </c>
      <c r="W1145">
        <v>0</v>
      </c>
      <c r="X1145">
        <v>0</v>
      </c>
      <c r="Y1145">
        <v>0</v>
      </c>
      <c r="Z1145">
        <v>-5.31</v>
      </c>
      <c r="AA1145">
        <v>-5.31</v>
      </c>
      <c r="AB1145">
        <f>IFERROR(VLOOKUP(Table1[[#This Row],[sku]],Costs!A:B,2,0)*Table1[[#This Row],[quantity]],0)</f>
        <v>0</v>
      </c>
      <c r="AC1145">
        <f>MONTH(Table1[[#This Row],[date/time]])</f>
        <v>8</v>
      </c>
    </row>
    <row r="1146" spans="1:29" x14ac:dyDescent="0.25">
      <c r="A1146" s="1">
        <v>44073.488425925927</v>
      </c>
      <c r="C1146" t="s">
        <v>7</v>
      </c>
      <c r="D1146" t="s">
        <v>1682</v>
      </c>
      <c r="E1146" t="s">
        <v>1682</v>
      </c>
      <c r="N1146">
        <v>0</v>
      </c>
      <c r="O1146">
        <v>0</v>
      </c>
      <c r="P1146">
        <v>0</v>
      </c>
      <c r="Q1146">
        <v>0</v>
      </c>
      <c r="R1146">
        <v>0</v>
      </c>
      <c r="S1146">
        <v>0</v>
      </c>
      <c r="T1146">
        <v>0</v>
      </c>
      <c r="U1146">
        <v>0</v>
      </c>
      <c r="V1146">
        <v>0</v>
      </c>
      <c r="W1146">
        <v>0</v>
      </c>
      <c r="X1146">
        <v>0</v>
      </c>
      <c r="Y1146">
        <v>0</v>
      </c>
      <c r="Z1146">
        <v>-3.91</v>
      </c>
      <c r="AA1146">
        <v>-3.91</v>
      </c>
      <c r="AB1146">
        <f>IFERROR(VLOOKUP(Table1[[#This Row],[sku]],Costs!A:B,2,0)*Table1[[#This Row],[quantity]],0)</f>
        <v>0</v>
      </c>
      <c r="AC1146">
        <f>MONTH(Table1[[#This Row],[date/time]])</f>
        <v>8</v>
      </c>
    </row>
    <row r="1147" spans="1:29" x14ac:dyDescent="0.25">
      <c r="A1147" s="1">
        <v>44075.536597222221</v>
      </c>
      <c r="C1147" t="s">
        <v>39</v>
      </c>
      <c r="D1147" t="s">
        <v>1682</v>
      </c>
      <c r="E1147" t="s">
        <v>1671</v>
      </c>
      <c r="G1147">
        <v>1</v>
      </c>
      <c r="N1147">
        <v>0</v>
      </c>
      <c r="O1147">
        <v>0</v>
      </c>
      <c r="P1147">
        <v>0</v>
      </c>
      <c r="Q1147">
        <v>0</v>
      </c>
      <c r="R1147">
        <v>0</v>
      </c>
      <c r="S1147">
        <v>0</v>
      </c>
      <c r="T1147">
        <v>0</v>
      </c>
      <c r="U1147">
        <v>0</v>
      </c>
      <c r="V1147">
        <v>0</v>
      </c>
      <c r="W1147">
        <v>0</v>
      </c>
      <c r="X1147">
        <v>0</v>
      </c>
      <c r="Y1147">
        <v>0</v>
      </c>
      <c r="Z1147">
        <v>-2.54</v>
      </c>
      <c r="AA1147">
        <v>-2.54</v>
      </c>
      <c r="AB1147">
        <f>IFERROR(VLOOKUP(Table1[[#This Row],[sku]],Costs!A:B,2,0)*Table1[[#This Row],[quantity]],0)</f>
        <v>0.51</v>
      </c>
      <c r="AC1147">
        <f>MONTH(Table1[[#This Row],[date/time]])</f>
        <v>9</v>
      </c>
    </row>
    <row r="1148" spans="1:29" x14ac:dyDescent="0.25">
      <c r="A1148" s="1">
        <v>44080.483807870369</v>
      </c>
      <c r="C1148" t="s">
        <v>7</v>
      </c>
      <c r="D1148" t="s">
        <v>1682</v>
      </c>
      <c r="E1148" t="s">
        <v>1682</v>
      </c>
      <c r="N1148">
        <v>0</v>
      </c>
      <c r="O1148">
        <v>0</v>
      </c>
      <c r="P1148">
        <v>0</v>
      </c>
      <c r="Q1148">
        <v>0</v>
      </c>
      <c r="R1148">
        <v>0</v>
      </c>
      <c r="S1148">
        <v>0</v>
      </c>
      <c r="T1148">
        <v>0</v>
      </c>
      <c r="U1148">
        <v>0</v>
      </c>
      <c r="V1148">
        <v>0</v>
      </c>
      <c r="W1148">
        <v>0</v>
      </c>
      <c r="X1148">
        <v>0</v>
      </c>
      <c r="Y1148">
        <v>0</v>
      </c>
      <c r="Z1148">
        <v>-10.199999999999999</v>
      </c>
      <c r="AA1148">
        <v>-10.199999999999999</v>
      </c>
      <c r="AB1148">
        <f>IFERROR(VLOOKUP(Table1[[#This Row],[sku]],Costs!A:B,2,0)*Table1[[#This Row],[quantity]],0)</f>
        <v>0</v>
      </c>
      <c r="AC1148">
        <f>MONTH(Table1[[#This Row],[date/time]])</f>
        <v>9</v>
      </c>
    </row>
    <row r="1149" spans="1:29" x14ac:dyDescent="0.25">
      <c r="A1149" s="1">
        <v>44081.782037037039</v>
      </c>
      <c r="C1149" t="s">
        <v>13</v>
      </c>
      <c r="D1149" t="s">
        <v>1682</v>
      </c>
      <c r="E1149" t="s">
        <v>1682</v>
      </c>
      <c r="H1149" t="s">
        <v>14</v>
      </c>
      <c r="N1149">
        <v>0</v>
      </c>
      <c r="O1149">
        <v>0</v>
      </c>
      <c r="P1149">
        <v>0</v>
      </c>
      <c r="Q1149">
        <v>0</v>
      </c>
      <c r="R1149">
        <v>0</v>
      </c>
      <c r="S1149">
        <v>0</v>
      </c>
      <c r="T1149">
        <v>0</v>
      </c>
      <c r="U1149">
        <v>0</v>
      </c>
      <c r="V1149">
        <v>0</v>
      </c>
      <c r="W1149">
        <v>0</v>
      </c>
      <c r="X1149">
        <v>0</v>
      </c>
      <c r="Y1149">
        <v>0</v>
      </c>
      <c r="Z1149">
        <v>-0.65</v>
      </c>
      <c r="AA1149">
        <v>-0.65</v>
      </c>
      <c r="AB1149">
        <f>IFERROR(VLOOKUP(Table1[[#This Row],[sku]],Costs!A:B,2,0)*Table1[[#This Row],[quantity]],0)</f>
        <v>0</v>
      </c>
      <c r="AC1149">
        <f>MONTH(Table1[[#This Row],[date/time]])</f>
        <v>9</v>
      </c>
    </row>
    <row r="1150" spans="1:29" x14ac:dyDescent="0.25">
      <c r="A1150" s="1">
        <v>44087.496539351851</v>
      </c>
      <c r="C1150" t="s">
        <v>7</v>
      </c>
      <c r="D1150" t="s">
        <v>1682</v>
      </c>
      <c r="E1150" t="s">
        <v>1682</v>
      </c>
      <c r="N1150">
        <v>0</v>
      </c>
      <c r="O1150">
        <v>0</v>
      </c>
      <c r="P1150">
        <v>0</v>
      </c>
      <c r="Q1150">
        <v>0</v>
      </c>
      <c r="R1150">
        <v>0</v>
      </c>
      <c r="S1150">
        <v>0</v>
      </c>
      <c r="T1150">
        <v>0</v>
      </c>
      <c r="U1150">
        <v>0</v>
      </c>
      <c r="V1150">
        <v>0</v>
      </c>
      <c r="W1150">
        <v>0</v>
      </c>
      <c r="X1150">
        <v>0</v>
      </c>
      <c r="Y1150">
        <v>0</v>
      </c>
      <c r="Z1150">
        <v>-10.08</v>
      </c>
      <c r="AA1150">
        <v>-10.08</v>
      </c>
      <c r="AB1150">
        <f>IFERROR(VLOOKUP(Table1[[#This Row],[sku]],Costs!A:B,2,0)*Table1[[#This Row],[quantity]],0)</f>
        <v>0</v>
      </c>
      <c r="AC1150">
        <f>MONTH(Table1[[#This Row],[date/time]])</f>
        <v>9</v>
      </c>
    </row>
    <row r="1151" spans="1:29" x14ac:dyDescent="0.25">
      <c r="A1151" s="1">
        <v>44094.47859953704</v>
      </c>
      <c r="C1151" t="s">
        <v>7</v>
      </c>
      <c r="D1151" t="s">
        <v>1682</v>
      </c>
      <c r="E1151" t="s">
        <v>1682</v>
      </c>
      <c r="N1151">
        <v>0</v>
      </c>
      <c r="O1151">
        <v>0</v>
      </c>
      <c r="P1151">
        <v>0</v>
      </c>
      <c r="Q1151">
        <v>0</v>
      </c>
      <c r="R1151">
        <v>0</v>
      </c>
      <c r="S1151">
        <v>0</v>
      </c>
      <c r="T1151">
        <v>0</v>
      </c>
      <c r="U1151">
        <v>0</v>
      </c>
      <c r="V1151">
        <v>0</v>
      </c>
      <c r="W1151">
        <v>0</v>
      </c>
      <c r="X1151">
        <v>0</v>
      </c>
      <c r="Y1151">
        <v>0</v>
      </c>
      <c r="Z1151">
        <v>-13.35</v>
      </c>
      <c r="AA1151">
        <v>-13.35</v>
      </c>
      <c r="AB1151">
        <f>IFERROR(VLOOKUP(Table1[[#This Row],[sku]],Costs!A:B,2,0)*Table1[[#This Row],[quantity]],0)</f>
        <v>0</v>
      </c>
      <c r="AC1151">
        <f>MONTH(Table1[[#This Row],[date/time]])</f>
        <v>9</v>
      </c>
    </row>
    <row r="1152" spans="1:29" x14ac:dyDescent="0.25">
      <c r="A1152" s="1">
        <v>44101.857060185182</v>
      </c>
      <c r="C1152" t="s">
        <v>7</v>
      </c>
      <c r="D1152" t="s">
        <v>1682</v>
      </c>
      <c r="E1152" t="s">
        <v>1682</v>
      </c>
      <c r="N1152">
        <v>0</v>
      </c>
      <c r="O1152">
        <v>0</v>
      </c>
      <c r="P1152">
        <v>0</v>
      </c>
      <c r="Q1152">
        <v>0</v>
      </c>
      <c r="R1152">
        <v>0</v>
      </c>
      <c r="S1152">
        <v>0</v>
      </c>
      <c r="T1152">
        <v>0</v>
      </c>
      <c r="U1152">
        <v>0</v>
      </c>
      <c r="V1152">
        <v>0</v>
      </c>
      <c r="W1152">
        <v>0</v>
      </c>
      <c r="X1152">
        <v>0</v>
      </c>
      <c r="Y1152">
        <v>0</v>
      </c>
      <c r="Z1152">
        <v>-12.78</v>
      </c>
      <c r="AA1152">
        <v>-12.78</v>
      </c>
      <c r="AB1152">
        <f>IFERROR(VLOOKUP(Table1[[#This Row],[sku]],Costs!A:B,2,0)*Table1[[#This Row],[quantity]],0)</f>
        <v>0</v>
      </c>
      <c r="AC1152">
        <f>MONTH(Table1[[#This Row],[date/time]])</f>
        <v>9</v>
      </c>
    </row>
    <row r="1153" spans="1:29" x14ac:dyDescent="0.25">
      <c r="A1153" s="1">
        <v>44108.488136574073</v>
      </c>
      <c r="C1153" t="s">
        <v>7</v>
      </c>
      <c r="D1153" t="s">
        <v>1682</v>
      </c>
      <c r="E1153" t="s">
        <v>1682</v>
      </c>
      <c r="N1153">
        <v>0</v>
      </c>
      <c r="O1153">
        <v>0</v>
      </c>
      <c r="P1153">
        <v>0</v>
      </c>
      <c r="Q1153">
        <v>0</v>
      </c>
      <c r="R1153">
        <v>0</v>
      </c>
      <c r="S1153">
        <v>0</v>
      </c>
      <c r="T1153">
        <v>0</v>
      </c>
      <c r="U1153">
        <v>0</v>
      </c>
      <c r="V1153">
        <v>0</v>
      </c>
      <c r="W1153">
        <v>0</v>
      </c>
      <c r="X1153">
        <v>0</v>
      </c>
      <c r="Y1153">
        <v>0</v>
      </c>
      <c r="Z1153">
        <v>-2.96</v>
      </c>
      <c r="AA1153">
        <v>-2.96</v>
      </c>
      <c r="AB1153">
        <f>IFERROR(VLOOKUP(Table1[[#This Row],[sku]],Costs!A:B,2,0)*Table1[[#This Row],[quantity]],0)</f>
        <v>0</v>
      </c>
      <c r="AC1153">
        <f>MONTH(Table1[[#This Row],[date/time]])</f>
        <v>10</v>
      </c>
    </row>
    <row r="1154" spans="1:29" x14ac:dyDescent="0.25">
      <c r="A1154" s="1">
        <v>44111.321064814816</v>
      </c>
      <c r="C1154" t="s">
        <v>13</v>
      </c>
      <c r="D1154" t="s">
        <v>1682</v>
      </c>
      <c r="E1154" t="s">
        <v>1682</v>
      </c>
      <c r="H1154" t="s">
        <v>14</v>
      </c>
      <c r="N1154">
        <v>0</v>
      </c>
      <c r="O1154">
        <v>0</v>
      </c>
      <c r="P1154">
        <v>0</v>
      </c>
      <c r="Q1154">
        <v>0</v>
      </c>
      <c r="R1154">
        <v>0</v>
      </c>
      <c r="S1154">
        <v>0</v>
      </c>
      <c r="T1154">
        <v>0</v>
      </c>
      <c r="U1154">
        <v>0</v>
      </c>
      <c r="V1154">
        <v>0</v>
      </c>
      <c r="W1154">
        <v>0</v>
      </c>
      <c r="X1154">
        <v>0</v>
      </c>
      <c r="Y1154">
        <v>0</v>
      </c>
      <c r="Z1154">
        <v>-0.68</v>
      </c>
      <c r="AA1154">
        <v>-0.68</v>
      </c>
      <c r="AB1154">
        <f>IFERROR(VLOOKUP(Table1[[#This Row],[sku]],Costs!A:B,2,0)*Table1[[#This Row],[quantity]],0)</f>
        <v>0</v>
      </c>
      <c r="AC1154">
        <f>MONTH(Table1[[#This Row],[date/time]])</f>
        <v>10</v>
      </c>
    </row>
    <row r="1155" spans="1:29" x14ac:dyDescent="0.25">
      <c r="A1155" s="1">
        <v>44115.487384259257</v>
      </c>
      <c r="C1155" t="s">
        <v>7</v>
      </c>
      <c r="D1155" t="s">
        <v>1682</v>
      </c>
      <c r="E1155" t="s">
        <v>1682</v>
      </c>
      <c r="N1155">
        <v>0</v>
      </c>
      <c r="O1155">
        <v>0</v>
      </c>
      <c r="P1155">
        <v>0</v>
      </c>
      <c r="Q1155">
        <v>0</v>
      </c>
      <c r="R1155">
        <v>0</v>
      </c>
      <c r="S1155">
        <v>0</v>
      </c>
      <c r="T1155">
        <v>0</v>
      </c>
      <c r="U1155">
        <v>0</v>
      </c>
      <c r="V1155">
        <v>0</v>
      </c>
      <c r="W1155">
        <v>0</v>
      </c>
      <c r="X1155">
        <v>0</v>
      </c>
      <c r="Y1155">
        <v>0</v>
      </c>
      <c r="Z1155">
        <v>-17.96</v>
      </c>
      <c r="AA1155">
        <v>-17.96</v>
      </c>
      <c r="AB1155">
        <f>IFERROR(VLOOKUP(Table1[[#This Row],[sku]],Costs!A:B,2,0)*Table1[[#This Row],[quantity]],0)</f>
        <v>0</v>
      </c>
      <c r="AC1155">
        <f>MONTH(Table1[[#This Row],[date/time]])</f>
        <v>10</v>
      </c>
    </row>
    <row r="1156" spans="1:29" x14ac:dyDescent="0.25">
      <c r="A1156" s="1">
        <v>44122.495659722219</v>
      </c>
      <c r="C1156" t="s">
        <v>7</v>
      </c>
      <c r="D1156" t="s">
        <v>1682</v>
      </c>
      <c r="E1156" t="s">
        <v>1682</v>
      </c>
      <c r="N1156">
        <v>0</v>
      </c>
      <c r="O1156">
        <v>0</v>
      </c>
      <c r="P1156">
        <v>0</v>
      </c>
      <c r="Q1156">
        <v>0</v>
      </c>
      <c r="R1156">
        <v>0</v>
      </c>
      <c r="S1156">
        <v>0</v>
      </c>
      <c r="T1156">
        <v>0</v>
      </c>
      <c r="U1156">
        <v>0</v>
      </c>
      <c r="V1156">
        <v>0</v>
      </c>
      <c r="W1156">
        <v>0</v>
      </c>
      <c r="X1156">
        <v>0</v>
      </c>
      <c r="Y1156">
        <v>0</v>
      </c>
      <c r="Z1156">
        <v>-11.33</v>
      </c>
      <c r="AA1156">
        <v>-11.33</v>
      </c>
      <c r="AB1156">
        <f>IFERROR(VLOOKUP(Table1[[#This Row],[sku]],Costs!A:B,2,0)*Table1[[#This Row],[quantity]],0)</f>
        <v>0</v>
      </c>
      <c r="AC1156">
        <f>MONTH(Table1[[#This Row],[date/time]])</f>
        <v>10</v>
      </c>
    </row>
    <row r="1157" spans="1:29" x14ac:dyDescent="0.25">
      <c r="A1157" s="1">
        <v>44129.48810185185</v>
      </c>
      <c r="C1157" t="s">
        <v>7</v>
      </c>
      <c r="D1157" t="s">
        <v>1682</v>
      </c>
      <c r="E1157" t="s">
        <v>1682</v>
      </c>
      <c r="N1157">
        <v>0</v>
      </c>
      <c r="O1157">
        <v>0</v>
      </c>
      <c r="P1157">
        <v>0</v>
      </c>
      <c r="Q1157">
        <v>0</v>
      </c>
      <c r="R1157">
        <v>0</v>
      </c>
      <c r="S1157">
        <v>0</v>
      </c>
      <c r="T1157">
        <v>0</v>
      </c>
      <c r="U1157">
        <v>0</v>
      </c>
      <c r="V1157">
        <v>0</v>
      </c>
      <c r="W1157">
        <v>0</v>
      </c>
      <c r="X1157">
        <v>0</v>
      </c>
      <c r="Y1157">
        <v>0</v>
      </c>
      <c r="Z1157">
        <v>-10.33</v>
      </c>
      <c r="AA1157">
        <v>-10.33</v>
      </c>
      <c r="AB1157">
        <f>IFERROR(VLOOKUP(Table1[[#This Row],[sku]],Costs!A:B,2,0)*Table1[[#This Row],[quantity]],0)</f>
        <v>0</v>
      </c>
      <c r="AC1157">
        <f>MONTH(Table1[[#This Row],[date/time]])</f>
        <v>10</v>
      </c>
    </row>
    <row r="1158" spans="1:29" x14ac:dyDescent="0.25">
      <c r="A1158" s="1">
        <v>44137.280381944445</v>
      </c>
      <c r="C1158" t="s">
        <v>7</v>
      </c>
      <c r="D1158" t="s">
        <v>1682</v>
      </c>
      <c r="E1158" t="s">
        <v>1682</v>
      </c>
      <c r="N1158">
        <v>0</v>
      </c>
      <c r="O1158">
        <v>0</v>
      </c>
      <c r="P1158">
        <v>0</v>
      </c>
      <c r="Q1158">
        <v>0</v>
      </c>
      <c r="R1158">
        <v>0</v>
      </c>
      <c r="S1158">
        <v>0</v>
      </c>
      <c r="T1158">
        <v>0</v>
      </c>
      <c r="U1158">
        <v>0</v>
      </c>
      <c r="V1158">
        <v>0</v>
      </c>
      <c r="W1158">
        <v>0</v>
      </c>
      <c r="X1158">
        <v>0</v>
      </c>
      <c r="Y1158">
        <v>0</v>
      </c>
      <c r="Z1158">
        <v>-2.14</v>
      </c>
      <c r="AA1158">
        <v>-2.14</v>
      </c>
      <c r="AB1158">
        <f>IFERROR(VLOOKUP(Table1[[#This Row],[sku]],Costs!A:B,2,0)*Table1[[#This Row],[quantity]],0)</f>
        <v>0</v>
      </c>
      <c r="AC1158">
        <f>MONTH(Table1[[#This Row],[date/time]])</f>
        <v>11</v>
      </c>
    </row>
    <row r="1159" spans="1:29" x14ac:dyDescent="0.25">
      <c r="A1159" s="1">
        <v>44143.25917824074</v>
      </c>
      <c r="C1159" t="s">
        <v>13</v>
      </c>
      <c r="D1159" t="s">
        <v>1682</v>
      </c>
      <c r="E1159" t="s">
        <v>1682</v>
      </c>
      <c r="H1159" t="s">
        <v>14</v>
      </c>
      <c r="N1159">
        <v>0</v>
      </c>
      <c r="O1159">
        <v>0</v>
      </c>
      <c r="P1159">
        <v>0</v>
      </c>
      <c r="Q1159">
        <v>0</v>
      </c>
      <c r="R1159">
        <v>0</v>
      </c>
      <c r="S1159">
        <v>0</v>
      </c>
      <c r="T1159">
        <v>0</v>
      </c>
      <c r="U1159">
        <v>0</v>
      </c>
      <c r="V1159">
        <v>0</v>
      </c>
      <c r="W1159">
        <v>0</v>
      </c>
      <c r="X1159">
        <v>0</v>
      </c>
      <c r="Y1159">
        <v>0</v>
      </c>
      <c r="Z1159">
        <v>-2.1</v>
      </c>
      <c r="AA1159">
        <v>-2.1</v>
      </c>
      <c r="AB1159">
        <f>IFERROR(VLOOKUP(Table1[[#This Row],[sku]],Costs!A:B,2,0)*Table1[[#This Row],[quantity]],0)</f>
        <v>0</v>
      </c>
      <c r="AC1159">
        <f>MONTH(Table1[[#This Row],[date/time]])</f>
        <v>11</v>
      </c>
    </row>
    <row r="1160" spans="1:29" x14ac:dyDescent="0.25">
      <c r="A1160" s="1">
        <v>44143.482106481482</v>
      </c>
      <c r="C1160" t="s">
        <v>7</v>
      </c>
      <c r="D1160" t="s">
        <v>1682</v>
      </c>
      <c r="E1160" t="s">
        <v>1682</v>
      </c>
      <c r="N1160">
        <v>0</v>
      </c>
      <c r="O1160">
        <v>0</v>
      </c>
      <c r="P1160">
        <v>0</v>
      </c>
      <c r="Q1160">
        <v>0</v>
      </c>
      <c r="R1160">
        <v>0</v>
      </c>
      <c r="S1160">
        <v>0</v>
      </c>
      <c r="T1160">
        <v>0</v>
      </c>
      <c r="U1160">
        <v>0</v>
      </c>
      <c r="V1160">
        <v>0</v>
      </c>
      <c r="W1160">
        <v>0</v>
      </c>
      <c r="X1160">
        <v>0</v>
      </c>
      <c r="Y1160">
        <v>0</v>
      </c>
      <c r="Z1160">
        <v>-14.4</v>
      </c>
      <c r="AA1160">
        <v>-14.4</v>
      </c>
      <c r="AB1160">
        <f>IFERROR(VLOOKUP(Table1[[#This Row],[sku]],Costs!A:B,2,0)*Table1[[#This Row],[quantity]],0)</f>
        <v>0</v>
      </c>
      <c r="AC1160">
        <f>MONTH(Table1[[#This Row],[date/time]])</f>
        <v>11</v>
      </c>
    </row>
    <row r="1161" spans="1:29" x14ac:dyDescent="0.25">
      <c r="A1161" s="1">
        <v>44150.486284722225</v>
      </c>
      <c r="C1161" t="s">
        <v>7</v>
      </c>
      <c r="D1161" t="s">
        <v>1682</v>
      </c>
      <c r="E1161" t="s">
        <v>1682</v>
      </c>
      <c r="N1161">
        <v>0</v>
      </c>
      <c r="O1161">
        <v>0</v>
      </c>
      <c r="P1161">
        <v>0</v>
      </c>
      <c r="Q1161">
        <v>0</v>
      </c>
      <c r="R1161">
        <v>0</v>
      </c>
      <c r="S1161">
        <v>0</v>
      </c>
      <c r="T1161">
        <v>0</v>
      </c>
      <c r="U1161">
        <v>0</v>
      </c>
      <c r="V1161">
        <v>0</v>
      </c>
      <c r="W1161">
        <v>0</v>
      </c>
      <c r="X1161">
        <v>0</v>
      </c>
      <c r="Y1161">
        <v>0</v>
      </c>
      <c r="Z1161">
        <v>-12.43</v>
      </c>
      <c r="AA1161">
        <v>-12.43</v>
      </c>
      <c r="AB1161">
        <f>IFERROR(VLOOKUP(Table1[[#This Row],[sku]],Costs!A:B,2,0)*Table1[[#This Row],[quantity]],0)</f>
        <v>0</v>
      </c>
      <c r="AC1161">
        <f>MONTH(Table1[[#This Row],[date/time]])</f>
        <v>11</v>
      </c>
    </row>
    <row r="1162" spans="1:29" x14ac:dyDescent="0.25">
      <c r="A1162" s="1">
        <v>44153.487071759257</v>
      </c>
      <c r="C1162" t="s">
        <v>39</v>
      </c>
      <c r="D1162" t="s">
        <v>1682</v>
      </c>
      <c r="E1162" t="s">
        <v>1671</v>
      </c>
      <c r="G1162">
        <v>1</v>
      </c>
      <c r="N1162">
        <v>0</v>
      </c>
      <c r="O1162">
        <v>0</v>
      </c>
      <c r="P1162">
        <v>0</v>
      </c>
      <c r="Q1162">
        <v>0</v>
      </c>
      <c r="R1162">
        <v>0</v>
      </c>
      <c r="S1162">
        <v>0</v>
      </c>
      <c r="T1162">
        <v>0</v>
      </c>
      <c r="U1162">
        <v>0</v>
      </c>
      <c r="V1162">
        <v>0</v>
      </c>
      <c r="W1162">
        <v>0</v>
      </c>
      <c r="X1162">
        <v>0</v>
      </c>
      <c r="Y1162">
        <v>0</v>
      </c>
      <c r="Z1162">
        <v>-2.4500000000000002</v>
      </c>
      <c r="AA1162">
        <v>-2.4500000000000002</v>
      </c>
      <c r="AB1162">
        <f>IFERROR(VLOOKUP(Table1[[#This Row],[sku]],Costs!A:B,2,0)*Table1[[#This Row],[quantity]],0)</f>
        <v>0.51</v>
      </c>
      <c r="AC1162">
        <f>MONTH(Table1[[#This Row],[date/time]])</f>
        <v>11</v>
      </c>
    </row>
    <row r="1163" spans="1:29" x14ac:dyDescent="0.25">
      <c r="A1163" s="1">
        <v>44158.267569444448</v>
      </c>
      <c r="C1163" t="s">
        <v>7</v>
      </c>
      <c r="D1163" t="s">
        <v>1682</v>
      </c>
      <c r="E1163" t="s">
        <v>1682</v>
      </c>
      <c r="N1163">
        <v>0</v>
      </c>
      <c r="O1163">
        <v>0</v>
      </c>
      <c r="P1163">
        <v>0</v>
      </c>
      <c r="Q1163">
        <v>0</v>
      </c>
      <c r="R1163">
        <v>0</v>
      </c>
      <c r="S1163">
        <v>0</v>
      </c>
      <c r="T1163">
        <v>0</v>
      </c>
      <c r="U1163">
        <v>0</v>
      </c>
      <c r="V1163">
        <v>0</v>
      </c>
      <c r="W1163">
        <v>0</v>
      </c>
      <c r="X1163">
        <v>0</v>
      </c>
      <c r="Y1163">
        <v>0</v>
      </c>
      <c r="Z1163">
        <v>-1.83</v>
      </c>
      <c r="AA1163">
        <v>-1.83</v>
      </c>
      <c r="AB1163">
        <f>IFERROR(VLOOKUP(Table1[[#This Row],[sku]],Costs!A:B,2,0)*Table1[[#This Row],[quantity]],0)</f>
        <v>0</v>
      </c>
      <c r="AC1163">
        <f>MONTH(Table1[[#This Row],[date/time]])</f>
        <v>11</v>
      </c>
    </row>
    <row r="1164" spans="1:29" x14ac:dyDescent="0.25">
      <c r="A1164" s="1">
        <v>44164.49832175926</v>
      </c>
      <c r="C1164" t="s">
        <v>7</v>
      </c>
      <c r="D1164" t="s">
        <v>1682</v>
      </c>
      <c r="E1164" t="s">
        <v>1682</v>
      </c>
      <c r="N1164">
        <v>0</v>
      </c>
      <c r="O1164">
        <v>0</v>
      </c>
      <c r="P1164">
        <v>0</v>
      </c>
      <c r="Q1164">
        <v>0</v>
      </c>
      <c r="R1164">
        <v>0</v>
      </c>
      <c r="S1164">
        <v>0</v>
      </c>
      <c r="T1164">
        <v>0</v>
      </c>
      <c r="U1164">
        <v>0</v>
      </c>
      <c r="V1164">
        <v>0</v>
      </c>
      <c r="W1164">
        <v>0</v>
      </c>
      <c r="X1164">
        <v>0</v>
      </c>
      <c r="Y1164">
        <v>0</v>
      </c>
      <c r="Z1164">
        <v>-6.49</v>
      </c>
      <c r="AA1164">
        <v>-6.49</v>
      </c>
      <c r="AB1164">
        <f>IFERROR(VLOOKUP(Table1[[#This Row],[sku]],Costs!A:B,2,0)*Table1[[#This Row],[quantity]],0)</f>
        <v>0</v>
      </c>
      <c r="AC1164">
        <f>MONTH(Table1[[#This Row],[date/time]])</f>
        <v>11</v>
      </c>
    </row>
    <row r="1165" spans="1:29" x14ac:dyDescent="0.25">
      <c r="A1165" s="1">
        <v>44171.483611111114</v>
      </c>
      <c r="C1165" t="s">
        <v>7</v>
      </c>
      <c r="D1165" t="s">
        <v>1682</v>
      </c>
      <c r="E1165" t="s">
        <v>1682</v>
      </c>
      <c r="N1165">
        <v>0</v>
      </c>
      <c r="O1165">
        <v>0</v>
      </c>
      <c r="P1165">
        <v>0</v>
      </c>
      <c r="Q1165">
        <v>0</v>
      </c>
      <c r="R1165">
        <v>0</v>
      </c>
      <c r="S1165">
        <v>0</v>
      </c>
      <c r="T1165">
        <v>0</v>
      </c>
      <c r="U1165">
        <v>0</v>
      </c>
      <c r="V1165">
        <v>0</v>
      </c>
      <c r="W1165">
        <v>0</v>
      </c>
      <c r="X1165">
        <v>0</v>
      </c>
      <c r="Y1165">
        <v>0</v>
      </c>
      <c r="Z1165">
        <v>-8.09</v>
      </c>
      <c r="AA1165">
        <v>-8.09</v>
      </c>
      <c r="AB1165">
        <f>IFERROR(VLOOKUP(Table1[[#This Row],[sku]],Costs!A:B,2,0)*Table1[[#This Row],[quantity]],0)</f>
        <v>0</v>
      </c>
      <c r="AC1165">
        <f>MONTH(Table1[[#This Row],[date/time]])</f>
        <v>12</v>
      </c>
    </row>
    <row r="1166" spans="1:29" x14ac:dyDescent="0.25">
      <c r="A1166" s="1">
        <v>44172.082604166666</v>
      </c>
      <c r="C1166" t="s">
        <v>13</v>
      </c>
      <c r="D1166" t="s">
        <v>1682</v>
      </c>
      <c r="E1166" t="s">
        <v>1682</v>
      </c>
      <c r="H1166" t="s">
        <v>14</v>
      </c>
      <c r="N1166">
        <v>0</v>
      </c>
      <c r="O1166">
        <v>0</v>
      </c>
      <c r="P1166">
        <v>0</v>
      </c>
      <c r="Q1166">
        <v>0</v>
      </c>
      <c r="R1166">
        <v>0</v>
      </c>
      <c r="S1166">
        <v>0</v>
      </c>
      <c r="T1166">
        <v>0</v>
      </c>
      <c r="U1166">
        <v>0</v>
      </c>
      <c r="V1166">
        <v>0</v>
      </c>
      <c r="W1166">
        <v>0</v>
      </c>
      <c r="X1166">
        <v>0</v>
      </c>
      <c r="Y1166">
        <v>0</v>
      </c>
      <c r="Z1166">
        <v>-2.02</v>
      </c>
      <c r="AA1166">
        <v>-2.02</v>
      </c>
      <c r="AB1166">
        <f>IFERROR(VLOOKUP(Table1[[#This Row],[sku]],Costs!A:B,2,0)*Table1[[#This Row],[quantity]],0)</f>
        <v>0</v>
      </c>
      <c r="AC1166">
        <f>MONTH(Table1[[#This Row],[date/time]])</f>
        <v>12</v>
      </c>
    </row>
    <row r="1167" spans="1:29" x14ac:dyDescent="0.25">
      <c r="A1167" s="1">
        <v>44178.522256944445</v>
      </c>
      <c r="C1167" t="s">
        <v>7</v>
      </c>
      <c r="D1167" t="s">
        <v>1682</v>
      </c>
      <c r="E1167" t="s">
        <v>1682</v>
      </c>
      <c r="N1167">
        <v>0</v>
      </c>
      <c r="O1167">
        <v>0</v>
      </c>
      <c r="P1167">
        <v>0</v>
      </c>
      <c r="Q1167">
        <v>0</v>
      </c>
      <c r="R1167">
        <v>0</v>
      </c>
      <c r="S1167">
        <v>0</v>
      </c>
      <c r="T1167">
        <v>0</v>
      </c>
      <c r="U1167">
        <v>0</v>
      </c>
      <c r="V1167">
        <v>0</v>
      </c>
      <c r="W1167">
        <v>0</v>
      </c>
      <c r="X1167">
        <v>0</v>
      </c>
      <c r="Y1167">
        <v>0</v>
      </c>
      <c r="Z1167">
        <v>-6.97</v>
      </c>
      <c r="AA1167">
        <v>-6.97</v>
      </c>
      <c r="AB1167">
        <f>IFERROR(VLOOKUP(Table1[[#This Row],[sku]],Costs!A:B,2,0)*Table1[[#This Row],[quantity]],0)</f>
        <v>0</v>
      </c>
      <c r="AC1167">
        <f>MONTH(Table1[[#This Row],[date/time]])</f>
        <v>12</v>
      </c>
    </row>
    <row r="1168" spans="1:29" x14ac:dyDescent="0.25">
      <c r="A1168" s="1">
        <v>44185.490590277775</v>
      </c>
      <c r="C1168" t="s">
        <v>7</v>
      </c>
      <c r="D1168" t="s">
        <v>1682</v>
      </c>
      <c r="E1168" t="s">
        <v>1682</v>
      </c>
      <c r="N1168">
        <v>0</v>
      </c>
      <c r="O1168">
        <v>0</v>
      </c>
      <c r="P1168">
        <v>0</v>
      </c>
      <c r="Q1168">
        <v>0</v>
      </c>
      <c r="R1168">
        <v>0</v>
      </c>
      <c r="S1168">
        <v>0</v>
      </c>
      <c r="T1168">
        <v>0</v>
      </c>
      <c r="U1168">
        <v>0</v>
      </c>
      <c r="V1168">
        <v>0</v>
      </c>
      <c r="W1168">
        <v>0</v>
      </c>
      <c r="X1168">
        <v>0</v>
      </c>
      <c r="Y1168">
        <v>0</v>
      </c>
      <c r="Z1168">
        <v>-7.74</v>
      </c>
      <c r="AA1168">
        <v>-7.74</v>
      </c>
      <c r="AB1168">
        <f>IFERROR(VLOOKUP(Table1[[#This Row],[sku]],Costs!A:B,2,0)*Table1[[#This Row],[quantity]],0)</f>
        <v>0</v>
      </c>
      <c r="AC1168">
        <f>MONTH(Table1[[#This Row],[date/time]])</f>
        <v>12</v>
      </c>
    </row>
    <row r="1169" spans="1:29" x14ac:dyDescent="0.25">
      <c r="A1169" s="1">
        <v>44189.853379629632</v>
      </c>
      <c r="C1169" t="s">
        <v>13</v>
      </c>
      <c r="D1169" t="s">
        <v>1682</v>
      </c>
      <c r="E1169" t="s">
        <v>1682</v>
      </c>
      <c r="H1169" t="s">
        <v>14</v>
      </c>
      <c r="N1169">
        <v>0</v>
      </c>
      <c r="O1169">
        <v>0</v>
      </c>
      <c r="P1169">
        <v>0</v>
      </c>
      <c r="Q1169">
        <v>0</v>
      </c>
      <c r="R1169">
        <v>0</v>
      </c>
      <c r="S1169">
        <v>0</v>
      </c>
      <c r="T1169">
        <v>0</v>
      </c>
      <c r="U1169">
        <v>0</v>
      </c>
      <c r="V1169">
        <v>0</v>
      </c>
      <c r="W1169">
        <v>0</v>
      </c>
      <c r="X1169">
        <v>0</v>
      </c>
      <c r="Y1169">
        <v>0</v>
      </c>
      <c r="Z1169">
        <v>-7.46</v>
      </c>
      <c r="AA1169">
        <v>-7.46</v>
      </c>
      <c r="AB1169">
        <f>IFERROR(VLOOKUP(Table1[[#This Row],[sku]],Costs!A:B,2,0)*Table1[[#This Row],[quantity]],0)</f>
        <v>0</v>
      </c>
      <c r="AC1169">
        <f>MONTH(Table1[[#This Row],[date/time]])</f>
        <v>12</v>
      </c>
    </row>
    <row r="1170" spans="1:29" x14ac:dyDescent="0.25">
      <c r="A1170" s="1">
        <v>44193.271215277775</v>
      </c>
      <c r="C1170" t="s">
        <v>7</v>
      </c>
      <c r="D1170" t="s">
        <v>1682</v>
      </c>
      <c r="E1170" t="s">
        <v>1682</v>
      </c>
      <c r="N1170">
        <v>0</v>
      </c>
      <c r="O1170">
        <v>0</v>
      </c>
      <c r="P1170">
        <v>0</v>
      </c>
      <c r="Q1170">
        <v>0</v>
      </c>
      <c r="R1170">
        <v>0</v>
      </c>
      <c r="S1170">
        <v>0</v>
      </c>
      <c r="T1170">
        <v>0</v>
      </c>
      <c r="U1170">
        <v>0</v>
      </c>
      <c r="V1170">
        <v>0</v>
      </c>
      <c r="W1170">
        <v>0</v>
      </c>
      <c r="X1170">
        <v>0</v>
      </c>
      <c r="Y1170">
        <v>0</v>
      </c>
      <c r="Z1170">
        <v>-3.95</v>
      </c>
      <c r="AA1170">
        <v>-3.95</v>
      </c>
      <c r="AB1170">
        <f>IFERROR(VLOOKUP(Table1[[#This Row],[sku]],Costs!A:B,2,0)*Table1[[#This Row],[quantity]],0)</f>
        <v>0</v>
      </c>
      <c r="AC1170">
        <f>MONTH(Table1[[#This Row],[date/time]])</f>
        <v>12</v>
      </c>
    </row>
    <row r="1171" spans="1:29" x14ac:dyDescent="0.25">
      <c r="A1171" s="1">
        <v>44199.488032407404</v>
      </c>
      <c r="C1171" t="s">
        <v>7</v>
      </c>
      <c r="D1171" t="s">
        <v>1682</v>
      </c>
      <c r="E1171" t="s">
        <v>1682</v>
      </c>
      <c r="N1171">
        <v>0</v>
      </c>
      <c r="O1171">
        <v>0</v>
      </c>
      <c r="P1171">
        <v>0</v>
      </c>
      <c r="Q1171">
        <v>0</v>
      </c>
      <c r="R1171">
        <v>0</v>
      </c>
      <c r="S1171">
        <v>0</v>
      </c>
      <c r="T1171">
        <v>0</v>
      </c>
      <c r="U1171">
        <v>0</v>
      </c>
      <c r="V1171">
        <v>0</v>
      </c>
      <c r="W1171">
        <v>0</v>
      </c>
      <c r="X1171">
        <v>0</v>
      </c>
      <c r="Y1171">
        <v>0</v>
      </c>
      <c r="Z1171">
        <v>-74.45</v>
      </c>
      <c r="AA1171">
        <v>-74.45</v>
      </c>
      <c r="AB1171">
        <f>IFERROR(VLOOKUP(Table1[[#This Row],[sku]],Costs!A:B,2,0)*Table1[[#This Row],[quantity]],0)</f>
        <v>0</v>
      </c>
      <c r="AC1171">
        <f>MONTH(Table1[[#This Row],[date/time]])</f>
        <v>1</v>
      </c>
    </row>
    <row r="1172" spans="1:29" x14ac:dyDescent="0.25">
      <c r="A1172" s="1">
        <v>44203.173136574071</v>
      </c>
      <c r="C1172" t="s">
        <v>13</v>
      </c>
      <c r="D1172" t="s">
        <v>1682</v>
      </c>
      <c r="E1172" t="s">
        <v>1682</v>
      </c>
      <c r="H1172" t="s">
        <v>14</v>
      </c>
      <c r="N1172">
        <v>0</v>
      </c>
      <c r="O1172">
        <v>0</v>
      </c>
      <c r="P1172">
        <v>0</v>
      </c>
      <c r="Q1172">
        <v>0</v>
      </c>
      <c r="R1172">
        <v>0</v>
      </c>
      <c r="S1172">
        <v>0</v>
      </c>
      <c r="T1172">
        <v>0</v>
      </c>
      <c r="U1172">
        <v>0</v>
      </c>
      <c r="V1172">
        <v>0</v>
      </c>
      <c r="W1172">
        <v>0</v>
      </c>
      <c r="X1172">
        <v>0</v>
      </c>
      <c r="Y1172">
        <v>0</v>
      </c>
      <c r="Z1172">
        <v>-1.98</v>
      </c>
      <c r="AA1172">
        <v>-1.98</v>
      </c>
      <c r="AB1172">
        <f>IFERROR(VLOOKUP(Table1[[#This Row],[sku]],Costs!A:B,2,0)*Table1[[#This Row],[quantity]],0)</f>
        <v>0</v>
      </c>
      <c r="AC1172">
        <f>MONTH(Table1[[#This Row],[date/time]])</f>
        <v>1</v>
      </c>
    </row>
    <row r="1173" spans="1:29" x14ac:dyDescent="0.25">
      <c r="A1173" s="1">
        <v>44214.459039351852</v>
      </c>
      <c r="C1173" t="s">
        <v>7</v>
      </c>
      <c r="D1173" t="s">
        <v>1682</v>
      </c>
      <c r="E1173" t="s">
        <v>1682</v>
      </c>
      <c r="N1173">
        <v>0</v>
      </c>
      <c r="O1173">
        <v>0</v>
      </c>
      <c r="P1173">
        <v>0</v>
      </c>
      <c r="Q1173">
        <v>0</v>
      </c>
      <c r="R1173">
        <v>0</v>
      </c>
      <c r="S1173">
        <v>0</v>
      </c>
      <c r="T1173">
        <v>0</v>
      </c>
      <c r="U1173">
        <v>0</v>
      </c>
      <c r="V1173">
        <v>0</v>
      </c>
      <c r="W1173">
        <v>0</v>
      </c>
      <c r="X1173">
        <v>0</v>
      </c>
      <c r="Y1173">
        <v>0</v>
      </c>
      <c r="Z1173">
        <v>-1.36</v>
      </c>
      <c r="AA1173">
        <v>-1.36</v>
      </c>
      <c r="AB1173">
        <f>IFERROR(VLOOKUP(Table1[[#This Row],[sku]],Costs!A:B,2,0)*Table1[[#This Row],[quantity]],0)</f>
        <v>0</v>
      </c>
      <c r="AC1173">
        <f>MONTH(Table1[[#This Row],[date/time]])</f>
        <v>1</v>
      </c>
    </row>
    <row r="1174" spans="1:29" x14ac:dyDescent="0.25">
      <c r="A1174" s="1">
        <v>44217.242743055554</v>
      </c>
      <c r="C1174" t="s">
        <v>13</v>
      </c>
      <c r="D1174" t="s">
        <v>1682</v>
      </c>
      <c r="E1174" t="s">
        <v>1682</v>
      </c>
      <c r="H1174" t="s">
        <v>14</v>
      </c>
      <c r="N1174">
        <v>0</v>
      </c>
      <c r="O1174">
        <v>0</v>
      </c>
      <c r="P1174">
        <v>0</v>
      </c>
      <c r="Q1174">
        <v>0</v>
      </c>
      <c r="R1174">
        <v>0</v>
      </c>
      <c r="S1174">
        <v>0</v>
      </c>
      <c r="T1174">
        <v>0</v>
      </c>
      <c r="U1174">
        <v>0</v>
      </c>
      <c r="V1174">
        <v>0</v>
      </c>
      <c r="W1174">
        <v>0</v>
      </c>
      <c r="X1174">
        <v>0</v>
      </c>
      <c r="Y1174">
        <v>0</v>
      </c>
      <c r="Z1174">
        <v>-35.549999999999997</v>
      </c>
      <c r="AA1174">
        <v>-35.549999999999997</v>
      </c>
      <c r="AB1174">
        <f>IFERROR(VLOOKUP(Table1[[#This Row],[sku]],Costs!A:B,2,0)*Table1[[#This Row],[quantity]],0)</f>
        <v>0</v>
      </c>
      <c r="AC1174">
        <f>MONTH(Table1[[#This Row],[date/time]])</f>
        <v>1</v>
      </c>
    </row>
    <row r="1175" spans="1:29" x14ac:dyDescent="0.25">
      <c r="A1175" s="1">
        <v>44223.090370370373</v>
      </c>
      <c r="C1175" t="s">
        <v>39</v>
      </c>
      <c r="D1175" t="s">
        <v>1682</v>
      </c>
      <c r="E1175" t="s">
        <v>1675</v>
      </c>
      <c r="G1175">
        <v>1</v>
      </c>
      <c r="N1175">
        <v>0</v>
      </c>
      <c r="O1175">
        <v>0</v>
      </c>
      <c r="P1175">
        <v>0</v>
      </c>
      <c r="Q1175">
        <v>0</v>
      </c>
      <c r="R1175">
        <v>0</v>
      </c>
      <c r="S1175">
        <v>0</v>
      </c>
      <c r="T1175">
        <v>0</v>
      </c>
      <c r="U1175">
        <v>0</v>
      </c>
      <c r="V1175">
        <v>0</v>
      </c>
      <c r="W1175">
        <v>0</v>
      </c>
      <c r="X1175">
        <v>0</v>
      </c>
      <c r="Y1175">
        <v>0</v>
      </c>
      <c r="Z1175">
        <v>2.84</v>
      </c>
      <c r="AA1175">
        <v>2.84</v>
      </c>
      <c r="AB1175">
        <f>IFERROR(VLOOKUP(Table1[[#This Row],[sku]],Costs!A:B,2,0)*Table1[[#This Row],[quantity]],0)</f>
        <v>0.83</v>
      </c>
      <c r="AC1175">
        <f>MONTH(Table1[[#This Row],[date/time]])</f>
        <v>1</v>
      </c>
    </row>
    <row r="1176" spans="1:29" x14ac:dyDescent="0.25">
      <c r="A1176" s="1">
        <v>44234.261087962965</v>
      </c>
      <c r="C1176" t="s">
        <v>13</v>
      </c>
      <c r="D1176" t="s">
        <v>1682</v>
      </c>
      <c r="E1176" t="s">
        <v>1682</v>
      </c>
      <c r="H1176" t="s">
        <v>14</v>
      </c>
      <c r="N1176">
        <v>0</v>
      </c>
      <c r="O1176">
        <v>0</v>
      </c>
      <c r="P1176">
        <v>0</v>
      </c>
      <c r="Q1176">
        <v>0</v>
      </c>
      <c r="R1176">
        <v>0</v>
      </c>
      <c r="S1176">
        <v>0</v>
      </c>
      <c r="T1176">
        <v>0</v>
      </c>
      <c r="U1176">
        <v>0</v>
      </c>
      <c r="V1176">
        <v>0</v>
      </c>
      <c r="W1176">
        <v>0</v>
      </c>
      <c r="X1176">
        <v>0</v>
      </c>
      <c r="Y1176">
        <v>0</v>
      </c>
      <c r="Z1176">
        <v>-1.71</v>
      </c>
      <c r="AA1176">
        <v>-1.71</v>
      </c>
      <c r="AB1176">
        <f>IFERROR(VLOOKUP(Table1[[#This Row],[sku]],Costs!A:B,2,0)*Table1[[#This Row],[quantity]],0)</f>
        <v>0</v>
      </c>
      <c r="AC1176">
        <f>MONTH(Table1[[#This Row],[date/time]])</f>
        <v>2</v>
      </c>
    </row>
    <row r="1177" spans="1:29" x14ac:dyDescent="0.25">
      <c r="A1177" s="1">
        <v>44234.49145833333</v>
      </c>
      <c r="C1177" t="s">
        <v>7</v>
      </c>
      <c r="D1177" t="s">
        <v>1682</v>
      </c>
      <c r="E1177" t="s">
        <v>1682</v>
      </c>
      <c r="N1177">
        <v>0</v>
      </c>
      <c r="O1177">
        <v>0</v>
      </c>
      <c r="P1177">
        <v>0</v>
      </c>
      <c r="Q1177">
        <v>0</v>
      </c>
      <c r="R1177">
        <v>0</v>
      </c>
      <c r="S1177">
        <v>0</v>
      </c>
      <c r="T1177">
        <v>0</v>
      </c>
      <c r="U1177">
        <v>0</v>
      </c>
      <c r="V1177">
        <v>0</v>
      </c>
      <c r="W1177">
        <v>0</v>
      </c>
      <c r="X1177">
        <v>0</v>
      </c>
      <c r="Y1177">
        <v>0</v>
      </c>
      <c r="Z1177">
        <v>-18.7</v>
      </c>
      <c r="AA1177">
        <v>-18.7</v>
      </c>
      <c r="AB1177">
        <f>IFERROR(VLOOKUP(Table1[[#This Row],[sku]],Costs!A:B,2,0)*Table1[[#This Row],[quantity]],0)</f>
        <v>0</v>
      </c>
      <c r="AC1177">
        <f>MONTH(Table1[[#This Row],[date/time]])</f>
        <v>2</v>
      </c>
    </row>
    <row r="1178" spans="1:29" x14ac:dyDescent="0.25">
      <c r="A1178" s="1">
        <v>44248.262731481482</v>
      </c>
      <c r="C1178" t="s">
        <v>13</v>
      </c>
      <c r="D1178" t="s">
        <v>1682</v>
      </c>
      <c r="E1178" t="s">
        <v>1682</v>
      </c>
      <c r="H1178" t="s">
        <v>14</v>
      </c>
      <c r="N1178">
        <v>0</v>
      </c>
      <c r="O1178">
        <v>0</v>
      </c>
      <c r="P1178">
        <v>0</v>
      </c>
      <c r="Q1178">
        <v>0</v>
      </c>
      <c r="R1178">
        <v>0</v>
      </c>
      <c r="S1178">
        <v>0</v>
      </c>
      <c r="T1178">
        <v>0</v>
      </c>
      <c r="U1178">
        <v>0</v>
      </c>
      <c r="V1178">
        <v>0</v>
      </c>
      <c r="W1178">
        <v>0</v>
      </c>
      <c r="X1178">
        <v>0</v>
      </c>
      <c r="Y1178">
        <v>0</v>
      </c>
      <c r="Z1178">
        <v>-34.5</v>
      </c>
      <c r="AA1178">
        <v>-34.5</v>
      </c>
      <c r="AB1178">
        <f>IFERROR(VLOOKUP(Table1[[#This Row],[sku]],Costs!A:B,2,0)*Table1[[#This Row],[quantity]],0)</f>
        <v>0</v>
      </c>
      <c r="AC1178">
        <f>MONTH(Table1[[#This Row],[date/time]])</f>
        <v>2</v>
      </c>
    </row>
    <row r="1179" spans="1:29" x14ac:dyDescent="0.25">
      <c r="A1179" s="1">
        <v>44248.487928240742</v>
      </c>
      <c r="C1179" t="s">
        <v>7</v>
      </c>
      <c r="D1179" t="s">
        <v>1682</v>
      </c>
      <c r="E1179" t="s">
        <v>1682</v>
      </c>
      <c r="N1179">
        <v>0</v>
      </c>
      <c r="O1179">
        <v>0</v>
      </c>
      <c r="P1179">
        <v>0</v>
      </c>
      <c r="Q1179">
        <v>0</v>
      </c>
      <c r="R1179">
        <v>0</v>
      </c>
      <c r="S1179">
        <v>0</v>
      </c>
      <c r="T1179">
        <v>0</v>
      </c>
      <c r="U1179">
        <v>0</v>
      </c>
      <c r="V1179">
        <v>0</v>
      </c>
      <c r="W1179">
        <v>0</v>
      </c>
      <c r="X1179">
        <v>0</v>
      </c>
      <c r="Y1179">
        <v>0</v>
      </c>
      <c r="Z1179">
        <v>-18.489999999999998</v>
      </c>
      <c r="AA1179">
        <v>-18.489999999999998</v>
      </c>
      <c r="AB1179">
        <f>IFERROR(VLOOKUP(Table1[[#This Row],[sku]],Costs!A:B,2,0)*Table1[[#This Row],[quantity]],0)</f>
        <v>0</v>
      </c>
      <c r="AC1179">
        <f>MONTH(Table1[[#This Row],[date/time]])</f>
        <v>2</v>
      </c>
    </row>
    <row r="1180" spans="1:29" x14ac:dyDescent="0.25">
      <c r="A1180" s="1">
        <v>44262.33630787037</v>
      </c>
      <c r="C1180" t="s">
        <v>13</v>
      </c>
      <c r="D1180" t="s">
        <v>1682</v>
      </c>
      <c r="E1180" t="s">
        <v>1682</v>
      </c>
      <c r="H1180" t="s">
        <v>14</v>
      </c>
      <c r="N1180">
        <v>0</v>
      </c>
      <c r="O1180">
        <v>0</v>
      </c>
      <c r="P1180">
        <v>0</v>
      </c>
      <c r="Q1180">
        <v>0</v>
      </c>
      <c r="R1180">
        <v>0</v>
      </c>
      <c r="S1180">
        <v>0</v>
      </c>
      <c r="T1180">
        <v>0</v>
      </c>
      <c r="U1180">
        <v>0</v>
      </c>
      <c r="V1180">
        <v>0</v>
      </c>
      <c r="W1180">
        <v>0</v>
      </c>
      <c r="X1180">
        <v>0</v>
      </c>
      <c r="Y1180">
        <v>0</v>
      </c>
      <c r="Z1180">
        <v>-1.6</v>
      </c>
      <c r="AA1180">
        <v>-1.6</v>
      </c>
      <c r="AB1180">
        <f>IFERROR(VLOOKUP(Table1[[#This Row],[sku]],Costs!A:B,2,0)*Table1[[#This Row],[quantity]],0)</f>
        <v>0</v>
      </c>
      <c r="AC1180">
        <f>MONTH(Table1[[#This Row],[date/time]])</f>
        <v>3</v>
      </c>
    </row>
    <row r="1181" spans="1:29" x14ac:dyDescent="0.25">
      <c r="A1181" s="1">
        <v>44269.596319444441</v>
      </c>
      <c r="C1181" t="s">
        <v>7</v>
      </c>
      <c r="D1181" t="s">
        <v>1682</v>
      </c>
      <c r="E1181" t="s">
        <v>1682</v>
      </c>
      <c r="N1181">
        <v>0</v>
      </c>
      <c r="O1181">
        <v>0</v>
      </c>
      <c r="P1181">
        <v>0</v>
      </c>
      <c r="Q1181">
        <v>0</v>
      </c>
      <c r="R1181">
        <v>0</v>
      </c>
      <c r="S1181">
        <v>0</v>
      </c>
      <c r="T1181">
        <v>0</v>
      </c>
      <c r="U1181">
        <v>0</v>
      </c>
      <c r="V1181">
        <v>0</v>
      </c>
      <c r="W1181">
        <v>0</v>
      </c>
      <c r="X1181">
        <v>0</v>
      </c>
      <c r="Y1181">
        <v>0</v>
      </c>
      <c r="Z1181">
        <v>-20.82</v>
      </c>
      <c r="AA1181">
        <v>-20.82</v>
      </c>
      <c r="AB1181">
        <f>IFERROR(VLOOKUP(Table1[[#This Row],[sku]],Costs!A:B,2,0)*Table1[[#This Row],[quantity]],0)</f>
        <v>0</v>
      </c>
      <c r="AC1181">
        <f>MONTH(Table1[[#This Row],[date/time]])</f>
        <v>3</v>
      </c>
    </row>
    <row r="1182" spans="1:29" x14ac:dyDescent="0.25">
      <c r="A1182" s="1">
        <v>44276.188020833331</v>
      </c>
      <c r="C1182" t="s">
        <v>13</v>
      </c>
      <c r="D1182" t="s">
        <v>1682</v>
      </c>
      <c r="E1182" t="s">
        <v>1682</v>
      </c>
      <c r="H1182" t="s">
        <v>14</v>
      </c>
      <c r="N1182">
        <v>0</v>
      </c>
      <c r="O1182">
        <v>0</v>
      </c>
      <c r="P1182">
        <v>0</v>
      </c>
      <c r="Q1182">
        <v>0</v>
      </c>
      <c r="R1182">
        <v>0</v>
      </c>
      <c r="S1182">
        <v>0</v>
      </c>
      <c r="T1182">
        <v>0</v>
      </c>
      <c r="U1182">
        <v>0</v>
      </c>
      <c r="V1182">
        <v>0</v>
      </c>
      <c r="W1182">
        <v>0</v>
      </c>
      <c r="X1182">
        <v>0</v>
      </c>
      <c r="Y1182">
        <v>0</v>
      </c>
      <c r="Z1182">
        <v>-33</v>
      </c>
      <c r="AA1182">
        <v>-33</v>
      </c>
      <c r="AB1182">
        <f>IFERROR(VLOOKUP(Table1[[#This Row],[sku]],Costs!A:B,2,0)*Table1[[#This Row],[quantity]],0)</f>
        <v>0</v>
      </c>
      <c r="AC1182">
        <f>MONTH(Table1[[#This Row],[date/time]])</f>
        <v>3</v>
      </c>
    </row>
    <row r="1183" spans="1:29" x14ac:dyDescent="0.25">
      <c r="A1183" s="1">
        <v>44277.281689814816</v>
      </c>
      <c r="C1183" t="s">
        <v>7</v>
      </c>
      <c r="D1183" t="s">
        <v>1682</v>
      </c>
      <c r="E1183" t="s">
        <v>1682</v>
      </c>
      <c r="N1183">
        <v>0</v>
      </c>
      <c r="O1183">
        <v>0</v>
      </c>
      <c r="P1183">
        <v>0</v>
      </c>
      <c r="Q1183">
        <v>0</v>
      </c>
      <c r="R1183">
        <v>0</v>
      </c>
      <c r="S1183">
        <v>0</v>
      </c>
      <c r="T1183">
        <v>0</v>
      </c>
      <c r="U1183">
        <v>0</v>
      </c>
      <c r="V1183">
        <v>0</v>
      </c>
      <c r="W1183">
        <v>0</v>
      </c>
      <c r="X1183">
        <v>0</v>
      </c>
      <c r="Y1183">
        <v>0</v>
      </c>
      <c r="Z1183">
        <v>-11.64</v>
      </c>
      <c r="AA1183">
        <v>-11.64</v>
      </c>
      <c r="AB1183">
        <f>IFERROR(VLOOKUP(Table1[[#This Row],[sku]],Costs!A:B,2,0)*Table1[[#This Row],[quantity]],0)</f>
        <v>0</v>
      </c>
      <c r="AC1183">
        <f>MONTH(Table1[[#This Row],[date/time]])</f>
        <v>3</v>
      </c>
    </row>
    <row r="1184" spans="1:29" x14ac:dyDescent="0.25">
      <c r="A1184" s="1">
        <v>44293.517962962964</v>
      </c>
      <c r="C1184" t="s">
        <v>13</v>
      </c>
      <c r="D1184" t="s">
        <v>1682</v>
      </c>
      <c r="E1184" t="s">
        <v>1682</v>
      </c>
      <c r="H1184" t="s">
        <v>14</v>
      </c>
      <c r="N1184">
        <v>0</v>
      </c>
      <c r="O1184">
        <v>0</v>
      </c>
      <c r="P1184">
        <v>0</v>
      </c>
      <c r="Q1184">
        <v>0</v>
      </c>
      <c r="R1184">
        <v>0</v>
      </c>
      <c r="S1184">
        <v>0</v>
      </c>
      <c r="T1184">
        <v>0</v>
      </c>
      <c r="U1184">
        <v>0</v>
      </c>
      <c r="V1184">
        <v>0</v>
      </c>
      <c r="W1184">
        <v>0</v>
      </c>
      <c r="X1184">
        <v>0</v>
      </c>
      <c r="Y1184">
        <v>0</v>
      </c>
      <c r="Z1184">
        <v>-1.7</v>
      </c>
      <c r="AA1184">
        <v>-1.7</v>
      </c>
      <c r="AB1184">
        <f>IFERROR(VLOOKUP(Table1[[#This Row],[sku]],Costs!A:B,2,0)*Table1[[#This Row],[quantity]],0)</f>
        <v>0</v>
      </c>
      <c r="AC1184">
        <f>MONTH(Table1[[#This Row],[date/time]])</f>
        <v>4</v>
      </c>
    </row>
    <row r="1185" spans="1:29" x14ac:dyDescent="0.25">
      <c r="A1185" s="1">
        <v>44300.602465277778</v>
      </c>
      <c r="C1185" t="s">
        <v>13</v>
      </c>
      <c r="D1185" t="s">
        <v>1682</v>
      </c>
      <c r="E1185" t="s">
        <v>1682</v>
      </c>
      <c r="H1185" t="s">
        <v>14</v>
      </c>
      <c r="N1185">
        <v>0</v>
      </c>
      <c r="O1185">
        <v>0</v>
      </c>
      <c r="P1185">
        <v>0</v>
      </c>
      <c r="Q1185">
        <v>0</v>
      </c>
      <c r="R1185">
        <v>0</v>
      </c>
      <c r="S1185">
        <v>0</v>
      </c>
      <c r="T1185">
        <v>0</v>
      </c>
      <c r="U1185">
        <v>0</v>
      </c>
      <c r="V1185">
        <v>0</v>
      </c>
      <c r="W1185">
        <v>0</v>
      </c>
      <c r="X1185">
        <v>0</v>
      </c>
      <c r="Y1185">
        <v>0</v>
      </c>
      <c r="Z1185">
        <v>-5.77</v>
      </c>
      <c r="AA1185">
        <v>-5.77</v>
      </c>
      <c r="AB1185">
        <f>IFERROR(VLOOKUP(Table1[[#This Row],[sku]],Costs!A:B,2,0)*Table1[[#This Row],[quantity]],0)</f>
        <v>0</v>
      </c>
      <c r="AC1185">
        <f>MONTH(Table1[[#This Row],[date/time]])</f>
        <v>4</v>
      </c>
    </row>
    <row r="1186" spans="1:29" x14ac:dyDescent="0.25">
      <c r="A1186" s="1">
        <v>44305.311979166669</v>
      </c>
      <c r="C1186" t="s">
        <v>7</v>
      </c>
      <c r="D1186" t="s">
        <v>1682</v>
      </c>
      <c r="E1186" t="s">
        <v>1682</v>
      </c>
      <c r="N1186">
        <v>0</v>
      </c>
      <c r="O1186">
        <v>0</v>
      </c>
      <c r="P1186">
        <v>0</v>
      </c>
      <c r="Q1186">
        <v>0</v>
      </c>
      <c r="R1186">
        <v>0</v>
      </c>
      <c r="S1186">
        <v>0</v>
      </c>
      <c r="T1186">
        <v>0</v>
      </c>
      <c r="U1186">
        <v>0</v>
      </c>
      <c r="V1186">
        <v>0</v>
      </c>
      <c r="W1186">
        <v>0</v>
      </c>
      <c r="X1186">
        <v>0</v>
      </c>
      <c r="Y1186">
        <v>0</v>
      </c>
      <c r="Z1186">
        <v>-29.44</v>
      </c>
      <c r="AA1186">
        <v>-29.44</v>
      </c>
      <c r="AB1186">
        <f>IFERROR(VLOOKUP(Table1[[#This Row],[sku]],Costs!A:B,2,0)*Table1[[#This Row],[quantity]],0)</f>
        <v>0</v>
      </c>
      <c r="AC1186">
        <f>MONTH(Table1[[#This Row],[date/time]])</f>
        <v>4</v>
      </c>
    </row>
    <row r="1187" spans="1:29" x14ac:dyDescent="0.25">
      <c r="A1187" s="1">
        <v>44307.192662037036</v>
      </c>
      <c r="C1187" t="s">
        <v>13</v>
      </c>
      <c r="D1187" t="s">
        <v>1682</v>
      </c>
      <c r="E1187" t="s">
        <v>1682</v>
      </c>
      <c r="H1187" t="s">
        <v>14</v>
      </c>
      <c r="N1187">
        <v>0</v>
      </c>
      <c r="O1187">
        <v>0</v>
      </c>
      <c r="P1187">
        <v>0</v>
      </c>
      <c r="Q1187">
        <v>0</v>
      </c>
      <c r="R1187">
        <v>0</v>
      </c>
      <c r="S1187">
        <v>0</v>
      </c>
      <c r="T1187">
        <v>0</v>
      </c>
      <c r="U1187">
        <v>0</v>
      </c>
      <c r="V1187">
        <v>0</v>
      </c>
      <c r="W1187">
        <v>0</v>
      </c>
      <c r="X1187">
        <v>0</v>
      </c>
      <c r="Y1187">
        <v>0</v>
      </c>
      <c r="Z1187">
        <v>-32.1</v>
      </c>
      <c r="AA1187">
        <v>-32.1</v>
      </c>
      <c r="AB1187">
        <f>IFERROR(VLOOKUP(Table1[[#This Row],[sku]],Costs!A:B,2,0)*Table1[[#This Row],[quantity]],0)</f>
        <v>0</v>
      </c>
      <c r="AC1187">
        <f>MONTH(Table1[[#This Row],[date/time]])</f>
        <v>4</v>
      </c>
    </row>
    <row r="1188" spans="1:29" x14ac:dyDescent="0.25">
      <c r="A1188" s="1">
        <v>44312.3356712963</v>
      </c>
      <c r="C1188" t="s">
        <v>7</v>
      </c>
      <c r="D1188" t="s">
        <v>1682</v>
      </c>
      <c r="E1188" t="s">
        <v>1682</v>
      </c>
      <c r="N1188">
        <v>0</v>
      </c>
      <c r="O1188">
        <v>0</v>
      </c>
      <c r="P1188">
        <v>0</v>
      </c>
      <c r="Q1188">
        <v>0</v>
      </c>
      <c r="R1188">
        <v>0</v>
      </c>
      <c r="S1188">
        <v>0</v>
      </c>
      <c r="T1188">
        <v>0</v>
      </c>
      <c r="U1188">
        <v>0</v>
      </c>
      <c r="V1188">
        <v>0</v>
      </c>
      <c r="W1188">
        <v>0</v>
      </c>
      <c r="X1188">
        <v>0</v>
      </c>
      <c r="Y1188">
        <v>0</v>
      </c>
      <c r="Z1188">
        <v>-35.4</v>
      </c>
      <c r="AA1188">
        <v>-35.4</v>
      </c>
      <c r="AB1188">
        <f>IFERROR(VLOOKUP(Table1[[#This Row],[sku]],Costs!A:B,2,0)*Table1[[#This Row],[quantity]],0)</f>
        <v>0</v>
      </c>
      <c r="AC1188">
        <f>MONTH(Table1[[#This Row],[date/time]])</f>
        <v>4</v>
      </c>
    </row>
    <row r="1189" spans="1:29" x14ac:dyDescent="0.25">
      <c r="A1189" s="1">
        <v>44317.901307870372</v>
      </c>
      <c r="C1189" t="s">
        <v>39</v>
      </c>
      <c r="D1189" t="s">
        <v>1682</v>
      </c>
      <c r="E1189" t="s">
        <v>1673</v>
      </c>
      <c r="G1189">
        <v>3</v>
      </c>
      <c r="N1189">
        <v>0</v>
      </c>
      <c r="O1189">
        <v>0</v>
      </c>
      <c r="P1189">
        <v>0</v>
      </c>
      <c r="Q1189">
        <v>0</v>
      </c>
      <c r="R1189">
        <v>0</v>
      </c>
      <c r="S1189">
        <v>0</v>
      </c>
      <c r="T1189">
        <v>0</v>
      </c>
      <c r="U1189">
        <v>0</v>
      </c>
      <c r="V1189">
        <v>0</v>
      </c>
      <c r="W1189">
        <v>0</v>
      </c>
      <c r="X1189">
        <v>0</v>
      </c>
      <c r="Y1189">
        <v>0</v>
      </c>
      <c r="Z1189">
        <v>8.52</v>
      </c>
      <c r="AA1189">
        <v>8.52</v>
      </c>
      <c r="AB1189">
        <f>IFERROR(VLOOKUP(Table1[[#This Row],[sku]],Costs!A:B,2,0)*Table1[[#This Row],[quantity]],0)</f>
        <v>2.46</v>
      </c>
      <c r="AC1189">
        <f>MONTH(Table1[[#This Row],[date/time]])</f>
        <v>5</v>
      </c>
    </row>
    <row r="1190" spans="1:29" x14ac:dyDescent="0.25">
      <c r="A1190" s="1">
        <v>44319.382407407407</v>
      </c>
      <c r="C1190" t="s">
        <v>7</v>
      </c>
      <c r="D1190" t="s">
        <v>1682</v>
      </c>
      <c r="E1190" t="s">
        <v>1682</v>
      </c>
      <c r="N1190">
        <v>0</v>
      </c>
      <c r="O1190">
        <v>0</v>
      </c>
      <c r="P1190">
        <v>0</v>
      </c>
      <c r="Q1190">
        <v>0</v>
      </c>
      <c r="R1190">
        <v>0</v>
      </c>
      <c r="S1190">
        <v>0</v>
      </c>
      <c r="T1190">
        <v>0</v>
      </c>
      <c r="U1190">
        <v>0</v>
      </c>
      <c r="V1190">
        <v>0</v>
      </c>
      <c r="W1190">
        <v>0</v>
      </c>
      <c r="X1190">
        <v>0</v>
      </c>
      <c r="Y1190">
        <v>0</v>
      </c>
      <c r="Z1190">
        <v>-24.65</v>
      </c>
      <c r="AA1190">
        <v>-24.65</v>
      </c>
      <c r="AB1190">
        <f>IFERROR(VLOOKUP(Table1[[#This Row],[sku]],Costs!A:B,2,0)*Table1[[#This Row],[quantity]],0)</f>
        <v>0</v>
      </c>
      <c r="AC1190">
        <f>MONTH(Table1[[#This Row],[date/time]])</f>
        <v>5</v>
      </c>
    </row>
    <row r="1191" spans="1:29" x14ac:dyDescent="0.25">
      <c r="A1191" s="1">
        <v>44324.102013888885</v>
      </c>
      <c r="C1191" t="s">
        <v>13</v>
      </c>
      <c r="D1191" t="s">
        <v>1682</v>
      </c>
      <c r="E1191" t="s">
        <v>1682</v>
      </c>
      <c r="H1191" t="s">
        <v>14</v>
      </c>
      <c r="N1191">
        <v>0</v>
      </c>
      <c r="O1191">
        <v>0</v>
      </c>
      <c r="P1191">
        <v>0</v>
      </c>
      <c r="Q1191">
        <v>0</v>
      </c>
      <c r="R1191">
        <v>0</v>
      </c>
      <c r="S1191">
        <v>0</v>
      </c>
      <c r="T1191">
        <v>0</v>
      </c>
      <c r="U1191">
        <v>0</v>
      </c>
      <c r="V1191">
        <v>0</v>
      </c>
      <c r="W1191">
        <v>0</v>
      </c>
      <c r="X1191">
        <v>0</v>
      </c>
      <c r="Y1191">
        <v>0</v>
      </c>
      <c r="Z1191">
        <v>-1.58</v>
      </c>
      <c r="AA1191">
        <v>-1.58</v>
      </c>
      <c r="AB1191">
        <f>IFERROR(VLOOKUP(Table1[[#This Row],[sku]],Costs!A:B,2,0)*Table1[[#This Row],[quantity]],0)</f>
        <v>0</v>
      </c>
      <c r="AC1191">
        <f>MONTH(Table1[[#This Row],[date/time]])</f>
        <v>5</v>
      </c>
    </row>
    <row r="1192" spans="1:29" x14ac:dyDescent="0.25">
      <c r="A1192" s="1">
        <v>44326.390069444446</v>
      </c>
      <c r="C1192" t="s">
        <v>7</v>
      </c>
      <c r="D1192" t="s">
        <v>1682</v>
      </c>
      <c r="E1192" t="s">
        <v>1682</v>
      </c>
      <c r="N1192">
        <v>0</v>
      </c>
      <c r="O1192">
        <v>0</v>
      </c>
      <c r="P1192">
        <v>0</v>
      </c>
      <c r="Q1192">
        <v>0</v>
      </c>
      <c r="R1192">
        <v>0</v>
      </c>
      <c r="S1192">
        <v>0</v>
      </c>
      <c r="T1192">
        <v>0</v>
      </c>
      <c r="U1192">
        <v>0</v>
      </c>
      <c r="V1192">
        <v>0</v>
      </c>
      <c r="W1192">
        <v>0</v>
      </c>
      <c r="X1192">
        <v>0</v>
      </c>
      <c r="Y1192">
        <v>0</v>
      </c>
      <c r="Z1192">
        <v>-51.47</v>
      </c>
      <c r="AA1192">
        <v>-51.47</v>
      </c>
      <c r="AB1192">
        <f>IFERROR(VLOOKUP(Table1[[#This Row],[sku]],Costs!A:B,2,0)*Table1[[#This Row],[quantity]],0)</f>
        <v>0</v>
      </c>
      <c r="AC1192">
        <f>MONTH(Table1[[#This Row],[date/time]])</f>
        <v>5</v>
      </c>
    </row>
    <row r="1193" spans="1:29" x14ac:dyDescent="0.25">
      <c r="A1193" s="1">
        <v>44332.105069444442</v>
      </c>
      <c r="C1193" t="s">
        <v>39</v>
      </c>
      <c r="D1193" t="s">
        <v>1682</v>
      </c>
      <c r="E1193" t="s">
        <v>1673</v>
      </c>
      <c r="G1193">
        <v>1</v>
      </c>
      <c r="N1193">
        <v>0</v>
      </c>
      <c r="O1193">
        <v>0</v>
      </c>
      <c r="P1193">
        <v>0</v>
      </c>
      <c r="Q1193">
        <v>0</v>
      </c>
      <c r="R1193">
        <v>0</v>
      </c>
      <c r="S1193">
        <v>0</v>
      </c>
      <c r="T1193">
        <v>0</v>
      </c>
      <c r="U1193">
        <v>0</v>
      </c>
      <c r="V1193">
        <v>0</v>
      </c>
      <c r="W1193">
        <v>0</v>
      </c>
      <c r="X1193">
        <v>0</v>
      </c>
      <c r="Y1193">
        <v>0</v>
      </c>
      <c r="Z1193">
        <v>2.84</v>
      </c>
      <c r="AA1193">
        <v>2.84</v>
      </c>
      <c r="AB1193">
        <f>IFERROR(VLOOKUP(Table1[[#This Row],[sku]],Costs!A:B,2,0)*Table1[[#This Row],[quantity]],0)</f>
        <v>0.82</v>
      </c>
      <c r="AC1193">
        <f>MONTH(Table1[[#This Row],[date/time]])</f>
        <v>5</v>
      </c>
    </row>
    <row r="1194" spans="1:29" x14ac:dyDescent="0.25">
      <c r="A1194" s="1">
        <v>44332.105381944442</v>
      </c>
      <c r="C1194" t="s">
        <v>39</v>
      </c>
      <c r="D1194" t="s">
        <v>1682</v>
      </c>
      <c r="E1194" t="s">
        <v>1673</v>
      </c>
      <c r="G1194">
        <v>1</v>
      </c>
      <c r="N1194">
        <v>0</v>
      </c>
      <c r="O1194">
        <v>0</v>
      </c>
      <c r="P1194">
        <v>0</v>
      </c>
      <c r="Q1194">
        <v>0</v>
      </c>
      <c r="R1194">
        <v>0</v>
      </c>
      <c r="S1194">
        <v>0</v>
      </c>
      <c r="T1194">
        <v>0</v>
      </c>
      <c r="U1194">
        <v>0</v>
      </c>
      <c r="V1194">
        <v>0</v>
      </c>
      <c r="W1194">
        <v>0</v>
      </c>
      <c r="X1194">
        <v>0</v>
      </c>
      <c r="Y1194">
        <v>0</v>
      </c>
      <c r="Z1194">
        <v>2.84</v>
      </c>
      <c r="AA1194">
        <v>2.84</v>
      </c>
      <c r="AB1194">
        <f>IFERROR(VLOOKUP(Table1[[#This Row],[sku]],Costs!A:B,2,0)*Table1[[#This Row],[quantity]],0)</f>
        <v>0.82</v>
      </c>
      <c r="AC1194">
        <f>MONTH(Table1[[#This Row],[date/time]])</f>
        <v>5</v>
      </c>
    </row>
    <row r="1195" spans="1:29" x14ac:dyDescent="0.25">
      <c r="A1195" s="1">
        <v>44332.105578703704</v>
      </c>
      <c r="C1195" t="s">
        <v>39</v>
      </c>
      <c r="D1195" t="s">
        <v>1682</v>
      </c>
      <c r="E1195" t="s">
        <v>1673</v>
      </c>
      <c r="G1195">
        <v>1</v>
      </c>
      <c r="N1195">
        <v>0</v>
      </c>
      <c r="O1195">
        <v>0</v>
      </c>
      <c r="P1195">
        <v>0</v>
      </c>
      <c r="Q1195">
        <v>0</v>
      </c>
      <c r="R1195">
        <v>0</v>
      </c>
      <c r="S1195">
        <v>0</v>
      </c>
      <c r="T1195">
        <v>0</v>
      </c>
      <c r="U1195">
        <v>0</v>
      </c>
      <c r="V1195">
        <v>0</v>
      </c>
      <c r="W1195">
        <v>0</v>
      </c>
      <c r="X1195">
        <v>0</v>
      </c>
      <c r="Y1195">
        <v>0</v>
      </c>
      <c r="Z1195">
        <v>2.84</v>
      </c>
      <c r="AA1195">
        <v>2.84</v>
      </c>
      <c r="AB1195">
        <f>IFERROR(VLOOKUP(Table1[[#This Row],[sku]],Costs!A:B,2,0)*Table1[[#This Row],[quantity]],0)</f>
        <v>0.82</v>
      </c>
      <c r="AC1195">
        <f>MONTH(Table1[[#This Row],[date/time]])</f>
        <v>5</v>
      </c>
    </row>
    <row r="1196" spans="1:29" x14ac:dyDescent="0.25">
      <c r="A1196" s="1">
        <v>44333.388703703706</v>
      </c>
      <c r="C1196" t="s">
        <v>7</v>
      </c>
      <c r="D1196" t="s">
        <v>1682</v>
      </c>
      <c r="E1196" t="s">
        <v>1682</v>
      </c>
      <c r="N1196">
        <v>0</v>
      </c>
      <c r="O1196">
        <v>0</v>
      </c>
      <c r="P1196">
        <v>0</v>
      </c>
      <c r="Q1196">
        <v>0</v>
      </c>
      <c r="R1196">
        <v>0</v>
      </c>
      <c r="S1196">
        <v>0</v>
      </c>
      <c r="T1196">
        <v>0</v>
      </c>
      <c r="U1196">
        <v>0</v>
      </c>
      <c r="V1196">
        <v>0</v>
      </c>
      <c r="W1196">
        <v>0</v>
      </c>
      <c r="X1196">
        <v>0</v>
      </c>
      <c r="Y1196">
        <v>0</v>
      </c>
      <c r="Z1196">
        <v>-15.27</v>
      </c>
      <c r="AA1196">
        <v>-15.27</v>
      </c>
      <c r="AB1196">
        <f>IFERROR(VLOOKUP(Table1[[#This Row],[sku]],Costs!A:B,2,0)*Table1[[#This Row],[quantity]],0)</f>
        <v>0</v>
      </c>
      <c r="AC1196">
        <f>MONTH(Table1[[#This Row],[date/time]])</f>
        <v>5</v>
      </c>
    </row>
    <row r="1197" spans="1:29" x14ac:dyDescent="0.25">
      <c r="A1197" s="1">
        <v>44337.266967592594</v>
      </c>
      <c r="C1197" t="s">
        <v>13</v>
      </c>
      <c r="D1197" t="s">
        <v>1682</v>
      </c>
      <c r="E1197" t="s">
        <v>1682</v>
      </c>
      <c r="H1197" t="s">
        <v>14</v>
      </c>
      <c r="N1197">
        <v>0</v>
      </c>
      <c r="O1197">
        <v>0</v>
      </c>
      <c r="P1197">
        <v>0</v>
      </c>
      <c r="Q1197">
        <v>0</v>
      </c>
      <c r="R1197">
        <v>0</v>
      </c>
      <c r="S1197">
        <v>0</v>
      </c>
      <c r="T1197">
        <v>0</v>
      </c>
      <c r="U1197">
        <v>0</v>
      </c>
      <c r="V1197">
        <v>0</v>
      </c>
      <c r="W1197">
        <v>0</v>
      </c>
      <c r="X1197">
        <v>0</v>
      </c>
      <c r="Y1197">
        <v>0</v>
      </c>
      <c r="Z1197">
        <v>-30</v>
      </c>
      <c r="AA1197">
        <v>-30</v>
      </c>
      <c r="AB1197">
        <f>IFERROR(VLOOKUP(Table1[[#This Row],[sku]],Costs!A:B,2,0)*Table1[[#This Row],[quantity]],0)</f>
        <v>0</v>
      </c>
      <c r="AC1197">
        <f>MONTH(Table1[[#This Row],[date/time]])</f>
        <v>5</v>
      </c>
    </row>
    <row r="1198" spans="1:29" x14ac:dyDescent="0.25">
      <c r="A1198" s="1">
        <v>44347.563506944447</v>
      </c>
      <c r="C1198" t="s">
        <v>7</v>
      </c>
      <c r="D1198" t="s">
        <v>1682</v>
      </c>
      <c r="E1198" t="s">
        <v>1682</v>
      </c>
      <c r="N1198">
        <v>0</v>
      </c>
      <c r="O1198">
        <v>0</v>
      </c>
      <c r="P1198">
        <v>0</v>
      </c>
      <c r="Q1198">
        <v>0</v>
      </c>
      <c r="R1198">
        <v>0</v>
      </c>
      <c r="S1198">
        <v>0</v>
      </c>
      <c r="T1198">
        <v>0</v>
      </c>
      <c r="U1198">
        <v>0</v>
      </c>
      <c r="V1198">
        <v>0</v>
      </c>
      <c r="W1198">
        <v>0</v>
      </c>
      <c r="X1198">
        <v>0</v>
      </c>
      <c r="Y1198">
        <v>0</v>
      </c>
      <c r="Z1198">
        <v>-4.7</v>
      </c>
      <c r="AA1198">
        <v>-4.7</v>
      </c>
      <c r="AB1198">
        <f>IFERROR(VLOOKUP(Table1[[#This Row],[sku]],Costs!A:B,2,0)*Table1[[#This Row],[quantity]],0)</f>
        <v>0</v>
      </c>
      <c r="AC1198">
        <f>MONTH(Table1[[#This Row],[date/time]])</f>
        <v>5</v>
      </c>
    </row>
    <row r="1199" spans="1:29" x14ac:dyDescent="0.25">
      <c r="A1199" s="1">
        <v>44351.268159722225</v>
      </c>
      <c r="C1199" t="s">
        <v>39</v>
      </c>
      <c r="D1199" t="s">
        <v>1682</v>
      </c>
      <c r="E1199" t="s">
        <v>1676</v>
      </c>
      <c r="G1199">
        <v>1</v>
      </c>
      <c r="N1199">
        <v>0</v>
      </c>
      <c r="O1199">
        <v>0</v>
      </c>
      <c r="P1199">
        <v>0</v>
      </c>
      <c r="Q1199">
        <v>0</v>
      </c>
      <c r="R1199">
        <v>0</v>
      </c>
      <c r="S1199">
        <v>0</v>
      </c>
      <c r="T1199">
        <v>0</v>
      </c>
      <c r="U1199">
        <v>0</v>
      </c>
      <c r="V1199">
        <v>0</v>
      </c>
      <c r="W1199">
        <v>0</v>
      </c>
      <c r="X1199">
        <v>0</v>
      </c>
      <c r="Y1199">
        <v>0</v>
      </c>
      <c r="Z1199">
        <v>2.65</v>
      </c>
      <c r="AA1199">
        <v>2.65</v>
      </c>
      <c r="AB1199">
        <f>IFERROR(VLOOKUP(Table1[[#This Row],[sku]],Costs!A:B,2,0)*Table1[[#This Row],[quantity]],0)</f>
        <v>0.85</v>
      </c>
      <c r="AC1199">
        <f>MONTH(Table1[[#This Row],[date/time]])</f>
        <v>6</v>
      </c>
    </row>
    <row r="1200" spans="1:29" x14ac:dyDescent="0.25">
      <c r="A1200" s="1">
        <v>44354.386678240742</v>
      </c>
      <c r="C1200" t="s">
        <v>7</v>
      </c>
      <c r="D1200" t="s">
        <v>1682</v>
      </c>
      <c r="E1200" t="s">
        <v>1682</v>
      </c>
      <c r="N1200">
        <v>0</v>
      </c>
      <c r="O1200">
        <v>0</v>
      </c>
      <c r="P1200">
        <v>0</v>
      </c>
      <c r="Q1200">
        <v>0</v>
      </c>
      <c r="R1200">
        <v>0</v>
      </c>
      <c r="S1200">
        <v>0</v>
      </c>
      <c r="T1200">
        <v>0</v>
      </c>
      <c r="U1200">
        <v>0</v>
      </c>
      <c r="V1200">
        <v>0</v>
      </c>
      <c r="W1200">
        <v>0</v>
      </c>
      <c r="X1200">
        <v>0</v>
      </c>
      <c r="Y1200">
        <v>0</v>
      </c>
      <c r="Z1200">
        <v>-17.73</v>
      </c>
      <c r="AA1200">
        <v>-17.73</v>
      </c>
      <c r="AB1200">
        <f>IFERROR(VLOOKUP(Table1[[#This Row],[sku]],Costs!A:B,2,0)*Table1[[#This Row],[quantity]],0)</f>
        <v>0</v>
      </c>
      <c r="AC1200">
        <f>MONTH(Table1[[#This Row],[date/time]])</f>
        <v>6</v>
      </c>
    </row>
    <row r="1201" spans="1:29" x14ac:dyDescent="0.25">
      <c r="A1201" s="1">
        <v>44355.823981481481</v>
      </c>
      <c r="C1201" t="s">
        <v>13</v>
      </c>
      <c r="D1201" t="s">
        <v>1682</v>
      </c>
      <c r="E1201" t="s">
        <v>1682</v>
      </c>
      <c r="H1201" t="s">
        <v>14</v>
      </c>
      <c r="N1201">
        <v>0</v>
      </c>
      <c r="O1201">
        <v>0</v>
      </c>
      <c r="P1201">
        <v>0</v>
      </c>
      <c r="Q1201">
        <v>0</v>
      </c>
      <c r="R1201">
        <v>0</v>
      </c>
      <c r="S1201">
        <v>0</v>
      </c>
      <c r="T1201">
        <v>0</v>
      </c>
      <c r="U1201">
        <v>0</v>
      </c>
      <c r="V1201">
        <v>0</v>
      </c>
      <c r="W1201">
        <v>0</v>
      </c>
      <c r="X1201">
        <v>0</v>
      </c>
      <c r="Y1201">
        <v>0</v>
      </c>
      <c r="Z1201">
        <v>-1.51</v>
      </c>
      <c r="AA1201">
        <v>-1.51</v>
      </c>
      <c r="AB1201">
        <f>IFERROR(VLOOKUP(Table1[[#This Row],[sku]],Costs!A:B,2,0)*Table1[[#This Row],[quantity]],0)</f>
        <v>0</v>
      </c>
      <c r="AC1201">
        <f>MONTH(Table1[[#This Row],[date/time]])</f>
        <v>6</v>
      </c>
    </row>
    <row r="1202" spans="1:29" x14ac:dyDescent="0.25">
      <c r="A1202" s="1">
        <v>44361.386331018519</v>
      </c>
      <c r="C1202" t="s">
        <v>7</v>
      </c>
      <c r="D1202" t="s">
        <v>1682</v>
      </c>
      <c r="E1202" t="s">
        <v>1682</v>
      </c>
      <c r="N1202">
        <v>0</v>
      </c>
      <c r="O1202">
        <v>0</v>
      </c>
      <c r="P1202">
        <v>0</v>
      </c>
      <c r="Q1202">
        <v>0</v>
      </c>
      <c r="R1202">
        <v>0</v>
      </c>
      <c r="S1202">
        <v>0</v>
      </c>
      <c r="T1202">
        <v>0</v>
      </c>
      <c r="U1202">
        <v>0</v>
      </c>
      <c r="V1202">
        <v>0</v>
      </c>
      <c r="W1202">
        <v>0</v>
      </c>
      <c r="X1202">
        <v>0</v>
      </c>
      <c r="Y1202">
        <v>0</v>
      </c>
      <c r="Z1202">
        <v>-5.73</v>
      </c>
      <c r="AA1202">
        <v>-5.73</v>
      </c>
      <c r="AB1202">
        <f>IFERROR(VLOOKUP(Table1[[#This Row],[sku]],Costs!A:B,2,0)*Table1[[#This Row],[quantity]],0)</f>
        <v>0</v>
      </c>
      <c r="AC1202">
        <f>MONTH(Table1[[#This Row],[date/time]])</f>
        <v>6</v>
      </c>
    </row>
    <row r="1203" spans="1:29" x14ac:dyDescent="0.25">
      <c r="A1203" s="1">
        <v>44368.27107638889</v>
      </c>
      <c r="C1203" t="s">
        <v>13</v>
      </c>
      <c r="D1203" t="s">
        <v>1682</v>
      </c>
      <c r="E1203" t="s">
        <v>1682</v>
      </c>
      <c r="H1203" t="s">
        <v>14</v>
      </c>
      <c r="N1203">
        <v>0</v>
      </c>
      <c r="O1203">
        <v>0</v>
      </c>
      <c r="P1203">
        <v>0</v>
      </c>
      <c r="Q1203">
        <v>0</v>
      </c>
      <c r="R1203">
        <v>0</v>
      </c>
      <c r="S1203">
        <v>0</v>
      </c>
      <c r="T1203">
        <v>0</v>
      </c>
      <c r="U1203">
        <v>0</v>
      </c>
      <c r="V1203">
        <v>0</v>
      </c>
      <c r="W1203">
        <v>0</v>
      </c>
      <c r="X1203">
        <v>0</v>
      </c>
      <c r="Y1203">
        <v>0</v>
      </c>
      <c r="Z1203">
        <v>-29.4</v>
      </c>
      <c r="AA1203">
        <v>-29.4</v>
      </c>
      <c r="AB1203">
        <f>IFERROR(VLOOKUP(Table1[[#This Row],[sku]],Costs!A:B,2,0)*Table1[[#This Row],[quantity]],0)</f>
        <v>0</v>
      </c>
      <c r="AC1203">
        <f>MONTH(Table1[[#This Row],[date/time]])</f>
        <v>6</v>
      </c>
    </row>
    <row r="1204" spans="1:29" x14ac:dyDescent="0.25">
      <c r="A1204" s="1">
        <v>44368.389120370368</v>
      </c>
      <c r="C1204" t="s">
        <v>7</v>
      </c>
      <c r="D1204" t="s">
        <v>1682</v>
      </c>
      <c r="E1204" t="s">
        <v>1682</v>
      </c>
      <c r="N1204">
        <v>0</v>
      </c>
      <c r="O1204">
        <v>0</v>
      </c>
      <c r="P1204">
        <v>0</v>
      </c>
      <c r="Q1204">
        <v>0</v>
      </c>
      <c r="R1204">
        <v>0</v>
      </c>
      <c r="S1204">
        <v>0</v>
      </c>
      <c r="T1204">
        <v>0</v>
      </c>
      <c r="U1204">
        <v>0</v>
      </c>
      <c r="V1204">
        <v>0</v>
      </c>
      <c r="W1204">
        <v>0</v>
      </c>
      <c r="X1204">
        <v>0</v>
      </c>
      <c r="Y1204">
        <v>0</v>
      </c>
      <c r="Z1204">
        <v>-4.43</v>
      </c>
      <c r="AA1204">
        <v>-4.43</v>
      </c>
      <c r="AB1204">
        <f>IFERROR(VLOOKUP(Table1[[#This Row],[sku]],Costs!A:B,2,0)*Table1[[#This Row],[quantity]],0)</f>
        <v>0</v>
      </c>
      <c r="AC1204">
        <f>MONTH(Table1[[#This Row],[date/time]])</f>
        <v>6</v>
      </c>
    </row>
    <row r="1205" spans="1:29" x14ac:dyDescent="0.25">
      <c r="A1205" s="1">
        <v>44373.506331018521</v>
      </c>
      <c r="C1205" t="s">
        <v>421</v>
      </c>
      <c r="D1205" t="s">
        <v>1682</v>
      </c>
      <c r="E1205" t="s">
        <v>1682</v>
      </c>
      <c r="N1205">
        <v>0</v>
      </c>
      <c r="O1205">
        <v>0</v>
      </c>
      <c r="P1205">
        <v>0</v>
      </c>
      <c r="Q1205">
        <v>0</v>
      </c>
      <c r="R1205">
        <v>0</v>
      </c>
      <c r="S1205">
        <v>0</v>
      </c>
      <c r="T1205">
        <v>0</v>
      </c>
      <c r="U1205">
        <v>0</v>
      </c>
      <c r="V1205">
        <v>0</v>
      </c>
      <c r="W1205">
        <v>0</v>
      </c>
      <c r="X1205">
        <v>0</v>
      </c>
      <c r="Y1205">
        <v>0</v>
      </c>
      <c r="Z1205">
        <v>13.35</v>
      </c>
      <c r="AA1205">
        <v>13.35</v>
      </c>
      <c r="AB1205">
        <f>IFERROR(VLOOKUP(Table1[[#This Row],[sku]],Costs!A:B,2,0)*Table1[[#This Row],[quantity]],0)</f>
        <v>0</v>
      </c>
      <c r="AC1205">
        <f>MONTH(Table1[[#This Row],[date/time]])</f>
        <v>6</v>
      </c>
    </row>
    <row r="1206" spans="1:29" x14ac:dyDescent="0.25">
      <c r="A1206" s="1">
        <v>44384.864803240744</v>
      </c>
      <c r="C1206" t="s">
        <v>13</v>
      </c>
      <c r="D1206" t="s">
        <v>1682</v>
      </c>
      <c r="E1206" t="s">
        <v>1682</v>
      </c>
      <c r="H1206" t="s">
        <v>14</v>
      </c>
      <c r="N1206">
        <v>0</v>
      </c>
      <c r="O1206">
        <v>0</v>
      </c>
      <c r="P1206">
        <v>0</v>
      </c>
      <c r="Q1206">
        <v>0</v>
      </c>
      <c r="R1206">
        <v>0</v>
      </c>
      <c r="S1206">
        <v>0</v>
      </c>
      <c r="T1206">
        <v>0</v>
      </c>
      <c r="U1206">
        <v>0</v>
      </c>
      <c r="V1206">
        <v>0</v>
      </c>
      <c r="W1206">
        <v>0</v>
      </c>
      <c r="X1206">
        <v>0</v>
      </c>
      <c r="Y1206">
        <v>0</v>
      </c>
      <c r="Z1206">
        <v>-1.48</v>
      </c>
      <c r="AA1206">
        <v>-1.48</v>
      </c>
      <c r="AB1206">
        <f>IFERROR(VLOOKUP(Table1[[#This Row],[sku]],Costs!A:B,2,0)*Table1[[#This Row],[quantity]],0)</f>
        <v>0</v>
      </c>
      <c r="AC1206">
        <f>MONTH(Table1[[#This Row],[date/time]])</f>
        <v>7</v>
      </c>
    </row>
    <row r="1207" spans="1:29" x14ac:dyDescent="0.25">
      <c r="A1207" s="1">
        <v>44389.129745370374</v>
      </c>
      <c r="C1207" t="s">
        <v>39</v>
      </c>
      <c r="D1207" t="s">
        <v>1682</v>
      </c>
      <c r="E1207" t="s">
        <v>1671</v>
      </c>
      <c r="G1207">
        <v>1</v>
      </c>
      <c r="N1207">
        <v>0</v>
      </c>
      <c r="O1207">
        <v>0</v>
      </c>
      <c r="P1207">
        <v>0</v>
      </c>
      <c r="Q1207">
        <v>0</v>
      </c>
      <c r="R1207">
        <v>0</v>
      </c>
      <c r="S1207">
        <v>0</v>
      </c>
      <c r="T1207">
        <v>0</v>
      </c>
      <c r="U1207">
        <v>0</v>
      </c>
      <c r="V1207">
        <v>0</v>
      </c>
      <c r="W1207">
        <v>0</v>
      </c>
      <c r="X1207">
        <v>0</v>
      </c>
      <c r="Y1207">
        <v>0</v>
      </c>
      <c r="Z1207">
        <v>2.11</v>
      </c>
      <c r="AA1207">
        <v>2.11</v>
      </c>
      <c r="AB1207">
        <f>IFERROR(VLOOKUP(Table1[[#This Row],[sku]],Costs!A:B,2,0)*Table1[[#This Row],[quantity]],0)</f>
        <v>0.51</v>
      </c>
      <c r="AC1207">
        <f>MONTH(Table1[[#This Row],[date/time]])</f>
        <v>7</v>
      </c>
    </row>
    <row r="1208" spans="1:29" x14ac:dyDescent="0.25">
      <c r="A1208" s="1">
        <v>44396.390787037039</v>
      </c>
      <c r="C1208" t="s">
        <v>7</v>
      </c>
      <c r="D1208" t="s">
        <v>1682</v>
      </c>
      <c r="E1208" t="s">
        <v>1682</v>
      </c>
      <c r="N1208">
        <v>0</v>
      </c>
      <c r="O1208">
        <v>0</v>
      </c>
      <c r="P1208">
        <v>0</v>
      </c>
      <c r="Q1208">
        <v>0</v>
      </c>
      <c r="R1208">
        <v>0</v>
      </c>
      <c r="S1208">
        <v>0</v>
      </c>
      <c r="T1208">
        <v>0</v>
      </c>
      <c r="U1208">
        <v>0</v>
      </c>
      <c r="V1208">
        <v>0</v>
      </c>
      <c r="W1208">
        <v>0</v>
      </c>
      <c r="X1208">
        <v>0</v>
      </c>
      <c r="Y1208">
        <v>0</v>
      </c>
      <c r="Z1208">
        <v>-6.04</v>
      </c>
      <c r="AA1208">
        <v>-6.04</v>
      </c>
      <c r="AB1208">
        <f>IFERROR(VLOOKUP(Table1[[#This Row],[sku]],Costs!A:B,2,0)*Table1[[#This Row],[quantity]],0)</f>
        <v>0</v>
      </c>
      <c r="AC1208">
        <f>MONTH(Table1[[#This Row],[date/time]])</f>
        <v>7</v>
      </c>
    </row>
    <row r="1209" spans="1:29" x14ac:dyDescent="0.25">
      <c r="A1209" s="1">
        <v>44398.304826388892</v>
      </c>
      <c r="C1209" t="s">
        <v>13</v>
      </c>
      <c r="D1209" t="s">
        <v>1682</v>
      </c>
      <c r="E1209" t="s">
        <v>1682</v>
      </c>
      <c r="H1209" t="s">
        <v>14</v>
      </c>
      <c r="N1209">
        <v>0</v>
      </c>
      <c r="O1209">
        <v>0</v>
      </c>
      <c r="P1209">
        <v>0</v>
      </c>
      <c r="Q1209">
        <v>0</v>
      </c>
      <c r="R1209">
        <v>0</v>
      </c>
      <c r="S1209">
        <v>0</v>
      </c>
      <c r="T1209">
        <v>0</v>
      </c>
      <c r="U1209">
        <v>0</v>
      </c>
      <c r="V1209">
        <v>0</v>
      </c>
      <c r="W1209">
        <v>0</v>
      </c>
      <c r="X1209">
        <v>0</v>
      </c>
      <c r="Y1209">
        <v>0</v>
      </c>
      <c r="Z1209">
        <v>-28.2</v>
      </c>
      <c r="AA1209">
        <v>-28.2</v>
      </c>
      <c r="AB1209">
        <f>IFERROR(VLOOKUP(Table1[[#This Row],[sku]],Costs!A:B,2,0)*Table1[[#This Row],[quantity]],0)</f>
        <v>0</v>
      </c>
      <c r="AC1209">
        <f>MONTH(Table1[[#This Row],[date/time]])</f>
        <v>7</v>
      </c>
    </row>
    <row r="1210" spans="1:29" x14ac:dyDescent="0.25">
      <c r="A1210" s="1">
        <v>44404.194537037038</v>
      </c>
      <c r="C1210" t="s">
        <v>39</v>
      </c>
      <c r="D1210" t="s">
        <v>1682</v>
      </c>
      <c r="E1210" t="s">
        <v>1676</v>
      </c>
      <c r="G1210">
        <v>1</v>
      </c>
      <c r="N1210">
        <v>0</v>
      </c>
      <c r="O1210">
        <v>0</v>
      </c>
      <c r="P1210">
        <v>0</v>
      </c>
      <c r="Q1210">
        <v>0</v>
      </c>
      <c r="R1210">
        <v>0</v>
      </c>
      <c r="S1210">
        <v>0</v>
      </c>
      <c r="T1210">
        <v>0</v>
      </c>
      <c r="U1210">
        <v>0</v>
      </c>
      <c r="V1210">
        <v>0</v>
      </c>
      <c r="W1210">
        <v>0</v>
      </c>
      <c r="X1210">
        <v>0</v>
      </c>
      <c r="Y1210">
        <v>0</v>
      </c>
      <c r="Z1210">
        <v>2.65</v>
      </c>
      <c r="AA1210">
        <v>2.65</v>
      </c>
      <c r="AB1210">
        <f>IFERROR(VLOOKUP(Table1[[#This Row],[sku]],Costs!A:B,2,0)*Table1[[#This Row],[quantity]],0)</f>
        <v>0.85</v>
      </c>
      <c r="AC1210">
        <f>MONTH(Table1[[#This Row],[date/time]])</f>
        <v>7</v>
      </c>
    </row>
    <row r="1211" spans="1:29" x14ac:dyDescent="0.25">
      <c r="A1211" s="1">
        <v>44404.244513888887</v>
      </c>
      <c r="C1211" t="s">
        <v>39</v>
      </c>
      <c r="D1211" t="s">
        <v>1682</v>
      </c>
      <c r="E1211" t="s">
        <v>1679</v>
      </c>
      <c r="G1211">
        <v>1</v>
      </c>
      <c r="N1211">
        <v>0</v>
      </c>
      <c r="O1211">
        <v>0</v>
      </c>
      <c r="P1211">
        <v>0</v>
      </c>
      <c r="Q1211">
        <v>0</v>
      </c>
      <c r="R1211">
        <v>0</v>
      </c>
      <c r="S1211">
        <v>0</v>
      </c>
      <c r="T1211">
        <v>0</v>
      </c>
      <c r="U1211">
        <v>0</v>
      </c>
      <c r="V1211">
        <v>0</v>
      </c>
      <c r="W1211">
        <v>0</v>
      </c>
      <c r="X1211">
        <v>0</v>
      </c>
      <c r="Y1211">
        <v>0</v>
      </c>
      <c r="Z1211">
        <v>2.65</v>
      </c>
      <c r="AA1211">
        <v>2.65</v>
      </c>
      <c r="AB1211">
        <f>IFERROR(VLOOKUP(Table1[[#This Row],[sku]],Costs!A:B,2,0)*Table1[[#This Row],[quantity]],0)</f>
        <v>0.84</v>
      </c>
      <c r="AC1211">
        <f>MONTH(Table1[[#This Row],[date/time]])</f>
        <v>7</v>
      </c>
    </row>
    <row r="1212" spans="1:29" x14ac:dyDescent="0.25">
      <c r="A1212" s="1">
        <v>44410.52034722222</v>
      </c>
      <c r="C1212" t="s">
        <v>39</v>
      </c>
      <c r="D1212" t="s">
        <v>1682</v>
      </c>
      <c r="E1212" t="s">
        <v>1673</v>
      </c>
      <c r="G1212">
        <v>1</v>
      </c>
      <c r="N1212">
        <v>0</v>
      </c>
      <c r="O1212">
        <v>0</v>
      </c>
      <c r="P1212">
        <v>0</v>
      </c>
      <c r="Q1212">
        <v>0</v>
      </c>
      <c r="R1212">
        <v>0</v>
      </c>
      <c r="S1212">
        <v>0</v>
      </c>
      <c r="T1212">
        <v>0</v>
      </c>
      <c r="U1212">
        <v>0</v>
      </c>
      <c r="V1212">
        <v>0</v>
      </c>
      <c r="W1212">
        <v>0</v>
      </c>
      <c r="X1212">
        <v>0</v>
      </c>
      <c r="Y1212">
        <v>0</v>
      </c>
      <c r="Z1212">
        <v>-2.84</v>
      </c>
      <c r="AA1212">
        <v>-2.84</v>
      </c>
      <c r="AB1212">
        <f>IFERROR(VLOOKUP(Table1[[#This Row],[sku]],Costs!A:B,2,0)*Table1[[#This Row],[quantity]],0)</f>
        <v>0.82</v>
      </c>
      <c r="AC1212">
        <f>MONTH(Table1[[#This Row],[date/time]])</f>
        <v>8</v>
      </c>
    </row>
    <row r="1213" spans="1:29" x14ac:dyDescent="0.25">
      <c r="A1213" s="1">
        <v>44416.024178240739</v>
      </c>
      <c r="C1213" t="s">
        <v>13</v>
      </c>
      <c r="D1213" t="s">
        <v>1682</v>
      </c>
      <c r="E1213" t="s">
        <v>1682</v>
      </c>
      <c r="H1213" t="s">
        <v>14</v>
      </c>
      <c r="N1213">
        <v>0</v>
      </c>
      <c r="O1213">
        <v>0</v>
      </c>
      <c r="P1213">
        <v>0</v>
      </c>
      <c r="Q1213">
        <v>0</v>
      </c>
      <c r="R1213">
        <v>0</v>
      </c>
      <c r="S1213">
        <v>0</v>
      </c>
      <c r="T1213">
        <v>0</v>
      </c>
      <c r="U1213">
        <v>0</v>
      </c>
      <c r="V1213">
        <v>0</v>
      </c>
      <c r="W1213">
        <v>0</v>
      </c>
      <c r="X1213">
        <v>0</v>
      </c>
      <c r="Y1213">
        <v>0</v>
      </c>
      <c r="Z1213">
        <v>-1.84</v>
      </c>
      <c r="AA1213">
        <v>-1.84</v>
      </c>
      <c r="AB1213">
        <f>IFERROR(VLOOKUP(Table1[[#This Row],[sku]],Costs!A:B,2,0)*Table1[[#This Row],[quantity]],0)</f>
        <v>0</v>
      </c>
      <c r="AC1213">
        <f>MONTH(Table1[[#This Row],[date/time]])</f>
        <v>8</v>
      </c>
    </row>
    <row r="1214" spans="1:29" x14ac:dyDescent="0.25">
      <c r="A1214" s="1">
        <v>44417.389131944445</v>
      </c>
      <c r="C1214" t="s">
        <v>7</v>
      </c>
      <c r="D1214" t="s">
        <v>1682</v>
      </c>
      <c r="E1214" t="s">
        <v>1682</v>
      </c>
      <c r="N1214">
        <v>0</v>
      </c>
      <c r="O1214">
        <v>0</v>
      </c>
      <c r="P1214">
        <v>0</v>
      </c>
      <c r="Q1214">
        <v>0</v>
      </c>
      <c r="R1214">
        <v>0</v>
      </c>
      <c r="S1214">
        <v>0</v>
      </c>
      <c r="T1214">
        <v>0</v>
      </c>
      <c r="U1214">
        <v>0</v>
      </c>
      <c r="V1214">
        <v>0</v>
      </c>
      <c r="W1214">
        <v>0</v>
      </c>
      <c r="X1214">
        <v>0</v>
      </c>
      <c r="Y1214">
        <v>0</v>
      </c>
      <c r="Z1214">
        <v>-1.31</v>
      </c>
      <c r="AA1214">
        <v>-1.31</v>
      </c>
      <c r="AB1214">
        <f>IFERROR(VLOOKUP(Table1[[#This Row],[sku]],Costs!A:B,2,0)*Table1[[#This Row],[quantity]],0)</f>
        <v>0</v>
      </c>
      <c r="AC1214">
        <f>MONTH(Table1[[#This Row],[date/time]])</f>
        <v>8</v>
      </c>
    </row>
    <row r="1215" spans="1:29" x14ac:dyDescent="0.25">
      <c r="A1215" s="1">
        <v>44424.389131944445</v>
      </c>
      <c r="C1215" t="s">
        <v>7</v>
      </c>
      <c r="D1215" t="s">
        <v>1682</v>
      </c>
      <c r="E1215" t="s">
        <v>1682</v>
      </c>
      <c r="N1215">
        <v>0</v>
      </c>
      <c r="O1215">
        <v>0</v>
      </c>
      <c r="P1215">
        <v>0</v>
      </c>
      <c r="Q1215">
        <v>0</v>
      </c>
      <c r="R1215">
        <v>0</v>
      </c>
      <c r="S1215">
        <v>0</v>
      </c>
      <c r="T1215">
        <v>0</v>
      </c>
      <c r="U1215">
        <v>0</v>
      </c>
      <c r="V1215">
        <v>0</v>
      </c>
      <c r="W1215">
        <v>0</v>
      </c>
      <c r="X1215">
        <v>0</v>
      </c>
      <c r="Y1215">
        <v>0</v>
      </c>
      <c r="Z1215">
        <v>-7.46</v>
      </c>
      <c r="AA1215">
        <v>-7.46</v>
      </c>
      <c r="AB1215">
        <f>IFERROR(VLOOKUP(Table1[[#This Row],[sku]],Costs!A:B,2,0)*Table1[[#This Row],[quantity]],0)</f>
        <v>0</v>
      </c>
      <c r="AC1215">
        <f>MONTH(Table1[[#This Row],[date/time]])</f>
        <v>8</v>
      </c>
    </row>
    <row r="1216" spans="1:29" x14ac:dyDescent="0.25">
      <c r="A1216" s="1">
        <v>44429.293391203704</v>
      </c>
      <c r="C1216" t="s">
        <v>13</v>
      </c>
      <c r="D1216" t="s">
        <v>1682</v>
      </c>
      <c r="E1216" t="s">
        <v>1682</v>
      </c>
      <c r="H1216" t="s">
        <v>14</v>
      </c>
      <c r="N1216">
        <v>0</v>
      </c>
      <c r="O1216">
        <v>0</v>
      </c>
      <c r="P1216">
        <v>0</v>
      </c>
      <c r="Q1216">
        <v>0</v>
      </c>
      <c r="R1216">
        <v>0</v>
      </c>
      <c r="S1216">
        <v>0</v>
      </c>
      <c r="T1216">
        <v>0</v>
      </c>
      <c r="U1216">
        <v>0</v>
      </c>
      <c r="V1216">
        <v>0</v>
      </c>
      <c r="W1216">
        <v>0</v>
      </c>
      <c r="X1216">
        <v>0</v>
      </c>
      <c r="Y1216">
        <v>0</v>
      </c>
      <c r="Z1216">
        <v>-46.05</v>
      </c>
      <c r="AA1216">
        <v>-46.05</v>
      </c>
      <c r="AB1216">
        <f>IFERROR(VLOOKUP(Table1[[#This Row],[sku]],Costs!A:B,2,0)*Table1[[#This Row],[quantity]],0)</f>
        <v>0</v>
      </c>
      <c r="AC1216">
        <f>MONTH(Table1[[#This Row],[date/time]])</f>
        <v>8</v>
      </c>
    </row>
    <row r="1217" spans="1:29" x14ac:dyDescent="0.25">
      <c r="A1217" s="1">
        <v>44438.390335648146</v>
      </c>
      <c r="C1217" t="s">
        <v>7</v>
      </c>
      <c r="D1217" t="s">
        <v>1682</v>
      </c>
      <c r="E1217" t="s">
        <v>1682</v>
      </c>
      <c r="N1217">
        <v>0</v>
      </c>
      <c r="O1217">
        <v>0</v>
      </c>
      <c r="P1217">
        <v>0</v>
      </c>
      <c r="Q1217">
        <v>0</v>
      </c>
      <c r="R1217">
        <v>0</v>
      </c>
      <c r="S1217">
        <v>0</v>
      </c>
      <c r="T1217">
        <v>0</v>
      </c>
      <c r="U1217">
        <v>0</v>
      </c>
      <c r="V1217">
        <v>0</v>
      </c>
      <c r="W1217">
        <v>0</v>
      </c>
      <c r="X1217">
        <v>0</v>
      </c>
      <c r="Y1217">
        <v>0</v>
      </c>
      <c r="Z1217">
        <v>-16.010000000000002</v>
      </c>
      <c r="AA1217">
        <v>-16.010000000000002</v>
      </c>
      <c r="AB1217">
        <f>IFERROR(VLOOKUP(Table1[[#This Row],[sku]],Costs!A:B,2,0)*Table1[[#This Row],[quantity]],0)</f>
        <v>0</v>
      </c>
      <c r="AC1217">
        <f>MONTH(Table1[[#This Row],[date/time]])</f>
        <v>8</v>
      </c>
    </row>
    <row r="1218" spans="1:29" x14ac:dyDescent="0.25">
      <c r="A1218" s="1">
        <v>44445.703414351854</v>
      </c>
      <c r="C1218" t="s">
        <v>7</v>
      </c>
      <c r="D1218" t="s">
        <v>1682</v>
      </c>
      <c r="E1218" t="s">
        <v>1682</v>
      </c>
      <c r="N1218">
        <v>0</v>
      </c>
      <c r="O1218">
        <v>0</v>
      </c>
      <c r="P1218">
        <v>0</v>
      </c>
      <c r="Q1218">
        <v>0</v>
      </c>
      <c r="R1218">
        <v>0</v>
      </c>
      <c r="S1218">
        <v>0</v>
      </c>
      <c r="T1218">
        <v>0</v>
      </c>
      <c r="U1218">
        <v>0</v>
      </c>
      <c r="V1218">
        <v>0</v>
      </c>
      <c r="W1218">
        <v>0</v>
      </c>
      <c r="X1218">
        <v>0</v>
      </c>
      <c r="Y1218">
        <v>0</v>
      </c>
      <c r="Z1218">
        <v>-39.22</v>
      </c>
      <c r="AA1218">
        <v>-39.22</v>
      </c>
      <c r="AB1218">
        <f>IFERROR(VLOOKUP(Table1[[#This Row],[sku]],Costs!A:B,2,0)*Table1[[#This Row],[quantity]],0)</f>
        <v>0</v>
      </c>
      <c r="AC1218">
        <f>MONTH(Table1[[#This Row],[date/time]])</f>
        <v>9</v>
      </c>
    </row>
    <row r="1219" spans="1:29" x14ac:dyDescent="0.25">
      <c r="A1219" s="1">
        <v>44446.307025462964</v>
      </c>
      <c r="C1219" t="s">
        <v>13</v>
      </c>
      <c r="D1219" t="s">
        <v>1682</v>
      </c>
      <c r="E1219" t="s">
        <v>1682</v>
      </c>
      <c r="H1219" t="s">
        <v>14</v>
      </c>
      <c r="N1219">
        <v>0</v>
      </c>
      <c r="O1219">
        <v>0</v>
      </c>
      <c r="P1219">
        <v>0</v>
      </c>
      <c r="Q1219">
        <v>0</v>
      </c>
      <c r="R1219">
        <v>0</v>
      </c>
      <c r="S1219">
        <v>0</v>
      </c>
      <c r="T1219">
        <v>0</v>
      </c>
      <c r="U1219">
        <v>0</v>
      </c>
      <c r="V1219">
        <v>0</v>
      </c>
      <c r="W1219">
        <v>0</v>
      </c>
      <c r="X1219">
        <v>0</v>
      </c>
      <c r="Y1219">
        <v>0</v>
      </c>
      <c r="Z1219">
        <v>-2.1800000000000002</v>
      </c>
      <c r="AA1219">
        <v>-2.1800000000000002</v>
      </c>
      <c r="AB1219">
        <f>IFERROR(VLOOKUP(Table1[[#This Row],[sku]],Costs!A:B,2,0)*Table1[[#This Row],[quantity]],0)</f>
        <v>0</v>
      </c>
      <c r="AC1219">
        <f>MONTH(Table1[[#This Row],[date/time]])</f>
        <v>9</v>
      </c>
    </row>
    <row r="1220" spans="1:29" x14ac:dyDescent="0.25">
      <c r="A1220" s="1">
        <v>44452.389120370368</v>
      </c>
      <c r="C1220" t="s">
        <v>7</v>
      </c>
      <c r="D1220" t="s">
        <v>1682</v>
      </c>
      <c r="E1220" t="s">
        <v>1682</v>
      </c>
      <c r="N1220">
        <v>0</v>
      </c>
      <c r="O1220">
        <v>0</v>
      </c>
      <c r="P1220">
        <v>0</v>
      </c>
      <c r="Q1220">
        <v>0</v>
      </c>
      <c r="R1220">
        <v>0</v>
      </c>
      <c r="S1220">
        <v>0</v>
      </c>
      <c r="T1220">
        <v>0</v>
      </c>
      <c r="U1220">
        <v>0</v>
      </c>
      <c r="V1220">
        <v>0</v>
      </c>
      <c r="W1220">
        <v>0</v>
      </c>
      <c r="X1220">
        <v>0</v>
      </c>
      <c r="Y1220">
        <v>0</v>
      </c>
      <c r="Z1220">
        <v>-51.13</v>
      </c>
      <c r="AA1220">
        <v>-51.13</v>
      </c>
      <c r="AB1220">
        <f>IFERROR(VLOOKUP(Table1[[#This Row],[sku]],Costs!A:B,2,0)*Table1[[#This Row],[quantity]],0)</f>
        <v>0</v>
      </c>
      <c r="AC1220">
        <f>MONTH(Table1[[#This Row],[date/time]])</f>
        <v>9</v>
      </c>
    </row>
    <row r="1221" spans="1:29" x14ac:dyDescent="0.25">
      <c r="A1221" s="1">
        <v>44459.390173611115</v>
      </c>
      <c r="C1221" t="s">
        <v>7</v>
      </c>
      <c r="D1221" t="s">
        <v>1682</v>
      </c>
      <c r="E1221" t="s">
        <v>1682</v>
      </c>
      <c r="N1221">
        <v>0</v>
      </c>
      <c r="O1221">
        <v>0</v>
      </c>
      <c r="P1221">
        <v>0</v>
      </c>
      <c r="Q1221">
        <v>0</v>
      </c>
      <c r="R1221">
        <v>0</v>
      </c>
      <c r="S1221">
        <v>0</v>
      </c>
      <c r="T1221">
        <v>0</v>
      </c>
      <c r="U1221">
        <v>0</v>
      </c>
      <c r="V1221">
        <v>0</v>
      </c>
      <c r="W1221">
        <v>0</v>
      </c>
      <c r="X1221">
        <v>0</v>
      </c>
      <c r="Y1221">
        <v>0</v>
      </c>
      <c r="Z1221">
        <v>-36.08</v>
      </c>
      <c r="AA1221">
        <v>-36.08</v>
      </c>
      <c r="AB1221">
        <f>IFERROR(VLOOKUP(Table1[[#This Row],[sku]],Costs!A:B,2,0)*Table1[[#This Row],[quantity]],0)</f>
        <v>0</v>
      </c>
      <c r="AC1221">
        <f>MONTH(Table1[[#This Row],[date/time]])</f>
        <v>9</v>
      </c>
    </row>
    <row r="1222" spans="1:29" x14ac:dyDescent="0.25">
      <c r="A1222" s="1">
        <v>44460.273263888892</v>
      </c>
      <c r="C1222" t="s">
        <v>13</v>
      </c>
      <c r="D1222" t="s">
        <v>1682</v>
      </c>
      <c r="E1222" t="s">
        <v>1682</v>
      </c>
      <c r="H1222" t="s">
        <v>14</v>
      </c>
      <c r="N1222">
        <v>0</v>
      </c>
      <c r="O1222">
        <v>0</v>
      </c>
      <c r="P1222">
        <v>0</v>
      </c>
      <c r="Q1222">
        <v>0</v>
      </c>
      <c r="R1222">
        <v>0</v>
      </c>
      <c r="S1222">
        <v>0</v>
      </c>
      <c r="T1222">
        <v>0</v>
      </c>
      <c r="U1222">
        <v>0</v>
      </c>
      <c r="V1222">
        <v>0</v>
      </c>
      <c r="W1222">
        <v>0</v>
      </c>
      <c r="X1222">
        <v>0</v>
      </c>
      <c r="Y1222">
        <v>0</v>
      </c>
      <c r="Z1222">
        <v>-61.5</v>
      </c>
      <c r="AA1222">
        <v>-61.5</v>
      </c>
      <c r="AB1222">
        <f>IFERROR(VLOOKUP(Table1[[#This Row],[sku]],Costs!A:B,2,0)*Table1[[#This Row],[quantity]],0)</f>
        <v>0</v>
      </c>
      <c r="AC1222">
        <f>MONTH(Table1[[#This Row],[date/time]])</f>
        <v>9</v>
      </c>
    </row>
    <row r="1223" spans="1:29" x14ac:dyDescent="0.25">
      <c r="A1223" s="1">
        <v>44464.201111111113</v>
      </c>
      <c r="C1223" t="s">
        <v>39</v>
      </c>
      <c r="D1223" t="s">
        <v>1682</v>
      </c>
      <c r="E1223" t="s">
        <v>1676</v>
      </c>
      <c r="G1223">
        <v>1</v>
      </c>
      <c r="N1223">
        <v>0</v>
      </c>
      <c r="O1223">
        <v>0</v>
      </c>
      <c r="P1223">
        <v>0</v>
      </c>
      <c r="Q1223">
        <v>0</v>
      </c>
      <c r="R1223">
        <v>0</v>
      </c>
      <c r="S1223">
        <v>0</v>
      </c>
      <c r="T1223">
        <v>0</v>
      </c>
      <c r="U1223">
        <v>0</v>
      </c>
      <c r="V1223">
        <v>0</v>
      </c>
      <c r="W1223">
        <v>0</v>
      </c>
      <c r="X1223">
        <v>0</v>
      </c>
      <c r="Y1223">
        <v>0</v>
      </c>
      <c r="Z1223">
        <v>2.0699999999999998</v>
      </c>
      <c r="AA1223">
        <v>2.0699999999999998</v>
      </c>
      <c r="AB1223">
        <f>IFERROR(VLOOKUP(Table1[[#This Row],[sku]],Costs!A:B,2,0)*Table1[[#This Row],[quantity]],0)</f>
        <v>0.85</v>
      </c>
      <c r="AC1223">
        <f>MONTH(Table1[[#This Row],[date/time]])</f>
        <v>9</v>
      </c>
    </row>
    <row r="1224" spans="1:29" x14ac:dyDescent="0.25">
      <c r="A1224" s="1">
        <v>44473.3903125</v>
      </c>
      <c r="C1224" t="s">
        <v>7</v>
      </c>
      <c r="D1224" t="s">
        <v>1682</v>
      </c>
      <c r="E1224" t="s">
        <v>1682</v>
      </c>
      <c r="N1224">
        <v>0</v>
      </c>
      <c r="O1224">
        <v>0</v>
      </c>
      <c r="P1224">
        <v>0</v>
      </c>
      <c r="Q1224">
        <v>0</v>
      </c>
      <c r="R1224">
        <v>0</v>
      </c>
      <c r="S1224">
        <v>0</v>
      </c>
      <c r="T1224">
        <v>0</v>
      </c>
      <c r="U1224">
        <v>0</v>
      </c>
      <c r="V1224">
        <v>0</v>
      </c>
      <c r="W1224">
        <v>0</v>
      </c>
      <c r="X1224">
        <v>0</v>
      </c>
      <c r="Y1224">
        <v>0</v>
      </c>
      <c r="Z1224">
        <v>-29.82</v>
      </c>
      <c r="AA1224">
        <v>-29.82</v>
      </c>
      <c r="AB1224">
        <f>IFERROR(VLOOKUP(Table1[[#This Row],[sku]],Costs!A:B,2,0)*Table1[[#This Row],[quantity]],0)</f>
        <v>0</v>
      </c>
      <c r="AC1224">
        <f>MONTH(Table1[[#This Row],[date/time]])</f>
        <v>10</v>
      </c>
    </row>
    <row r="1225" spans="1:29" x14ac:dyDescent="0.25">
      <c r="A1225" s="1">
        <v>44477.067314814813</v>
      </c>
      <c r="C1225" t="s">
        <v>13</v>
      </c>
      <c r="D1225" t="s">
        <v>1682</v>
      </c>
      <c r="E1225" t="s">
        <v>1682</v>
      </c>
      <c r="H1225" t="s">
        <v>14</v>
      </c>
      <c r="N1225">
        <v>0</v>
      </c>
      <c r="O1225">
        <v>0</v>
      </c>
      <c r="P1225">
        <v>0</v>
      </c>
      <c r="Q1225">
        <v>0</v>
      </c>
      <c r="R1225">
        <v>0</v>
      </c>
      <c r="S1225">
        <v>0</v>
      </c>
      <c r="T1225">
        <v>0</v>
      </c>
      <c r="U1225">
        <v>0</v>
      </c>
      <c r="V1225">
        <v>0</v>
      </c>
      <c r="W1225">
        <v>0</v>
      </c>
      <c r="X1225">
        <v>0</v>
      </c>
      <c r="Y1225">
        <v>0</v>
      </c>
      <c r="Z1225">
        <v>-2.0699999999999998</v>
      </c>
      <c r="AA1225">
        <v>-2.0699999999999998</v>
      </c>
      <c r="AB1225">
        <f>IFERROR(VLOOKUP(Table1[[#This Row],[sku]],Costs!A:B,2,0)*Table1[[#This Row],[quantity]],0)</f>
        <v>0</v>
      </c>
      <c r="AC1225">
        <f>MONTH(Table1[[#This Row],[date/time]])</f>
        <v>10</v>
      </c>
    </row>
    <row r="1226" spans="1:29" x14ac:dyDescent="0.25">
      <c r="A1226" s="1">
        <v>44479.724004629628</v>
      </c>
      <c r="C1226" t="s">
        <v>39</v>
      </c>
      <c r="D1226" t="s">
        <v>1682</v>
      </c>
      <c r="E1226" t="s">
        <v>1671</v>
      </c>
      <c r="G1226">
        <v>1</v>
      </c>
      <c r="N1226">
        <v>0</v>
      </c>
      <c r="O1226">
        <v>0</v>
      </c>
      <c r="P1226">
        <v>0</v>
      </c>
      <c r="Q1226">
        <v>0</v>
      </c>
      <c r="R1226">
        <v>0</v>
      </c>
      <c r="S1226">
        <v>0</v>
      </c>
      <c r="T1226">
        <v>0</v>
      </c>
      <c r="U1226">
        <v>0</v>
      </c>
      <c r="V1226">
        <v>0</v>
      </c>
      <c r="W1226">
        <v>0</v>
      </c>
      <c r="X1226">
        <v>0</v>
      </c>
      <c r="Y1226">
        <v>0</v>
      </c>
      <c r="Z1226">
        <v>2.11</v>
      </c>
      <c r="AA1226">
        <v>2.11</v>
      </c>
      <c r="AB1226">
        <f>IFERROR(VLOOKUP(Table1[[#This Row],[sku]],Costs!A:B,2,0)*Table1[[#This Row],[quantity]],0)</f>
        <v>0.51</v>
      </c>
      <c r="AC1226">
        <f>MONTH(Table1[[#This Row],[date/time]])</f>
        <v>10</v>
      </c>
    </row>
    <row r="1227" spans="1:29" x14ac:dyDescent="0.25">
      <c r="A1227" s="1">
        <v>44480.605729166666</v>
      </c>
      <c r="C1227" t="s">
        <v>7</v>
      </c>
      <c r="D1227" t="s">
        <v>1682</v>
      </c>
      <c r="E1227" t="s">
        <v>1682</v>
      </c>
      <c r="N1227">
        <v>0</v>
      </c>
      <c r="O1227">
        <v>0</v>
      </c>
      <c r="P1227">
        <v>0</v>
      </c>
      <c r="Q1227">
        <v>0</v>
      </c>
      <c r="R1227">
        <v>0</v>
      </c>
      <c r="S1227">
        <v>0</v>
      </c>
      <c r="T1227">
        <v>0</v>
      </c>
      <c r="U1227">
        <v>0</v>
      </c>
      <c r="V1227">
        <v>0</v>
      </c>
      <c r="W1227">
        <v>0</v>
      </c>
      <c r="X1227">
        <v>0</v>
      </c>
      <c r="Y1227">
        <v>0</v>
      </c>
      <c r="Z1227">
        <v>-61.84</v>
      </c>
      <c r="AA1227">
        <v>-61.84</v>
      </c>
      <c r="AB1227">
        <f>IFERROR(VLOOKUP(Table1[[#This Row],[sku]],Costs!A:B,2,0)*Table1[[#This Row],[quantity]],0)</f>
        <v>0</v>
      </c>
      <c r="AC1227">
        <f>MONTH(Table1[[#This Row],[date/time]])</f>
        <v>10</v>
      </c>
    </row>
    <row r="1228" spans="1:29" x14ac:dyDescent="0.25">
      <c r="A1228" s="1">
        <v>44487.194837962961</v>
      </c>
      <c r="C1228" t="s">
        <v>39</v>
      </c>
      <c r="D1228" t="s">
        <v>1682</v>
      </c>
      <c r="E1228" t="s">
        <v>1680</v>
      </c>
      <c r="G1228">
        <v>1</v>
      </c>
      <c r="N1228">
        <v>0</v>
      </c>
      <c r="O1228">
        <v>0</v>
      </c>
      <c r="P1228">
        <v>0</v>
      </c>
      <c r="Q1228">
        <v>0</v>
      </c>
      <c r="R1228">
        <v>0</v>
      </c>
      <c r="S1228">
        <v>0</v>
      </c>
      <c r="T1228">
        <v>0</v>
      </c>
      <c r="U1228">
        <v>0</v>
      </c>
      <c r="V1228">
        <v>0</v>
      </c>
      <c r="W1228">
        <v>0</v>
      </c>
      <c r="X1228">
        <v>0</v>
      </c>
      <c r="Y1228">
        <v>0</v>
      </c>
      <c r="Z1228">
        <v>2.65</v>
      </c>
      <c r="AA1228">
        <v>2.65</v>
      </c>
      <c r="AB1228">
        <f>IFERROR(VLOOKUP(Table1[[#This Row],[sku]],Costs!A:B,2,0)*Table1[[#This Row],[quantity]],0)</f>
        <v>0.84</v>
      </c>
      <c r="AC1228">
        <f>MONTH(Table1[[#This Row],[date/time]])</f>
        <v>10</v>
      </c>
    </row>
    <row r="1229" spans="1:29" x14ac:dyDescent="0.25">
      <c r="A1229" s="1">
        <v>44487.389131944445</v>
      </c>
      <c r="C1229" t="s">
        <v>7</v>
      </c>
      <c r="D1229" t="s">
        <v>1682</v>
      </c>
      <c r="E1229" t="s">
        <v>1682</v>
      </c>
      <c r="N1229">
        <v>0</v>
      </c>
      <c r="O1229">
        <v>0</v>
      </c>
      <c r="P1229">
        <v>0</v>
      </c>
      <c r="Q1229">
        <v>0</v>
      </c>
      <c r="R1229">
        <v>0</v>
      </c>
      <c r="S1229">
        <v>0</v>
      </c>
      <c r="T1229">
        <v>0</v>
      </c>
      <c r="U1229">
        <v>0</v>
      </c>
      <c r="V1229">
        <v>0</v>
      </c>
      <c r="W1229">
        <v>0</v>
      </c>
      <c r="X1229">
        <v>0</v>
      </c>
      <c r="Y1229">
        <v>0</v>
      </c>
      <c r="Z1229">
        <v>-27.9</v>
      </c>
      <c r="AA1229">
        <v>-27.9</v>
      </c>
      <c r="AB1229">
        <f>IFERROR(VLOOKUP(Table1[[#This Row],[sku]],Costs!A:B,2,0)*Table1[[#This Row],[quantity]],0)</f>
        <v>0</v>
      </c>
      <c r="AC1229">
        <f>MONTH(Table1[[#This Row],[date/time]])</f>
        <v>10</v>
      </c>
    </row>
    <row r="1230" spans="1:29" x14ac:dyDescent="0.25">
      <c r="A1230" s="1">
        <v>44490.26121527778</v>
      </c>
      <c r="C1230" t="s">
        <v>13</v>
      </c>
      <c r="D1230" t="s">
        <v>1682</v>
      </c>
      <c r="E1230" t="s">
        <v>1682</v>
      </c>
      <c r="H1230" t="s">
        <v>14</v>
      </c>
      <c r="N1230">
        <v>0</v>
      </c>
      <c r="O1230">
        <v>0</v>
      </c>
      <c r="P1230">
        <v>0</v>
      </c>
      <c r="Q1230">
        <v>0</v>
      </c>
      <c r="R1230">
        <v>0</v>
      </c>
      <c r="S1230">
        <v>0</v>
      </c>
      <c r="T1230">
        <v>0</v>
      </c>
      <c r="U1230">
        <v>0</v>
      </c>
      <c r="V1230">
        <v>0</v>
      </c>
      <c r="W1230">
        <v>0</v>
      </c>
      <c r="X1230">
        <v>0</v>
      </c>
      <c r="Y1230">
        <v>0</v>
      </c>
      <c r="Z1230">
        <v>-58.95</v>
      </c>
      <c r="AA1230">
        <v>-58.95</v>
      </c>
      <c r="AB1230">
        <f>IFERROR(VLOOKUP(Table1[[#This Row],[sku]],Costs!A:B,2,0)*Table1[[#This Row],[quantity]],0)</f>
        <v>0</v>
      </c>
      <c r="AC1230">
        <f>MONTH(Table1[[#This Row],[date/time]])</f>
        <v>10</v>
      </c>
    </row>
    <row r="1231" spans="1:29" x14ac:dyDescent="0.25">
      <c r="A1231" s="1">
        <v>44501.389780092592</v>
      </c>
      <c r="C1231" t="s">
        <v>7</v>
      </c>
      <c r="D1231" t="s">
        <v>1682</v>
      </c>
      <c r="E1231" t="s">
        <v>1682</v>
      </c>
      <c r="N1231">
        <v>0</v>
      </c>
      <c r="O1231">
        <v>0</v>
      </c>
      <c r="P1231">
        <v>0</v>
      </c>
      <c r="Q1231">
        <v>0</v>
      </c>
      <c r="R1231">
        <v>0</v>
      </c>
      <c r="S1231">
        <v>0</v>
      </c>
      <c r="T1231">
        <v>0</v>
      </c>
      <c r="U1231">
        <v>0</v>
      </c>
      <c r="V1231">
        <v>0</v>
      </c>
      <c r="W1231">
        <v>0</v>
      </c>
      <c r="X1231">
        <v>0</v>
      </c>
      <c r="Y1231">
        <v>0</v>
      </c>
      <c r="Z1231">
        <v>-13.58</v>
      </c>
      <c r="AA1231">
        <v>-13.58</v>
      </c>
      <c r="AB1231">
        <f>IFERROR(VLOOKUP(Table1[[#This Row],[sku]],Costs!A:B,2,0)*Table1[[#This Row],[quantity]],0)</f>
        <v>0</v>
      </c>
      <c r="AC1231">
        <f>MONTH(Table1[[#This Row],[date/time]])</f>
        <v>11</v>
      </c>
    </row>
    <row r="1232" spans="1:29" x14ac:dyDescent="0.25">
      <c r="A1232" s="1">
        <v>44507.236747685187</v>
      </c>
      <c r="C1232" t="s">
        <v>13</v>
      </c>
      <c r="D1232" t="s">
        <v>1682</v>
      </c>
      <c r="E1232" t="s">
        <v>1682</v>
      </c>
      <c r="H1232" t="s">
        <v>14</v>
      </c>
      <c r="N1232">
        <v>0</v>
      </c>
      <c r="O1232">
        <v>0</v>
      </c>
      <c r="P1232">
        <v>0</v>
      </c>
      <c r="Q1232">
        <v>0</v>
      </c>
      <c r="R1232">
        <v>0</v>
      </c>
      <c r="S1232">
        <v>0</v>
      </c>
      <c r="T1232">
        <v>0</v>
      </c>
      <c r="U1232">
        <v>0</v>
      </c>
      <c r="V1232">
        <v>0</v>
      </c>
      <c r="W1232">
        <v>0</v>
      </c>
      <c r="X1232">
        <v>0</v>
      </c>
      <c r="Y1232">
        <v>0</v>
      </c>
      <c r="Z1232">
        <v>-6.13</v>
      </c>
      <c r="AA1232">
        <v>-6.13</v>
      </c>
      <c r="AB1232">
        <f>IFERROR(VLOOKUP(Table1[[#This Row],[sku]],Costs!A:B,2,0)*Table1[[#This Row],[quantity]],0)</f>
        <v>0</v>
      </c>
      <c r="AC1232">
        <f>MONTH(Table1[[#This Row],[date/time]])</f>
        <v>11</v>
      </c>
    </row>
    <row r="1233" spans="1:29" x14ac:dyDescent="0.25">
      <c r="A1233" s="1">
        <v>44508.381921296299</v>
      </c>
      <c r="C1233" t="s">
        <v>7</v>
      </c>
      <c r="D1233" t="s">
        <v>1682</v>
      </c>
      <c r="E1233" t="s">
        <v>1682</v>
      </c>
      <c r="N1233">
        <v>0</v>
      </c>
      <c r="O1233">
        <v>0</v>
      </c>
      <c r="P1233">
        <v>0</v>
      </c>
      <c r="Q1233">
        <v>0</v>
      </c>
      <c r="R1233">
        <v>0</v>
      </c>
      <c r="S1233">
        <v>0</v>
      </c>
      <c r="T1233">
        <v>0</v>
      </c>
      <c r="U1233">
        <v>0</v>
      </c>
      <c r="V1233">
        <v>0</v>
      </c>
      <c r="W1233">
        <v>0</v>
      </c>
      <c r="X1233">
        <v>0</v>
      </c>
      <c r="Y1233">
        <v>0</v>
      </c>
      <c r="Z1233">
        <v>-28.79</v>
      </c>
      <c r="AA1233">
        <v>-28.79</v>
      </c>
      <c r="AB1233">
        <f>IFERROR(VLOOKUP(Table1[[#This Row],[sku]],Costs!A:B,2,0)*Table1[[#This Row],[quantity]],0)</f>
        <v>0</v>
      </c>
      <c r="AC1233">
        <f>MONTH(Table1[[#This Row],[date/time]])</f>
        <v>11</v>
      </c>
    </row>
    <row r="1234" spans="1:29" x14ac:dyDescent="0.25">
      <c r="A1234" s="1">
        <v>44515.357557870368</v>
      </c>
      <c r="C1234" t="s">
        <v>7</v>
      </c>
      <c r="D1234" t="s">
        <v>1682</v>
      </c>
      <c r="E1234" t="s">
        <v>1682</v>
      </c>
      <c r="N1234">
        <v>0</v>
      </c>
      <c r="O1234">
        <v>0</v>
      </c>
      <c r="P1234">
        <v>0</v>
      </c>
      <c r="Q1234">
        <v>0</v>
      </c>
      <c r="R1234">
        <v>0</v>
      </c>
      <c r="S1234">
        <v>0</v>
      </c>
      <c r="T1234">
        <v>0</v>
      </c>
      <c r="U1234">
        <v>0</v>
      </c>
      <c r="V1234">
        <v>0</v>
      </c>
      <c r="W1234">
        <v>0</v>
      </c>
      <c r="X1234">
        <v>0</v>
      </c>
      <c r="Y1234">
        <v>0</v>
      </c>
      <c r="Z1234">
        <v>0</v>
      </c>
      <c r="AA1234">
        <v>0</v>
      </c>
      <c r="AB1234">
        <f>IFERROR(VLOOKUP(Table1[[#This Row],[sku]],Costs!A:B,2,0)*Table1[[#This Row],[quantity]],0)</f>
        <v>0</v>
      </c>
      <c r="AC1234">
        <v>-27.47</v>
      </c>
    </row>
    <row r="1235" spans="1:29" x14ac:dyDescent="0.25">
      <c r="A1235" s="1">
        <v>44521.208402777775</v>
      </c>
      <c r="C1235" t="s">
        <v>13</v>
      </c>
      <c r="D1235" t="s">
        <v>1682</v>
      </c>
      <c r="E1235" t="s">
        <v>1682</v>
      </c>
      <c r="H1235" t="s">
        <v>14</v>
      </c>
      <c r="N1235">
        <v>0</v>
      </c>
      <c r="O1235">
        <v>0</v>
      </c>
      <c r="P1235">
        <v>0</v>
      </c>
      <c r="Q1235">
        <v>0</v>
      </c>
      <c r="R1235">
        <v>0</v>
      </c>
      <c r="S1235">
        <v>0</v>
      </c>
      <c r="T1235">
        <v>0</v>
      </c>
      <c r="U1235">
        <v>0</v>
      </c>
      <c r="V1235">
        <v>0</v>
      </c>
      <c r="W1235">
        <v>0</v>
      </c>
      <c r="X1235">
        <v>0</v>
      </c>
      <c r="Y1235">
        <v>0</v>
      </c>
      <c r="Z1235">
        <v>0</v>
      </c>
      <c r="AA1235">
        <v>0</v>
      </c>
      <c r="AB1235">
        <f>IFERROR(VLOOKUP(Table1[[#This Row],[sku]],Costs!A:B,2,0)*Table1[[#This Row],[quantity]],0)</f>
        <v>0</v>
      </c>
      <c r="AC1235">
        <v>-57.3</v>
      </c>
    </row>
    <row r="1236" spans="1:29" x14ac:dyDescent="0.25">
      <c r="A1236" s="1">
        <v>44522.362164351849</v>
      </c>
      <c r="C1236" t="s">
        <v>7</v>
      </c>
      <c r="D1236" t="s">
        <v>1682</v>
      </c>
      <c r="E1236" t="s">
        <v>1682</v>
      </c>
      <c r="N1236">
        <v>0</v>
      </c>
      <c r="O1236">
        <v>0</v>
      </c>
      <c r="P1236">
        <v>0</v>
      </c>
      <c r="Q1236">
        <v>0</v>
      </c>
      <c r="R1236">
        <v>0</v>
      </c>
      <c r="S1236">
        <v>0</v>
      </c>
      <c r="T1236">
        <v>0</v>
      </c>
      <c r="U1236">
        <v>0</v>
      </c>
      <c r="V1236">
        <v>0</v>
      </c>
      <c r="W1236">
        <v>0</v>
      </c>
      <c r="X1236">
        <v>0</v>
      </c>
      <c r="Y1236">
        <v>0</v>
      </c>
      <c r="Z1236">
        <v>0</v>
      </c>
      <c r="AA1236">
        <v>0</v>
      </c>
      <c r="AB1236">
        <f>IFERROR(VLOOKUP(Table1[[#This Row],[sku]],Costs!A:B,2,0)*Table1[[#This Row],[quantity]],0)</f>
        <v>0</v>
      </c>
      <c r="AC1236">
        <v>-60.3</v>
      </c>
    </row>
    <row r="1237" spans="1:29" x14ac:dyDescent="0.25">
      <c r="A1237" s="1">
        <v>44527.202118055553</v>
      </c>
      <c r="C1237" t="s">
        <v>39</v>
      </c>
      <c r="D1237" t="s">
        <v>1682</v>
      </c>
      <c r="E1237" t="s">
        <v>1672</v>
      </c>
      <c r="G1237">
        <v>1</v>
      </c>
      <c r="N1237">
        <v>0</v>
      </c>
      <c r="O1237">
        <v>0</v>
      </c>
      <c r="P1237">
        <v>0</v>
      </c>
      <c r="Q1237">
        <v>0</v>
      </c>
      <c r="R1237">
        <v>0</v>
      </c>
      <c r="S1237">
        <v>0</v>
      </c>
      <c r="T1237">
        <v>0</v>
      </c>
      <c r="U1237">
        <v>0</v>
      </c>
      <c r="V1237">
        <v>0</v>
      </c>
      <c r="W1237">
        <v>0</v>
      </c>
      <c r="X1237">
        <v>0</v>
      </c>
      <c r="Y1237">
        <v>0</v>
      </c>
      <c r="Z1237">
        <v>0</v>
      </c>
      <c r="AA1237">
        <v>0</v>
      </c>
      <c r="AB1237">
        <f>IFERROR(VLOOKUP(Table1[[#This Row],[sku]],Costs!A:B,2,0)*Table1[[#This Row],[quantity]],0)</f>
        <v>0.88</v>
      </c>
      <c r="AC1237">
        <v>2.65</v>
      </c>
    </row>
    <row r="1238" spans="1:29" x14ac:dyDescent="0.25">
      <c r="A1238" s="1">
        <v>44532.937476851854</v>
      </c>
      <c r="C1238" t="s">
        <v>39</v>
      </c>
      <c r="D1238" t="s">
        <v>1682</v>
      </c>
      <c r="E1238" t="s">
        <v>1679</v>
      </c>
      <c r="G1238">
        <v>1</v>
      </c>
      <c r="N1238">
        <v>0</v>
      </c>
      <c r="O1238">
        <v>0</v>
      </c>
      <c r="P1238">
        <v>0</v>
      </c>
      <c r="Q1238">
        <v>0</v>
      </c>
      <c r="R1238">
        <v>0</v>
      </c>
      <c r="S1238">
        <v>0</v>
      </c>
      <c r="T1238">
        <v>0</v>
      </c>
      <c r="U1238">
        <v>0</v>
      </c>
      <c r="V1238">
        <v>0</v>
      </c>
      <c r="W1238">
        <v>0</v>
      </c>
      <c r="X1238">
        <v>0</v>
      </c>
      <c r="Y1238">
        <v>0</v>
      </c>
      <c r="Z1238">
        <v>0</v>
      </c>
      <c r="AA1238">
        <v>0</v>
      </c>
      <c r="AB1238">
        <f>IFERROR(VLOOKUP(Table1[[#This Row],[sku]],Costs!A:B,2,0)*Table1[[#This Row],[quantity]],0)</f>
        <v>0.84</v>
      </c>
      <c r="AC1238">
        <v>2.65</v>
      </c>
    </row>
    <row r="1239" spans="1:29" x14ac:dyDescent="0.25">
      <c r="A1239" s="1">
        <v>44537.414606481485</v>
      </c>
      <c r="C1239" t="s">
        <v>13</v>
      </c>
      <c r="D1239" t="s">
        <v>1682</v>
      </c>
      <c r="E1239" t="s">
        <v>1682</v>
      </c>
      <c r="H1239" t="s">
        <v>14</v>
      </c>
      <c r="N1239">
        <v>0</v>
      </c>
      <c r="O1239">
        <v>0</v>
      </c>
      <c r="P1239">
        <v>0</v>
      </c>
      <c r="Q1239">
        <v>0</v>
      </c>
      <c r="R1239">
        <v>0</v>
      </c>
      <c r="S1239">
        <v>0</v>
      </c>
      <c r="T1239">
        <v>0</v>
      </c>
      <c r="U1239">
        <v>0</v>
      </c>
      <c r="V1239">
        <v>0</v>
      </c>
      <c r="W1239">
        <v>0</v>
      </c>
      <c r="X1239">
        <v>0</v>
      </c>
      <c r="Y1239">
        <v>0</v>
      </c>
      <c r="Z1239">
        <v>0</v>
      </c>
      <c r="AA1239">
        <v>0</v>
      </c>
      <c r="AB1239">
        <f>IFERROR(VLOOKUP(Table1[[#This Row],[sku]],Costs!A:B,2,0)*Table1[[#This Row],[quantity]],0)</f>
        <v>0</v>
      </c>
      <c r="AC1239">
        <v>-5.63</v>
      </c>
    </row>
    <row r="1240" spans="1:29" x14ac:dyDescent="0.25">
      <c r="A1240" s="1">
        <v>44543.383483796293</v>
      </c>
      <c r="C1240" t="s">
        <v>7</v>
      </c>
      <c r="D1240" t="s">
        <v>1682</v>
      </c>
      <c r="E1240" t="s">
        <v>1682</v>
      </c>
      <c r="N1240">
        <v>0</v>
      </c>
      <c r="O1240">
        <v>0</v>
      </c>
      <c r="P1240">
        <v>0</v>
      </c>
      <c r="Q1240">
        <v>0</v>
      </c>
      <c r="R1240">
        <v>0</v>
      </c>
      <c r="S1240">
        <v>0</v>
      </c>
      <c r="T1240">
        <v>0</v>
      </c>
      <c r="U1240">
        <v>0</v>
      </c>
      <c r="V1240">
        <v>0</v>
      </c>
      <c r="W1240">
        <v>0</v>
      </c>
      <c r="X1240">
        <v>0</v>
      </c>
      <c r="Y1240">
        <v>0</v>
      </c>
      <c r="Z1240">
        <v>0</v>
      </c>
      <c r="AA1240">
        <v>0</v>
      </c>
      <c r="AB1240">
        <f>IFERROR(VLOOKUP(Table1[[#This Row],[sku]],Costs!A:B,2,0)*Table1[[#This Row],[quantity]],0)</f>
        <v>0</v>
      </c>
      <c r="AC1240">
        <v>-20.23</v>
      </c>
    </row>
    <row r="1241" spans="1:29" x14ac:dyDescent="0.25">
      <c r="A1241" s="1">
        <v>44551.195787037039</v>
      </c>
      <c r="C1241" t="s">
        <v>13</v>
      </c>
      <c r="D1241" t="s">
        <v>1682</v>
      </c>
      <c r="E1241" t="s">
        <v>1682</v>
      </c>
      <c r="H1241" t="s">
        <v>14</v>
      </c>
      <c r="N1241">
        <v>0</v>
      </c>
      <c r="O1241">
        <v>0</v>
      </c>
      <c r="P1241">
        <v>0</v>
      </c>
      <c r="Q1241">
        <v>0</v>
      </c>
      <c r="R1241">
        <v>0</v>
      </c>
      <c r="S1241">
        <v>0</v>
      </c>
      <c r="T1241">
        <v>0</v>
      </c>
      <c r="U1241">
        <v>0</v>
      </c>
      <c r="V1241">
        <v>0</v>
      </c>
      <c r="W1241">
        <v>0</v>
      </c>
      <c r="X1241">
        <v>0</v>
      </c>
      <c r="Y1241">
        <v>0</v>
      </c>
      <c r="Z1241">
        <v>0</v>
      </c>
      <c r="AA1241">
        <v>0</v>
      </c>
      <c r="AB1241">
        <f>IFERROR(VLOOKUP(Table1[[#This Row],[sku]],Costs!A:B,2,0)*Table1[[#This Row],[quantity]],0)</f>
        <v>0</v>
      </c>
      <c r="AC1241">
        <v>-54</v>
      </c>
    </row>
    <row r="1242" spans="1:29" x14ac:dyDescent="0.25">
      <c r="A1242" s="1">
        <v>44556.096087962964</v>
      </c>
      <c r="C1242" t="s">
        <v>39</v>
      </c>
      <c r="D1242" t="s">
        <v>1682</v>
      </c>
      <c r="E1242" t="s">
        <v>1671</v>
      </c>
      <c r="G1242">
        <v>1</v>
      </c>
      <c r="N1242">
        <v>0</v>
      </c>
      <c r="O1242">
        <v>0</v>
      </c>
      <c r="P1242">
        <v>0</v>
      </c>
      <c r="Q1242">
        <v>0</v>
      </c>
      <c r="R1242">
        <v>0</v>
      </c>
      <c r="S1242">
        <v>0</v>
      </c>
      <c r="T1242">
        <v>0</v>
      </c>
      <c r="U1242">
        <v>0</v>
      </c>
      <c r="V1242">
        <v>0</v>
      </c>
      <c r="W1242">
        <v>0</v>
      </c>
      <c r="X1242">
        <v>0</v>
      </c>
      <c r="Y1242">
        <v>0</v>
      </c>
      <c r="Z1242">
        <v>0</v>
      </c>
      <c r="AA1242">
        <v>0</v>
      </c>
      <c r="AB1242">
        <f>IFERROR(VLOOKUP(Table1[[#This Row],[sku]],Costs!A:B,2,0)*Table1[[#This Row],[quantity]],0)</f>
        <v>0.51</v>
      </c>
      <c r="AC1242">
        <v>2.11</v>
      </c>
    </row>
    <row r="1243" spans="1:29" x14ac:dyDescent="0.25">
      <c r="A1243" s="1">
        <v>44564.381620370368</v>
      </c>
      <c r="C1243" t="s">
        <v>7</v>
      </c>
      <c r="D1243" t="s">
        <v>1682</v>
      </c>
      <c r="E1243" t="s">
        <v>1682</v>
      </c>
      <c r="N1243">
        <v>0</v>
      </c>
      <c r="O1243">
        <v>0</v>
      </c>
      <c r="P1243">
        <v>0</v>
      </c>
      <c r="Q1243">
        <v>0</v>
      </c>
      <c r="R1243">
        <v>0</v>
      </c>
      <c r="S1243">
        <v>0</v>
      </c>
      <c r="T1243">
        <v>0</v>
      </c>
      <c r="U1243">
        <v>0</v>
      </c>
      <c r="V1243">
        <v>0</v>
      </c>
      <c r="W1243">
        <v>0</v>
      </c>
      <c r="X1243">
        <v>0</v>
      </c>
      <c r="Y1243">
        <v>0</v>
      </c>
      <c r="Z1243">
        <v>0</v>
      </c>
      <c r="AA1243">
        <v>0</v>
      </c>
      <c r="AB1243">
        <f>IFERROR(VLOOKUP(Table1[[#This Row],[sku]],Costs!A:B,2,0)*Table1[[#This Row],[quantity]],0)</f>
        <v>0</v>
      </c>
      <c r="AC1243">
        <v>-128.38999999999999</v>
      </c>
    </row>
    <row r="1244" spans="1:29" x14ac:dyDescent="0.25">
      <c r="A1244" s="1">
        <v>44568.828182870369</v>
      </c>
      <c r="C1244" t="s">
        <v>13</v>
      </c>
      <c r="D1244" t="s">
        <v>1682</v>
      </c>
      <c r="E1244" t="s">
        <v>1682</v>
      </c>
      <c r="H1244" t="s">
        <v>14</v>
      </c>
      <c r="N1244">
        <v>0</v>
      </c>
      <c r="O1244">
        <v>0</v>
      </c>
      <c r="P1244">
        <v>0</v>
      </c>
      <c r="Q1244">
        <v>0</v>
      </c>
      <c r="R1244">
        <v>0</v>
      </c>
      <c r="S1244">
        <v>0</v>
      </c>
      <c r="T1244">
        <v>0</v>
      </c>
      <c r="U1244">
        <v>0</v>
      </c>
      <c r="V1244">
        <v>0</v>
      </c>
      <c r="W1244">
        <v>0</v>
      </c>
      <c r="X1244">
        <v>0</v>
      </c>
      <c r="Y1244">
        <v>0</v>
      </c>
      <c r="Z1244">
        <v>0</v>
      </c>
      <c r="AA1244">
        <v>0</v>
      </c>
      <c r="AB1244">
        <f>IFERROR(VLOOKUP(Table1[[#This Row],[sku]],Costs!A:B,2,0)*Table1[[#This Row],[quantity]],0)</f>
        <v>0</v>
      </c>
      <c r="AC1244">
        <v>-5.12</v>
      </c>
    </row>
    <row r="1245" spans="1:29" x14ac:dyDescent="0.25">
      <c r="A1245" s="1">
        <v>44571.367349537039</v>
      </c>
      <c r="C1245" t="s">
        <v>7</v>
      </c>
      <c r="D1245" t="s">
        <v>1682</v>
      </c>
      <c r="E1245" t="s">
        <v>1682</v>
      </c>
      <c r="N1245">
        <v>0</v>
      </c>
      <c r="O1245">
        <v>0</v>
      </c>
      <c r="P1245">
        <v>0</v>
      </c>
      <c r="Q1245">
        <v>0</v>
      </c>
      <c r="R1245">
        <v>0</v>
      </c>
      <c r="S1245">
        <v>0</v>
      </c>
      <c r="T1245">
        <v>0</v>
      </c>
      <c r="U1245">
        <v>0</v>
      </c>
      <c r="V1245">
        <v>0</v>
      </c>
      <c r="W1245">
        <v>0</v>
      </c>
      <c r="X1245">
        <v>0</v>
      </c>
      <c r="Y1245">
        <v>0</v>
      </c>
      <c r="Z1245">
        <v>0</v>
      </c>
      <c r="AA1245">
        <v>0</v>
      </c>
      <c r="AB1245">
        <f>IFERROR(VLOOKUP(Table1[[#This Row],[sku]],Costs!A:B,2,0)*Table1[[#This Row],[quantity]],0)</f>
        <v>0</v>
      </c>
      <c r="AC1245">
        <v>-29.3</v>
      </c>
    </row>
    <row r="1246" spans="1:29" x14ac:dyDescent="0.25">
      <c r="A1246" s="1">
        <v>44578.541319444441</v>
      </c>
      <c r="C1246" t="s">
        <v>7</v>
      </c>
      <c r="D1246" t="s">
        <v>1682</v>
      </c>
      <c r="E1246" t="s">
        <v>1682</v>
      </c>
      <c r="N1246">
        <v>0</v>
      </c>
      <c r="O1246">
        <v>0</v>
      </c>
      <c r="P1246">
        <v>0</v>
      </c>
      <c r="Q1246">
        <v>0</v>
      </c>
      <c r="R1246">
        <v>0</v>
      </c>
      <c r="S1246">
        <v>0</v>
      </c>
      <c r="T1246">
        <v>0</v>
      </c>
      <c r="U1246">
        <v>0</v>
      </c>
      <c r="V1246">
        <v>0</v>
      </c>
      <c r="W1246">
        <v>0</v>
      </c>
      <c r="X1246">
        <v>0</v>
      </c>
      <c r="Y1246">
        <v>0</v>
      </c>
      <c r="Z1246">
        <v>0</v>
      </c>
      <c r="AA1246">
        <v>0</v>
      </c>
      <c r="AB1246">
        <f>IFERROR(VLOOKUP(Table1[[#This Row],[sku]],Costs!A:B,2,0)*Table1[[#This Row],[quantity]],0)</f>
        <v>0</v>
      </c>
      <c r="AC1246">
        <v>-19.05</v>
      </c>
    </row>
    <row r="1247" spans="1:29" x14ac:dyDescent="0.25">
      <c r="A1247" s="1">
        <v>44582.296643518515</v>
      </c>
      <c r="C1247" t="s">
        <v>13</v>
      </c>
      <c r="D1247" t="s">
        <v>1682</v>
      </c>
      <c r="E1247" t="s">
        <v>1682</v>
      </c>
      <c r="H1247" t="s">
        <v>14</v>
      </c>
      <c r="N1247">
        <v>0</v>
      </c>
      <c r="O1247">
        <v>0</v>
      </c>
      <c r="P1247">
        <v>0</v>
      </c>
      <c r="Q1247">
        <v>0</v>
      </c>
      <c r="R1247">
        <v>0</v>
      </c>
      <c r="S1247">
        <v>0</v>
      </c>
      <c r="T1247">
        <v>0</v>
      </c>
      <c r="U1247">
        <v>0</v>
      </c>
      <c r="V1247">
        <v>0</v>
      </c>
      <c r="W1247">
        <v>0</v>
      </c>
      <c r="X1247">
        <v>0</v>
      </c>
      <c r="Y1247">
        <v>0</v>
      </c>
      <c r="Z1247">
        <v>0</v>
      </c>
      <c r="AA1247">
        <v>0</v>
      </c>
      <c r="AB1247">
        <f>IFERROR(VLOOKUP(Table1[[#This Row],[sku]],Costs!A:B,2,0)*Table1[[#This Row],[quantity]],0)</f>
        <v>0</v>
      </c>
      <c r="AC1247">
        <v>-124.2</v>
      </c>
    </row>
    <row r="1248" spans="1:29" x14ac:dyDescent="0.25">
      <c r="A1248" s="1">
        <v>44583.477233796293</v>
      </c>
      <c r="C1248" t="s">
        <v>421</v>
      </c>
      <c r="D1248" t="s">
        <v>1682</v>
      </c>
      <c r="E1248" t="s">
        <v>1682</v>
      </c>
      <c r="N1248">
        <v>0</v>
      </c>
      <c r="O1248">
        <v>0</v>
      </c>
      <c r="P1248">
        <v>0</v>
      </c>
      <c r="Q1248">
        <v>0</v>
      </c>
      <c r="R1248">
        <v>0</v>
      </c>
      <c r="S1248">
        <v>0</v>
      </c>
      <c r="T1248">
        <v>0</v>
      </c>
      <c r="U1248">
        <v>0</v>
      </c>
      <c r="V1248">
        <v>0</v>
      </c>
      <c r="W1248">
        <v>0</v>
      </c>
      <c r="X1248">
        <v>0</v>
      </c>
      <c r="Y1248">
        <v>0</v>
      </c>
      <c r="Z1248">
        <v>0</v>
      </c>
      <c r="AA1248">
        <v>0</v>
      </c>
      <c r="AB1248">
        <f>IFERROR(VLOOKUP(Table1[[#This Row],[sku]],Costs!A:B,2,0)*Table1[[#This Row],[quantity]],0)</f>
        <v>0</v>
      </c>
      <c r="AC1248">
        <v>46.31</v>
      </c>
    </row>
    <row r="1249" spans="1:29" x14ac:dyDescent="0.25">
      <c r="A1249" s="1">
        <v>44584.123935185184</v>
      </c>
      <c r="C1249" t="s">
        <v>39</v>
      </c>
      <c r="D1249" t="s">
        <v>1682</v>
      </c>
      <c r="E1249" t="s">
        <v>1671</v>
      </c>
      <c r="G1249">
        <v>1</v>
      </c>
      <c r="N1249">
        <v>0</v>
      </c>
      <c r="O1249">
        <v>0</v>
      </c>
      <c r="P1249">
        <v>0</v>
      </c>
      <c r="Q1249">
        <v>0</v>
      </c>
      <c r="R1249">
        <v>0</v>
      </c>
      <c r="S1249">
        <v>0</v>
      </c>
      <c r="T1249">
        <v>0</v>
      </c>
      <c r="U1249">
        <v>0</v>
      </c>
      <c r="V1249">
        <v>0</v>
      </c>
      <c r="W1249">
        <v>0</v>
      </c>
      <c r="X1249">
        <v>0</v>
      </c>
      <c r="Y1249">
        <v>0</v>
      </c>
      <c r="Z1249">
        <v>0</v>
      </c>
      <c r="AA1249">
        <v>0</v>
      </c>
      <c r="AB1249">
        <f>IFERROR(VLOOKUP(Table1[[#This Row],[sku]],Costs!A:B,2,0)*Table1[[#This Row],[quantity]],0)</f>
        <v>0.51</v>
      </c>
      <c r="AC1249">
        <v>1.89</v>
      </c>
    </row>
    <row r="1250" spans="1:29" x14ac:dyDescent="0.25">
      <c r="A1250" s="1">
        <v>44588.030821759261</v>
      </c>
      <c r="C1250" t="s">
        <v>39</v>
      </c>
      <c r="D1250" t="s">
        <v>1682</v>
      </c>
      <c r="E1250" t="s">
        <v>1677</v>
      </c>
      <c r="G1250">
        <v>1</v>
      </c>
      <c r="N1250">
        <v>0</v>
      </c>
      <c r="O1250">
        <v>0</v>
      </c>
      <c r="P1250">
        <v>0</v>
      </c>
      <c r="Q1250">
        <v>0</v>
      </c>
      <c r="R1250">
        <v>0</v>
      </c>
      <c r="S1250">
        <v>0</v>
      </c>
      <c r="T1250">
        <v>0</v>
      </c>
      <c r="U1250">
        <v>0</v>
      </c>
      <c r="V1250">
        <v>0</v>
      </c>
      <c r="W1250">
        <v>0</v>
      </c>
      <c r="X1250">
        <v>0</v>
      </c>
      <c r="Y1250">
        <v>0</v>
      </c>
      <c r="Z1250">
        <v>0</v>
      </c>
      <c r="AA1250">
        <v>0</v>
      </c>
      <c r="AB1250">
        <f>IFERROR(VLOOKUP(Table1[[#This Row],[sku]],Costs!A:B,2,0)*Table1[[#This Row],[quantity]],0)</f>
        <v>1.29</v>
      </c>
      <c r="AC1250">
        <v>2.46</v>
      </c>
    </row>
    <row r="1251" spans="1:29" x14ac:dyDescent="0.25">
      <c r="A1251" s="1">
        <v>44588.030856481484</v>
      </c>
      <c r="C1251" t="s">
        <v>39</v>
      </c>
      <c r="D1251" t="s">
        <v>1682</v>
      </c>
      <c r="E1251" t="s">
        <v>1677</v>
      </c>
      <c r="G1251">
        <v>1</v>
      </c>
      <c r="N1251">
        <v>0</v>
      </c>
      <c r="O1251">
        <v>0</v>
      </c>
      <c r="P1251">
        <v>0</v>
      </c>
      <c r="Q1251">
        <v>0</v>
      </c>
      <c r="R1251">
        <v>0</v>
      </c>
      <c r="S1251">
        <v>0</v>
      </c>
      <c r="T1251">
        <v>0</v>
      </c>
      <c r="U1251">
        <v>0</v>
      </c>
      <c r="V1251">
        <v>0</v>
      </c>
      <c r="W1251">
        <v>0</v>
      </c>
      <c r="X1251">
        <v>0</v>
      </c>
      <c r="Y1251">
        <v>0</v>
      </c>
      <c r="Z1251">
        <v>0</v>
      </c>
      <c r="AA1251">
        <v>0</v>
      </c>
      <c r="AB1251">
        <f>IFERROR(VLOOKUP(Table1[[#This Row],[sku]],Costs!A:B,2,0)*Table1[[#This Row],[quantity]],0)</f>
        <v>1.29</v>
      </c>
      <c r="AC1251">
        <v>2.46</v>
      </c>
    </row>
    <row r="1252" spans="1:29" x14ac:dyDescent="0.25">
      <c r="A1252" s="1">
        <v>44595.289189814815</v>
      </c>
      <c r="C1252" t="s">
        <v>39</v>
      </c>
      <c r="D1252" t="s">
        <v>1682</v>
      </c>
      <c r="E1252" t="s">
        <v>1677</v>
      </c>
      <c r="G1252">
        <v>1</v>
      </c>
      <c r="N1252">
        <v>0</v>
      </c>
      <c r="O1252">
        <v>0</v>
      </c>
      <c r="P1252">
        <v>0</v>
      </c>
      <c r="Q1252">
        <v>0</v>
      </c>
      <c r="R1252">
        <v>0</v>
      </c>
      <c r="S1252">
        <v>0</v>
      </c>
      <c r="T1252">
        <v>0</v>
      </c>
      <c r="U1252">
        <v>0</v>
      </c>
      <c r="V1252">
        <v>0</v>
      </c>
      <c r="W1252">
        <v>0</v>
      </c>
      <c r="X1252">
        <v>0</v>
      </c>
      <c r="Y1252">
        <v>0</v>
      </c>
      <c r="Z1252">
        <v>0</v>
      </c>
      <c r="AA1252">
        <v>0</v>
      </c>
      <c r="AB1252">
        <f>IFERROR(VLOOKUP(Table1[[#This Row],[sku]],Costs!A:B,2,0)*Table1[[#This Row],[quantity]],0)</f>
        <v>1.29</v>
      </c>
      <c r="AC1252">
        <v>2.46</v>
      </c>
    </row>
    <row r="1253" spans="1:29" x14ac:dyDescent="0.25">
      <c r="A1253" s="1">
        <v>44599.391875000001</v>
      </c>
      <c r="C1253" t="s">
        <v>7</v>
      </c>
      <c r="D1253" t="s">
        <v>1682</v>
      </c>
      <c r="E1253" t="s">
        <v>1682</v>
      </c>
      <c r="N1253">
        <v>0</v>
      </c>
      <c r="O1253">
        <v>0</v>
      </c>
      <c r="P1253">
        <v>0</v>
      </c>
      <c r="Q1253">
        <v>0</v>
      </c>
      <c r="R1253">
        <v>0</v>
      </c>
      <c r="S1253">
        <v>0</v>
      </c>
      <c r="T1253">
        <v>0</v>
      </c>
      <c r="U1253">
        <v>0</v>
      </c>
      <c r="V1253">
        <v>0</v>
      </c>
      <c r="W1253">
        <v>0</v>
      </c>
      <c r="X1253">
        <v>0</v>
      </c>
      <c r="Y1253">
        <v>0</v>
      </c>
      <c r="Z1253">
        <v>0</v>
      </c>
      <c r="AA1253">
        <v>0</v>
      </c>
      <c r="AB1253">
        <f>IFERROR(VLOOKUP(Table1[[#This Row],[sku]],Costs!A:B,2,0)*Table1[[#This Row],[quantity]],0)</f>
        <v>0</v>
      </c>
      <c r="AC1253">
        <v>-14.4</v>
      </c>
    </row>
    <row r="1254" spans="1:29" x14ac:dyDescent="0.25">
      <c r="A1254" s="1">
        <v>44599.680231481485</v>
      </c>
      <c r="C1254" t="s">
        <v>13</v>
      </c>
      <c r="D1254" t="s">
        <v>1682</v>
      </c>
      <c r="E1254" t="s">
        <v>1682</v>
      </c>
      <c r="H1254" t="s">
        <v>14</v>
      </c>
      <c r="N1254">
        <v>0</v>
      </c>
      <c r="O1254">
        <v>0</v>
      </c>
      <c r="P1254">
        <v>0</v>
      </c>
      <c r="Q1254">
        <v>0</v>
      </c>
      <c r="R1254">
        <v>0</v>
      </c>
      <c r="S1254">
        <v>0</v>
      </c>
      <c r="T1254">
        <v>0</v>
      </c>
      <c r="U1254">
        <v>0</v>
      </c>
      <c r="V1254">
        <v>0</v>
      </c>
      <c r="W1254">
        <v>0</v>
      </c>
      <c r="X1254">
        <v>0</v>
      </c>
      <c r="Y1254">
        <v>0</v>
      </c>
      <c r="Z1254">
        <v>0</v>
      </c>
      <c r="AA1254">
        <v>0</v>
      </c>
      <c r="AB1254">
        <f>IFERROR(VLOOKUP(Table1[[#This Row],[sku]],Costs!A:B,2,0)*Table1[[#This Row],[quantity]],0)</f>
        <v>0</v>
      </c>
      <c r="AC1254">
        <v>-1.44</v>
      </c>
    </row>
    <row r="1255" spans="1:29" x14ac:dyDescent="0.25">
      <c r="A1255" s="1">
        <v>44606.334791666668</v>
      </c>
      <c r="C1255" t="s">
        <v>7</v>
      </c>
      <c r="D1255" t="s">
        <v>1682</v>
      </c>
      <c r="E1255" t="s">
        <v>1682</v>
      </c>
      <c r="N1255">
        <v>0</v>
      </c>
      <c r="O1255">
        <v>0</v>
      </c>
      <c r="P1255">
        <v>0</v>
      </c>
      <c r="Q1255">
        <v>0</v>
      </c>
      <c r="R1255">
        <v>0</v>
      </c>
      <c r="S1255">
        <v>0</v>
      </c>
      <c r="T1255">
        <v>0</v>
      </c>
      <c r="U1255">
        <v>0</v>
      </c>
      <c r="V1255">
        <v>0</v>
      </c>
      <c r="W1255">
        <v>0</v>
      </c>
      <c r="X1255">
        <v>0</v>
      </c>
      <c r="Y1255">
        <v>0</v>
      </c>
      <c r="Z1255">
        <v>0</v>
      </c>
      <c r="AA1255">
        <v>0</v>
      </c>
      <c r="AB1255">
        <f>IFERROR(VLOOKUP(Table1[[#This Row],[sku]],Costs!A:B,2,0)*Table1[[#This Row],[quantity]],0)</f>
        <v>0</v>
      </c>
      <c r="AC1255">
        <v>-30.95</v>
      </c>
    </row>
    <row r="1256" spans="1:29" x14ac:dyDescent="0.25">
      <c r="A1256" s="1">
        <v>44613.508344907408</v>
      </c>
      <c r="C1256" t="s">
        <v>7</v>
      </c>
      <c r="D1256" t="s">
        <v>1682</v>
      </c>
      <c r="E1256" t="s">
        <v>1682</v>
      </c>
      <c r="N1256">
        <v>0</v>
      </c>
      <c r="O1256">
        <v>0</v>
      </c>
      <c r="P1256">
        <v>0</v>
      </c>
      <c r="Q1256">
        <v>0</v>
      </c>
      <c r="R1256">
        <v>0</v>
      </c>
      <c r="S1256">
        <v>0</v>
      </c>
      <c r="T1256">
        <v>0</v>
      </c>
      <c r="U1256">
        <v>0</v>
      </c>
      <c r="V1256">
        <v>0</v>
      </c>
      <c r="W1256">
        <v>0</v>
      </c>
      <c r="X1256">
        <v>0</v>
      </c>
      <c r="Y1256">
        <v>0</v>
      </c>
      <c r="Z1256">
        <v>0</v>
      </c>
      <c r="AA1256">
        <v>0</v>
      </c>
      <c r="AB1256">
        <f>IFERROR(VLOOKUP(Table1[[#This Row],[sku]],Costs!A:B,2,0)*Table1[[#This Row],[quantity]],0)</f>
        <v>0</v>
      </c>
      <c r="AC1256">
        <v>-48.46</v>
      </c>
    </row>
    <row r="1257" spans="1:29" x14ac:dyDescent="0.25">
      <c r="A1257" s="1">
        <v>44615.655034722222</v>
      </c>
      <c r="C1257" t="s">
        <v>13</v>
      </c>
      <c r="D1257" t="s">
        <v>1682</v>
      </c>
      <c r="E1257" t="s">
        <v>1682</v>
      </c>
      <c r="H1257" t="s">
        <v>14</v>
      </c>
      <c r="N1257">
        <v>0</v>
      </c>
      <c r="O1257">
        <v>0</v>
      </c>
      <c r="P1257">
        <v>0</v>
      </c>
      <c r="Q1257">
        <v>0</v>
      </c>
      <c r="R1257">
        <v>0</v>
      </c>
      <c r="S1257">
        <v>0</v>
      </c>
      <c r="T1257">
        <v>0</v>
      </c>
      <c r="U1257">
        <v>0</v>
      </c>
      <c r="V1257">
        <v>0</v>
      </c>
      <c r="W1257">
        <v>0</v>
      </c>
      <c r="X1257">
        <v>0</v>
      </c>
      <c r="Y1257">
        <v>0</v>
      </c>
      <c r="Z1257">
        <v>0</v>
      </c>
      <c r="AA1257">
        <v>0</v>
      </c>
      <c r="AB1257">
        <f>IFERROR(VLOOKUP(Table1[[#This Row],[sku]],Costs!A:B,2,0)*Table1[[#This Row],[quantity]],0)</f>
        <v>0</v>
      </c>
      <c r="AC1257">
        <v>-121.05</v>
      </c>
    </row>
    <row r="1258" spans="1:29" x14ac:dyDescent="0.25">
      <c r="A1258" s="1">
        <v>44616.072858796295</v>
      </c>
      <c r="C1258" t="s">
        <v>39</v>
      </c>
      <c r="D1258" t="s">
        <v>1682</v>
      </c>
      <c r="E1258" t="s">
        <v>1677</v>
      </c>
      <c r="G1258">
        <v>1</v>
      </c>
      <c r="N1258">
        <v>0</v>
      </c>
      <c r="O1258">
        <v>0</v>
      </c>
      <c r="P1258">
        <v>0</v>
      </c>
      <c r="Q1258">
        <v>0</v>
      </c>
      <c r="R1258">
        <v>0</v>
      </c>
      <c r="S1258">
        <v>0</v>
      </c>
      <c r="T1258">
        <v>0</v>
      </c>
      <c r="U1258">
        <v>0</v>
      </c>
      <c r="V1258">
        <v>0</v>
      </c>
      <c r="W1258">
        <v>0</v>
      </c>
      <c r="X1258">
        <v>0</v>
      </c>
      <c r="Y1258">
        <v>0</v>
      </c>
      <c r="Z1258">
        <v>0</v>
      </c>
      <c r="AA1258">
        <v>0</v>
      </c>
      <c r="AB1258">
        <f>IFERROR(VLOOKUP(Table1[[#This Row],[sku]],Costs!A:B,2,0)*Table1[[#This Row],[quantity]],0)</f>
        <v>1.29</v>
      </c>
      <c r="AC1258">
        <v>2.46</v>
      </c>
    </row>
    <row r="1259" spans="1:29" x14ac:dyDescent="0.25">
      <c r="A1259" s="1">
        <v>44618.45853009259</v>
      </c>
      <c r="C1259" t="s">
        <v>421</v>
      </c>
      <c r="D1259" t="s">
        <v>1682</v>
      </c>
      <c r="E1259" t="s">
        <v>1682</v>
      </c>
      <c r="N1259">
        <v>0</v>
      </c>
      <c r="O1259">
        <v>0</v>
      </c>
      <c r="P1259">
        <v>0</v>
      </c>
      <c r="Q1259">
        <v>0</v>
      </c>
      <c r="R1259">
        <v>0</v>
      </c>
      <c r="S1259">
        <v>0</v>
      </c>
      <c r="T1259">
        <v>0</v>
      </c>
      <c r="U1259">
        <v>0</v>
      </c>
      <c r="V1259">
        <v>0</v>
      </c>
      <c r="W1259">
        <v>0</v>
      </c>
      <c r="X1259">
        <v>0</v>
      </c>
      <c r="Y1259">
        <v>0</v>
      </c>
      <c r="Z1259">
        <v>0</v>
      </c>
      <c r="AA1259">
        <v>0</v>
      </c>
      <c r="AB1259">
        <f>IFERROR(VLOOKUP(Table1[[#This Row],[sku]],Costs!A:B,2,0)*Table1[[#This Row],[quantity]],0)</f>
        <v>0</v>
      </c>
      <c r="AC1259">
        <v>51.51</v>
      </c>
    </row>
    <row r="1260" spans="1:29" x14ac:dyDescent="0.25">
      <c r="A1260" s="1">
        <v>44621.038136574076</v>
      </c>
      <c r="C1260" t="s">
        <v>39</v>
      </c>
      <c r="D1260" t="s">
        <v>1682</v>
      </c>
      <c r="E1260" t="s">
        <v>1673</v>
      </c>
      <c r="G1260">
        <v>1</v>
      </c>
      <c r="N1260">
        <v>0</v>
      </c>
      <c r="O1260">
        <v>0</v>
      </c>
      <c r="P1260">
        <v>0</v>
      </c>
      <c r="Q1260">
        <v>0</v>
      </c>
      <c r="R1260">
        <v>0</v>
      </c>
      <c r="S1260">
        <v>0</v>
      </c>
      <c r="T1260">
        <v>0</v>
      </c>
      <c r="U1260">
        <v>0</v>
      </c>
      <c r="V1260">
        <v>0</v>
      </c>
      <c r="W1260">
        <v>0</v>
      </c>
      <c r="X1260">
        <v>0</v>
      </c>
      <c r="Y1260">
        <v>0</v>
      </c>
      <c r="Z1260">
        <v>0</v>
      </c>
      <c r="AA1260">
        <v>0</v>
      </c>
      <c r="AB1260">
        <f>IFERROR(VLOOKUP(Table1[[#This Row],[sku]],Costs!A:B,2,0)*Table1[[#This Row],[quantity]],0)</f>
        <v>0.82</v>
      </c>
      <c r="AC1260">
        <v>3.29</v>
      </c>
    </row>
    <row r="1261" spans="1:29" x14ac:dyDescent="0.25">
      <c r="A1261" s="1">
        <v>44621.038182870368</v>
      </c>
      <c r="C1261" t="s">
        <v>39</v>
      </c>
      <c r="D1261" t="s">
        <v>1682</v>
      </c>
      <c r="E1261" t="s">
        <v>1673</v>
      </c>
      <c r="G1261">
        <v>1</v>
      </c>
      <c r="N1261">
        <v>0</v>
      </c>
      <c r="O1261">
        <v>0</v>
      </c>
      <c r="P1261">
        <v>0</v>
      </c>
      <c r="Q1261">
        <v>0</v>
      </c>
      <c r="R1261">
        <v>0</v>
      </c>
      <c r="S1261">
        <v>0</v>
      </c>
      <c r="T1261">
        <v>0</v>
      </c>
      <c r="U1261">
        <v>0</v>
      </c>
      <c r="V1261">
        <v>0</v>
      </c>
      <c r="W1261">
        <v>0</v>
      </c>
      <c r="X1261">
        <v>0</v>
      </c>
      <c r="Y1261">
        <v>0</v>
      </c>
      <c r="Z1261">
        <v>0</v>
      </c>
      <c r="AA1261">
        <v>0</v>
      </c>
      <c r="AB1261">
        <f>IFERROR(VLOOKUP(Table1[[#This Row],[sku]],Costs!A:B,2,0)*Table1[[#This Row],[quantity]],0)</f>
        <v>0.82</v>
      </c>
      <c r="AC1261">
        <v>3.29</v>
      </c>
    </row>
    <row r="1262" spans="1:29" x14ac:dyDescent="0.25">
      <c r="A1262" s="1">
        <v>44621.038229166668</v>
      </c>
      <c r="C1262" t="s">
        <v>39</v>
      </c>
      <c r="D1262" t="s">
        <v>1682</v>
      </c>
      <c r="E1262" t="s">
        <v>1673</v>
      </c>
      <c r="G1262">
        <v>1</v>
      </c>
      <c r="N1262">
        <v>0</v>
      </c>
      <c r="O1262">
        <v>0</v>
      </c>
      <c r="P1262">
        <v>0</v>
      </c>
      <c r="Q1262">
        <v>0</v>
      </c>
      <c r="R1262">
        <v>0</v>
      </c>
      <c r="S1262">
        <v>0</v>
      </c>
      <c r="T1262">
        <v>0</v>
      </c>
      <c r="U1262">
        <v>0</v>
      </c>
      <c r="V1262">
        <v>0</v>
      </c>
      <c r="W1262">
        <v>0</v>
      </c>
      <c r="X1262">
        <v>0</v>
      </c>
      <c r="Y1262">
        <v>0</v>
      </c>
      <c r="Z1262">
        <v>0</v>
      </c>
      <c r="AA1262">
        <v>0</v>
      </c>
      <c r="AB1262">
        <f>IFERROR(VLOOKUP(Table1[[#This Row],[sku]],Costs!A:B,2,0)*Table1[[#This Row],[quantity]],0)</f>
        <v>0.82</v>
      </c>
      <c r="AC1262">
        <v>3.29</v>
      </c>
    </row>
    <row r="1263" spans="1:29" x14ac:dyDescent="0.25">
      <c r="A1263" s="1">
        <v>44621.038229166668</v>
      </c>
      <c r="C1263" t="s">
        <v>39</v>
      </c>
      <c r="D1263" t="s">
        <v>1682</v>
      </c>
      <c r="E1263" t="s">
        <v>1673</v>
      </c>
      <c r="G1263">
        <v>1</v>
      </c>
      <c r="N1263">
        <v>0</v>
      </c>
      <c r="O1263">
        <v>0</v>
      </c>
      <c r="P1263">
        <v>0</v>
      </c>
      <c r="Q1263">
        <v>0</v>
      </c>
      <c r="R1263">
        <v>0</v>
      </c>
      <c r="S1263">
        <v>0</v>
      </c>
      <c r="T1263">
        <v>0</v>
      </c>
      <c r="U1263">
        <v>0</v>
      </c>
      <c r="V1263">
        <v>0</v>
      </c>
      <c r="W1263">
        <v>0</v>
      </c>
      <c r="X1263">
        <v>0</v>
      </c>
      <c r="Y1263">
        <v>0</v>
      </c>
      <c r="Z1263">
        <v>0</v>
      </c>
      <c r="AA1263">
        <v>0</v>
      </c>
      <c r="AB1263">
        <f>IFERROR(VLOOKUP(Table1[[#This Row],[sku]],Costs!A:B,2,0)*Table1[[#This Row],[quantity]],0)</f>
        <v>0.82</v>
      </c>
      <c r="AC1263">
        <v>3.29</v>
      </c>
    </row>
    <row r="1264" spans="1:29" x14ac:dyDescent="0.25">
      <c r="A1264" s="1">
        <v>44621.03837962963</v>
      </c>
      <c r="C1264" t="s">
        <v>39</v>
      </c>
      <c r="D1264" t="s">
        <v>1682</v>
      </c>
      <c r="E1264" t="s">
        <v>1673</v>
      </c>
      <c r="G1264">
        <v>1</v>
      </c>
      <c r="N1264">
        <v>0</v>
      </c>
      <c r="O1264">
        <v>0</v>
      </c>
      <c r="P1264">
        <v>0</v>
      </c>
      <c r="Q1264">
        <v>0</v>
      </c>
      <c r="R1264">
        <v>0</v>
      </c>
      <c r="S1264">
        <v>0</v>
      </c>
      <c r="T1264">
        <v>0</v>
      </c>
      <c r="U1264">
        <v>0</v>
      </c>
      <c r="V1264">
        <v>0</v>
      </c>
      <c r="W1264">
        <v>0</v>
      </c>
      <c r="X1264">
        <v>0</v>
      </c>
      <c r="Y1264">
        <v>0</v>
      </c>
      <c r="Z1264">
        <v>0</v>
      </c>
      <c r="AA1264">
        <v>0</v>
      </c>
      <c r="AB1264">
        <f>IFERROR(VLOOKUP(Table1[[#This Row],[sku]],Costs!A:B,2,0)*Table1[[#This Row],[quantity]],0)</f>
        <v>0.82</v>
      </c>
      <c r="AC1264">
        <v>3.29</v>
      </c>
    </row>
    <row r="1265" spans="1:29" x14ac:dyDescent="0.25">
      <c r="A1265" s="1">
        <v>44632.182754629626</v>
      </c>
      <c r="C1265" t="s">
        <v>13</v>
      </c>
      <c r="D1265" t="s">
        <v>1682</v>
      </c>
      <c r="E1265" t="s">
        <v>1682</v>
      </c>
      <c r="H1265" t="s">
        <v>14</v>
      </c>
      <c r="N1265">
        <v>0</v>
      </c>
      <c r="O1265">
        <v>0</v>
      </c>
      <c r="P1265">
        <v>0</v>
      </c>
      <c r="Q1265">
        <v>0</v>
      </c>
      <c r="R1265">
        <v>0</v>
      </c>
      <c r="S1265">
        <v>0</v>
      </c>
      <c r="T1265">
        <v>0</v>
      </c>
      <c r="U1265">
        <v>0</v>
      </c>
      <c r="V1265">
        <v>0</v>
      </c>
      <c r="W1265">
        <v>0</v>
      </c>
      <c r="X1265">
        <v>0</v>
      </c>
      <c r="Y1265">
        <v>0</v>
      </c>
      <c r="Z1265">
        <v>0</v>
      </c>
      <c r="AA1265">
        <v>0</v>
      </c>
      <c r="AB1265">
        <f>IFERROR(VLOOKUP(Table1[[#This Row],[sku]],Costs!A:B,2,0)*Table1[[#This Row],[quantity]],0)</f>
        <v>0</v>
      </c>
      <c r="AC1265">
        <v>-1.6</v>
      </c>
    </row>
    <row r="1266" spans="1:29" x14ac:dyDescent="0.25">
      <c r="A1266" s="1">
        <v>44634.314722222225</v>
      </c>
      <c r="C1266" t="s">
        <v>7</v>
      </c>
      <c r="D1266" t="s">
        <v>1682</v>
      </c>
      <c r="E1266" t="s">
        <v>1682</v>
      </c>
      <c r="N1266">
        <v>0</v>
      </c>
      <c r="O1266">
        <v>0</v>
      </c>
      <c r="P1266">
        <v>0</v>
      </c>
      <c r="Q1266">
        <v>0</v>
      </c>
      <c r="R1266">
        <v>0</v>
      </c>
      <c r="S1266">
        <v>0</v>
      </c>
      <c r="T1266">
        <v>0</v>
      </c>
      <c r="U1266">
        <v>0</v>
      </c>
      <c r="V1266">
        <v>0</v>
      </c>
      <c r="W1266">
        <v>0</v>
      </c>
      <c r="X1266">
        <v>0</v>
      </c>
      <c r="Y1266">
        <v>0</v>
      </c>
      <c r="Z1266">
        <v>0</v>
      </c>
      <c r="AA1266">
        <v>0</v>
      </c>
      <c r="AB1266">
        <f>IFERROR(VLOOKUP(Table1[[#This Row],[sku]],Costs!A:B,2,0)*Table1[[#This Row],[quantity]],0)</f>
        <v>0</v>
      </c>
      <c r="AC1266">
        <v>-23.91</v>
      </c>
    </row>
    <row r="1267" spans="1:29" x14ac:dyDescent="0.25">
      <c r="A1267" s="1">
        <v>44641.306956018518</v>
      </c>
      <c r="C1267" t="s">
        <v>7</v>
      </c>
      <c r="D1267" t="s">
        <v>1682</v>
      </c>
      <c r="E1267" t="s">
        <v>1682</v>
      </c>
      <c r="N1267">
        <v>0</v>
      </c>
      <c r="O1267">
        <v>0</v>
      </c>
      <c r="P1267">
        <v>0</v>
      </c>
      <c r="Q1267">
        <v>0</v>
      </c>
      <c r="R1267">
        <v>0</v>
      </c>
      <c r="S1267">
        <v>0</v>
      </c>
      <c r="T1267">
        <v>0</v>
      </c>
      <c r="U1267">
        <v>0</v>
      </c>
      <c r="V1267">
        <v>0</v>
      </c>
      <c r="W1267">
        <v>0</v>
      </c>
      <c r="X1267">
        <v>0</v>
      </c>
      <c r="Y1267">
        <v>0</v>
      </c>
      <c r="Z1267">
        <v>0</v>
      </c>
      <c r="AA1267">
        <v>0</v>
      </c>
      <c r="AB1267">
        <f>IFERROR(VLOOKUP(Table1[[#This Row],[sku]],Costs!A:B,2,0)*Table1[[#This Row],[quantity]],0)</f>
        <v>0</v>
      </c>
      <c r="AC1267">
        <v>-2.5499999999999998</v>
      </c>
    </row>
    <row r="1268" spans="1:29" x14ac:dyDescent="0.25">
      <c r="A1268" s="1">
        <v>44643.141203703701</v>
      </c>
      <c r="C1268" t="s">
        <v>13</v>
      </c>
      <c r="D1268" t="s">
        <v>1682</v>
      </c>
      <c r="E1268" t="s">
        <v>1682</v>
      </c>
      <c r="H1268" t="s">
        <v>14</v>
      </c>
      <c r="N1268">
        <v>0</v>
      </c>
      <c r="O1268">
        <v>0</v>
      </c>
      <c r="P1268">
        <v>0</v>
      </c>
      <c r="Q1268">
        <v>0</v>
      </c>
      <c r="R1268">
        <v>0</v>
      </c>
      <c r="S1268">
        <v>0</v>
      </c>
      <c r="T1268">
        <v>0</v>
      </c>
      <c r="U1268">
        <v>0</v>
      </c>
      <c r="V1268">
        <v>0</v>
      </c>
      <c r="W1268">
        <v>0</v>
      </c>
      <c r="X1268">
        <v>0</v>
      </c>
      <c r="Y1268">
        <v>0</v>
      </c>
      <c r="Z1268">
        <v>0</v>
      </c>
      <c r="AA1268">
        <v>0</v>
      </c>
      <c r="AB1268">
        <f>IFERROR(VLOOKUP(Table1[[#This Row],[sku]],Costs!A:B,2,0)*Table1[[#This Row],[quantity]],0)</f>
        <v>0</v>
      </c>
      <c r="AC1268">
        <v>-117.15</v>
      </c>
    </row>
    <row r="1269" spans="1:29" x14ac:dyDescent="0.25">
      <c r="A1269" s="1">
        <v>44646.517511574071</v>
      </c>
      <c r="C1269" t="s">
        <v>421</v>
      </c>
      <c r="D1269" t="s">
        <v>1682</v>
      </c>
      <c r="E1269" t="s">
        <v>1682</v>
      </c>
      <c r="N1269">
        <v>0</v>
      </c>
      <c r="O1269">
        <v>0</v>
      </c>
      <c r="P1269">
        <v>0</v>
      </c>
      <c r="Q1269">
        <v>0</v>
      </c>
      <c r="R1269">
        <v>0</v>
      </c>
      <c r="S1269">
        <v>0</v>
      </c>
      <c r="T1269">
        <v>0</v>
      </c>
      <c r="U1269">
        <v>0</v>
      </c>
      <c r="V1269">
        <v>0</v>
      </c>
      <c r="W1269">
        <v>0</v>
      </c>
      <c r="X1269">
        <v>0</v>
      </c>
      <c r="Y1269">
        <v>0</v>
      </c>
      <c r="Z1269">
        <v>0</v>
      </c>
      <c r="AA1269">
        <v>0</v>
      </c>
      <c r="AB1269">
        <f>IFERROR(VLOOKUP(Table1[[#This Row],[sku]],Costs!A:B,2,0)*Table1[[#This Row],[quantity]],0)</f>
        <v>0</v>
      </c>
      <c r="AC1269">
        <v>104.9</v>
      </c>
    </row>
    <row r="1270" spans="1:29" x14ac:dyDescent="0.25">
      <c r="A1270" s="1">
        <v>44649.161550925928</v>
      </c>
      <c r="C1270" t="s">
        <v>39</v>
      </c>
      <c r="D1270" t="s">
        <v>1682</v>
      </c>
      <c r="E1270" t="s">
        <v>1675</v>
      </c>
      <c r="G1270">
        <v>1</v>
      </c>
      <c r="N1270">
        <v>0</v>
      </c>
      <c r="O1270">
        <v>0</v>
      </c>
      <c r="P1270">
        <v>0</v>
      </c>
      <c r="Q1270">
        <v>0</v>
      </c>
      <c r="R1270">
        <v>0</v>
      </c>
      <c r="S1270">
        <v>0</v>
      </c>
      <c r="T1270">
        <v>0</v>
      </c>
      <c r="U1270">
        <v>0</v>
      </c>
      <c r="V1270">
        <v>0</v>
      </c>
      <c r="W1270">
        <v>0</v>
      </c>
      <c r="X1270">
        <v>0</v>
      </c>
      <c r="Y1270">
        <v>0</v>
      </c>
      <c r="Z1270">
        <v>0</v>
      </c>
      <c r="AA1270">
        <v>0</v>
      </c>
      <c r="AB1270">
        <f>IFERROR(VLOOKUP(Table1[[#This Row],[sku]],Costs!A:B,2,0)*Table1[[#This Row],[quantity]],0)</f>
        <v>0.83</v>
      </c>
      <c r="AC1270">
        <v>2.2799999999999998</v>
      </c>
    </row>
    <row r="1271" spans="1:29" x14ac:dyDescent="0.25">
      <c r="A1271" s="1">
        <v>44655.323854166665</v>
      </c>
      <c r="C1271" t="s">
        <v>7</v>
      </c>
      <c r="D1271" t="s">
        <v>1682</v>
      </c>
      <c r="E1271" t="s">
        <v>1682</v>
      </c>
      <c r="N1271">
        <v>0</v>
      </c>
      <c r="O1271">
        <v>0</v>
      </c>
      <c r="P1271">
        <v>0</v>
      </c>
      <c r="Q1271">
        <v>0</v>
      </c>
      <c r="R1271">
        <v>0</v>
      </c>
      <c r="S1271">
        <v>0</v>
      </c>
      <c r="T1271">
        <v>0</v>
      </c>
      <c r="U1271">
        <v>0</v>
      </c>
      <c r="V1271">
        <v>0</v>
      </c>
      <c r="W1271">
        <v>0</v>
      </c>
      <c r="X1271">
        <v>0</v>
      </c>
      <c r="Y1271">
        <v>0</v>
      </c>
      <c r="Z1271">
        <v>0</v>
      </c>
      <c r="AA1271">
        <v>0</v>
      </c>
      <c r="AB1271">
        <f>IFERROR(VLOOKUP(Table1[[#This Row],[sku]],Costs!A:B,2,0)*Table1[[#This Row],[quantity]],0)</f>
        <v>0</v>
      </c>
      <c r="AC1271">
        <v>-1.1000000000000001</v>
      </c>
    </row>
    <row r="1272" spans="1:29" x14ac:dyDescent="0.25">
      <c r="A1272" s="1">
        <v>44658.582395833335</v>
      </c>
      <c r="C1272" t="s">
        <v>13</v>
      </c>
      <c r="D1272" t="s">
        <v>1682</v>
      </c>
      <c r="E1272" t="s">
        <v>1682</v>
      </c>
      <c r="H1272" t="s">
        <v>14</v>
      </c>
      <c r="N1272">
        <v>0</v>
      </c>
      <c r="O1272">
        <v>0</v>
      </c>
      <c r="P1272">
        <v>0</v>
      </c>
      <c r="Q1272">
        <v>0</v>
      </c>
      <c r="R1272">
        <v>0</v>
      </c>
      <c r="S1272">
        <v>0</v>
      </c>
      <c r="T1272">
        <v>0</v>
      </c>
      <c r="U1272">
        <v>0</v>
      </c>
      <c r="V1272">
        <v>0</v>
      </c>
      <c r="W1272">
        <v>0</v>
      </c>
      <c r="X1272">
        <v>0</v>
      </c>
      <c r="Y1272">
        <v>0</v>
      </c>
      <c r="Z1272">
        <v>0</v>
      </c>
      <c r="AA1272">
        <v>0</v>
      </c>
      <c r="AB1272">
        <f>IFERROR(VLOOKUP(Table1[[#This Row],[sku]],Costs!A:B,2,0)*Table1[[#This Row],[quantity]],0)</f>
        <v>0</v>
      </c>
      <c r="AC1272">
        <v>-1.53</v>
      </c>
    </row>
    <row r="1273" spans="1:29" x14ac:dyDescent="0.25">
      <c r="A1273" s="1">
        <v>44662.315266203703</v>
      </c>
      <c r="C1273" t="s">
        <v>7</v>
      </c>
      <c r="D1273" t="s">
        <v>1682</v>
      </c>
      <c r="E1273" t="s">
        <v>1682</v>
      </c>
      <c r="N1273">
        <v>0</v>
      </c>
      <c r="O1273">
        <v>0</v>
      </c>
      <c r="P1273">
        <v>0</v>
      </c>
      <c r="Q1273">
        <v>0</v>
      </c>
      <c r="R1273">
        <v>0</v>
      </c>
      <c r="S1273">
        <v>0</v>
      </c>
      <c r="T1273">
        <v>0</v>
      </c>
      <c r="U1273">
        <v>0</v>
      </c>
      <c r="V1273">
        <v>0</v>
      </c>
      <c r="W1273">
        <v>0</v>
      </c>
      <c r="X1273">
        <v>0</v>
      </c>
      <c r="Y1273">
        <v>0</v>
      </c>
      <c r="Z1273">
        <v>0</v>
      </c>
      <c r="AA1273">
        <v>0</v>
      </c>
      <c r="AB1273">
        <f>IFERROR(VLOOKUP(Table1[[#This Row],[sku]],Costs!A:B,2,0)*Table1[[#This Row],[quantity]],0)</f>
        <v>0</v>
      </c>
      <c r="AC1273">
        <v>-3.24</v>
      </c>
    </row>
    <row r="1274" spans="1:29" x14ac:dyDescent="0.25">
      <c r="A1274" s="1">
        <v>44669.306064814817</v>
      </c>
      <c r="C1274" t="s">
        <v>7</v>
      </c>
      <c r="D1274" t="s">
        <v>1682</v>
      </c>
      <c r="E1274" t="s">
        <v>1682</v>
      </c>
      <c r="N1274">
        <v>0</v>
      </c>
      <c r="O1274">
        <v>0</v>
      </c>
      <c r="P1274">
        <v>0</v>
      </c>
      <c r="Q1274">
        <v>0</v>
      </c>
      <c r="R1274">
        <v>0</v>
      </c>
      <c r="S1274">
        <v>0</v>
      </c>
      <c r="T1274">
        <v>0</v>
      </c>
      <c r="U1274">
        <v>0</v>
      </c>
      <c r="V1274">
        <v>0</v>
      </c>
      <c r="W1274">
        <v>0</v>
      </c>
      <c r="X1274">
        <v>0</v>
      </c>
      <c r="Y1274">
        <v>0</v>
      </c>
      <c r="Z1274">
        <v>0</v>
      </c>
      <c r="AA1274">
        <v>0</v>
      </c>
      <c r="AB1274">
        <f>IFERROR(VLOOKUP(Table1[[#This Row],[sku]],Costs!A:B,2,0)*Table1[[#This Row],[quantity]],0)</f>
        <v>0</v>
      </c>
      <c r="AC1274">
        <v>-4.33</v>
      </c>
    </row>
    <row r="1275" spans="1:29" x14ac:dyDescent="0.25">
      <c r="A1275" s="1">
        <v>44675.328842592593</v>
      </c>
      <c r="C1275" t="s">
        <v>39</v>
      </c>
      <c r="D1275" t="s">
        <v>1682</v>
      </c>
      <c r="E1275" t="s">
        <v>1671</v>
      </c>
      <c r="G1275">
        <v>1</v>
      </c>
      <c r="N1275">
        <v>0</v>
      </c>
      <c r="O1275">
        <v>0</v>
      </c>
      <c r="P1275">
        <v>0</v>
      </c>
      <c r="Q1275">
        <v>0</v>
      </c>
      <c r="R1275">
        <v>0</v>
      </c>
      <c r="S1275">
        <v>0</v>
      </c>
      <c r="T1275">
        <v>0</v>
      </c>
      <c r="U1275">
        <v>0</v>
      </c>
      <c r="V1275">
        <v>0</v>
      </c>
      <c r="W1275">
        <v>0</v>
      </c>
      <c r="X1275">
        <v>0</v>
      </c>
      <c r="Y1275">
        <v>0</v>
      </c>
      <c r="Z1275">
        <v>0</v>
      </c>
      <c r="AA1275">
        <v>0</v>
      </c>
      <c r="AB1275">
        <f>IFERROR(VLOOKUP(Table1[[#This Row],[sku]],Costs!A:B,2,0)*Table1[[#This Row],[quantity]],0)</f>
        <v>0.51</v>
      </c>
      <c r="AC1275">
        <v>1.89</v>
      </c>
    </row>
    <row r="1276" spans="1:29" x14ac:dyDescent="0.25">
      <c r="A1276" s="1">
        <v>44675.329409722224</v>
      </c>
      <c r="C1276" t="s">
        <v>39</v>
      </c>
      <c r="D1276" t="s">
        <v>1682</v>
      </c>
      <c r="E1276" t="s">
        <v>1671</v>
      </c>
      <c r="G1276">
        <v>1</v>
      </c>
      <c r="N1276">
        <v>0</v>
      </c>
      <c r="O1276">
        <v>0</v>
      </c>
      <c r="P1276">
        <v>0</v>
      </c>
      <c r="Q1276">
        <v>0</v>
      </c>
      <c r="R1276">
        <v>0</v>
      </c>
      <c r="S1276">
        <v>0</v>
      </c>
      <c r="T1276">
        <v>0</v>
      </c>
      <c r="U1276">
        <v>0</v>
      </c>
      <c r="V1276">
        <v>0</v>
      </c>
      <c r="W1276">
        <v>0</v>
      </c>
      <c r="X1276">
        <v>0</v>
      </c>
      <c r="Y1276">
        <v>0</v>
      </c>
      <c r="Z1276">
        <v>0</v>
      </c>
      <c r="AA1276">
        <v>0</v>
      </c>
      <c r="AB1276">
        <f>IFERROR(VLOOKUP(Table1[[#This Row],[sku]],Costs!A:B,2,0)*Table1[[#This Row],[quantity]],0)</f>
        <v>0.51</v>
      </c>
      <c r="AC1276">
        <v>1.89</v>
      </c>
    </row>
    <row r="1277" spans="1:29" x14ac:dyDescent="0.25">
      <c r="A1277" s="1">
        <v>44676.325983796298</v>
      </c>
      <c r="C1277" t="s">
        <v>7</v>
      </c>
      <c r="D1277" t="s">
        <v>1682</v>
      </c>
      <c r="E1277" t="s">
        <v>1682</v>
      </c>
      <c r="N1277">
        <v>0</v>
      </c>
      <c r="O1277">
        <v>0</v>
      </c>
      <c r="P1277">
        <v>0</v>
      </c>
      <c r="Q1277">
        <v>0</v>
      </c>
      <c r="R1277">
        <v>0</v>
      </c>
      <c r="S1277">
        <v>0</v>
      </c>
      <c r="T1277">
        <v>0</v>
      </c>
      <c r="U1277">
        <v>0</v>
      </c>
      <c r="V1277">
        <v>0</v>
      </c>
      <c r="W1277">
        <v>0</v>
      </c>
      <c r="X1277">
        <v>0</v>
      </c>
      <c r="Y1277">
        <v>0</v>
      </c>
      <c r="Z1277">
        <v>0</v>
      </c>
      <c r="AA1277">
        <v>0</v>
      </c>
      <c r="AB1277">
        <f>IFERROR(VLOOKUP(Table1[[#This Row],[sku]],Costs!A:B,2,0)*Table1[[#This Row],[quantity]],0)</f>
        <v>0</v>
      </c>
      <c r="AC1277">
        <v>-3.22</v>
      </c>
    </row>
    <row r="1278" spans="1:29" x14ac:dyDescent="0.25">
      <c r="A1278" s="1">
        <v>44681.506851851853</v>
      </c>
      <c r="C1278" t="s">
        <v>421</v>
      </c>
      <c r="D1278" t="s">
        <v>1682</v>
      </c>
      <c r="E1278" t="s">
        <v>1682</v>
      </c>
      <c r="N1278">
        <v>0</v>
      </c>
      <c r="O1278">
        <v>0</v>
      </c>
      <c r="P1278">
        <v>0</v>
      </c>
      <c r="Q1278">
        <v>0</v>
      </c>
      <c r="R1278">
        <v>0</v>
      </c>
      <c r="S1278">
        <v>0</v>
      </c>
      <c r="T1278">
        <v>0</v>
      </c>
      <c r="U1278">
        <v>0</v>
      </c>
      <c r="V1278">
        <v>0</v>
      </c>
      <c r="W1278">
        <v>0</v>
      </c>
      <c r="X1278">
        <v>0</v>
      </c>
      <c r="Y1278">
        <v>0</v>
      </c>
      <c r="Z1278">
        <v>0</v>
      </c>
      <c r="AA1278">
        <v>0</v>
      </c>
      <c r="AB1278">
        <f>IFERROR(VLOOKUP(Table1[[#This Row],[sku]],Costs!A:B,2,0)*Table1[[#This Row],[quantity]],0)</f>
        <v>0</v>
      </c>
      <c r="AC1278">
        <v>35.67</v>
      </c>
    </row>
    <row r="1279" spans="1:29" x14ac:dyDescent="0.25">
      <c r="A1279" s="1">
        <v>44683.639247685183</v>
      </c>
      <c r="C1279" t="s">
        <v>39</v>
      </c>
      <c r="D1279" t="s">
        <v>1682</v>
      </c>
      <c r="E1279" t="s">
        <v>1677</v>
      </c>
      <c r="G1279">
        <v>1</v>
      </c>
      <c r="N1279">
        <v>0</v>
      </c>
      <c r="O1279">
        <v>0</v>
      </c>
      <c r="P1279">
        <v>0</v>
      </c>
      <c r="Q1279">
        <v>0</v>
      </c>
      <c r="R1279">
        <v>0</v>
      </c>
      <c r="S1279">
        <v>0</v>
      </c>
      <c r="T1279">
        <v>0</v>
      </c>
      <c r="U1279">
        <v>0</v>
      </c>
      <c r="V1279">
        <v>0</v>
      </c>
      <c r="W1279">
        <v>0</v>
      </c>
      <c r="X1279">
        <v>0</v>
      </c>
      <c r="Y1279">
        <v>0</v>
      </c>
      <c r="Z1279">
        <v>0</v>
      </c>
      <c r="AA1279">
        <v>0</v>
      </c>
      <c r="AB1279">
        <f>IFERROR(VLOOKUP(Table1[[#This Row],[sku]],Costs!A:B,2,0)*Table1[[#This Row],[quantity]],0)</f>
        <v>1.29</v>
      </c>
      <c r="AC1279">
        <v>-2.65</v>
      </c>
    </row>
    <row r="1280" spans="1:29" x14ac:dyDescent="0.25">
      <c r="A1280" s="1">
        <v>44686.690416666665</v>
      </c>
      <c r="C1280" t="s">
        <v>39</v>
      </c>
      <c r="D1280" t="s">
        <v>1682</v>
      </c>
      <c r="E1280" t="s">
        <v>1677</v>
      </c>
      <c r="G1280">
        <v>1</v>
      </c>
      <c r="N1280">
        <v>0</v>
      </c>
      <c r="O1280">
        <v>0</v>
      </c>
      <c r="P1280">
        <v>0</v>
      </c>
      <c r="Q1280">
        <v>0</v>
      </c>
      <c r="R1280">
        <v>0</v>
      </c>
      <c r="S1280">
        <v>0</v>
      </c>
      <c r="T1280">
        <v>0</v>
      </c>
      <c r="U1280">
        <v>0</v>
      </c>
      <c r="V1280">
        <v>0</v>
      </c>
      <c r="W1280">
        <v>0</v>
      </c>
      <c r="X1280">
        <v>0</v>
      </c>
      <c r="Y1280">
        <v>0</v>
      </c>
      <c r="Z1280">
        <v>0</v>
      </c>
      <c r="AA1280">
        <v>0</v>
      </c>
      <c r="AB1280">
        <f>IFERROR(VLOOKUP(Table1[[#This Row],[sku]],Costs!A:B,2,0)*Table1[[#This Row],[quantity]],0)</f>
        <v>1.29</v>
      </c>
      <c r="AC1280">
        <v>-2.65</v>
      </c>
    </row>
    <row r="1281" spans="1:29" x14ac:dyDescent="0.25">
      <c r="A1281" s="1">
        <v>44689.746944444443</v>
      </c>
      <c r="C1281" t="s">
        <v>39</v>
      </c>
      <c r="D1281" t="s">
        <v>1682</v>
      </c>
      <c r="E1281" t="s">
        <v>1671</v>
      </c>
      <c r="G1281">
        <v>1</v>
      </c>
      <c r="N1281">
        <v>0</v>
      </c>
      <c r="O1281">
        <v>0</v>
      </c>
      <c r="P1281">
        <v>0</v>
      </c>
      <c r="Q1281">
        <v>0</v>
      </c>
      <c r="R1281">
        <v>0</v>
      </c>
      <c r="S1281">
        <v>0</v>
      </c>
      <c r="T1281">
        <v>0</v>
      </c>
      <c r="U1281">
        <v>0</v>
      </c>
      <c r="V1281">
        <v>0</v>
      </c>
      <c r="W1281">
        <v>0</v>
      </c>
      <c r="X1281">
        <v>0</v>
      </c>
      <c r="Y1281">
        <v>0</v>
      </c>
      <c r="Z1281">
        <v>0</v>
      </c>
      <c r="AA1281">
        <v>0</v>
      </c>
      <c r="AB1281">
        <f>IFERROR(VLOOKUP(Table1[[#This Row],[sku]],Costs!A:B,2,0)*Table1[[#This Row],[quantity]],0)</f>
        <v>0.51</v>
      </c>
      <c r="AC1281">
        <v>-2.11</v>
      </c>
    </row>
    <row r="1282" spans="1:29" x14ac:dyDescent="0.25">
      <c r="A1282" s="1">
        <v>44690.452037037037</v>
      </c>
      <c r="C1282" t="s">
        <v>13</v>
      </c>
      <c r="D1282" t="s">
        <v>1682</v>
      </c>
      <c r="E1282" t="s">
        <v>1682</v>
      </c>
      <c r="H1282" t="s">
        <v>14</v>
      </c>
      <c r="N1282">
        <v>0</v>
      </c>
      <c r="O1282">
        <v>0</v>
      </c>
      <c r="P1282">
        <v>0</v>
      </c>
      <c r="Q1282">
        <v>0</v>
      </c>
      <c r="R1282">
        <v>0</v>
      </c>
      <c r="S1282">
        <v>0</v>
      </c>
      <c r="T1282">
        <v>0</v>
      </c>
      <c r="U1282">
        <v>0</v>
      </c>
      <c r="V1282">
        <v>0</v>
      </c>
      <c r="W1282">
        <v>0</v>
      </c>
      <c r="X1282">
        <v>0</v>
      </c>
      <c r="Y1282">
        <v>0</v>
      </c>
      <c r="Z1282">
        <v>0</v>
      </c>
      <c r="AA1282">
        <v>0</v>
      </c>
      <c r="AB1282">
        <f>IFERROR(VLOOKUP(Table1[[#This Row],[sku]],Costs!A:B,2,0)*Table1[[#This Row],[quantity]],0)</f>
        <v>0</v>
      </c>
      <c r="AC1282">
        <v>-0.87</v>
      </c>
    </row>
    <row r="1283" spans="1:29" x14ac:dyDescent="0.25">
      <c r="A1283" s="1">
        <v>44705.350069444445</v>
      </c>
      <c r="C1283" t="s">
        <v>39</v>
      </c>
      <c r="D1283" t="s">
        <v>1682</v>
      </c>
      <c r="E1283" t="s">
        <v>1680</v>
      </c>
      <c r="G1283">
        <v>1</v>
      </c>
      <c r="N1283">
        <v>0</v>
      </c>
      <c r="O1283">
        <v>0</v>
      </c>
      <c r="P1283">
        <v>0</v>
      </c>
      <c r="Q1283">
        <v>0</v>
      </c>
      <c r="R1283">
        <v>0</v>
      </c>
      <c r="S1283">
        <v>0</v>
      </c>
      <c r="T1283">
        <v>0</v>
      </c>
      <c r="U1283">
        <v>0</v>
      </c>
      <c r="V1283">
        <v>0</v>
      </c>
      <c r="W1283">
        <v>0</v>
      </c>
      <c r="X1283">
        <v>0</v>
      </c>
      <c r="Y1283">
        <v>0</v>
      </c>
      <c r="Z1283">
        <v>0</v>
      </c>
      <c r="AA1283">
        <v>0</v>
      </c>
      <c r="AB1283">
        <f>IFERROR(VLOOKUP(Table1[[#This Row],[sku]],Costs!A:B,2,0)*Table1[[#This Row],[quantity]],0)</f>
        <v>0.84</v>
      </c>
      <c r="AC1283">
        <v>2.34</v>
      </c>
    </row>
    <row r="1284" spans="1:29" x14ac:dyDescent="0.25">
      <c r="A1284" s="1">
        <v>44705.350127314814</v>
      </c>
      <c r="C1284" t="s">
        <v>39</v>
      </c>
      <c r="D1284" t="s">
        <v>1682</v>
      </c>
      <c r="E1284" t="s">
        <v>1680</v>
      </c>
      <c r="G1284">
        <v>1</v>
      </c>
      <c r="N1284">
        <v>0</v>
      </c>
      <c r="O1284">
        <v>0</v>
      </c>
      <c r="P1284">
        <v>0</v>
      </c>
      <c r="Q1284">
        <v>0</v>
      </c>
      <c r="R1284">
        <v>0</v>
      </c>
      <c r="S1284">
        <v>0</v>
      </c>
      <c r="T1284">
        <v>0</v>
      </c>
      <c r="U1284">
        <v>0</v>
      </c>
      <c r="V1284">
        <v>0</v>
      </c>
      <c r="W1284">
        <v>0</v>
      </c>
      <c r="X1284">
        <v>0</v>
      </c>
      <c r="Y1284">
        <v>0</v>
      </c>
      <c r="Z1284">
        <v>0</v>
      </c>
      <c r="AA1284">
        <v>0</v>
      </c>
      <c r="AB1284">
        <f>IFERROR(VLOOKUP(Table1[[#This Row],[sku]],Costs!A:B,2,0)*Table1[[#This Row],[quantity]],0)</f>
        <v>0.84</v>
      </c>
      <c r="AC1284">
        <v>2.34</v>
      </c>
    </row>
    <row r="1285" spans="1:29" x14ac:dyDescent="0.25">
      <c r="A1285" s="1">
        <v>44705.350173611114</v>
      </c>
      <c r="C1285" t="s">
        <v>39</v>
      </c>
      <c r="D1285" t="s">
        <v>1682</v>
      </c>
      <c r="E1285" t="s">
        <v>1680</v>
      </c>
      <c r="G1285">
        <v>1</v>
      </c>
      <c r="N1285">
        <v>0</v>
      </c>
      <c r="O1285">
        <v>0</v>
      </c>
      <c r="P1285">
        <v>0</v>
      </c>
      <c r="Q1285">
        <v>0</v>
      </c>
      <c r="R1285">
        <v>0</v>
      </c>
      <c r="S1285">
        <v>0</v>
      </c>
      <c r="T1285">
        <v>0</v>
      </c>
      <c r="U1285">
        <v>0</v>
      </c>
      <c r="V1285">
        <v>0</v>
      </c>
      <c r="W1285">
        <v>0</v>
      </c>
      <c r="X1285">
        <v>0</v>
      </c>
      <c r="Y1285">
        <v>0</v>
      </c>
      <c r="Z1285">
        <v>0</v>
      </c>
      <c r="AA1285">
        <v>0</v>
      </c>
      <c r="AB1285">
        <f>IFERROR(VLOOKUP(Table1[[#This Row],[sku]],Costs!A:B,2,0)*Table1[[#This Row],[quantity]],0)</f>
        <v>0.84</v>
      </c>
      <c r="AC1285">
        <v>2.34</v>
      </c>
    </row>
    <row r="1286" spans="1:29" x14ac:dyDescent="0.25">
      <c r="A1286" s="1">
        <v>44709.829687500001</v>
      </c>
      <c r="C1286" t="s">
        <v>421</v>
      </c>
      <c r="D1286" t="s">
        <v>1682</v>
      </c>
      <c r="E1286" t="s">
        <v>1682</v>
      </c>
      <c r="N1286">
        <v>0</v>
      </c>
      <c r="O1286">
        <v>0</v>
      </c>
      <c r="P1286">
        <v>0</v>
      </c>
      <c r="Q1286">
        <v>0</v>
      </c>
      <c r="R1286">
        <v>0</v>
      </c>
      <c r="S1286">
        <v>0</v>
      </c>
      <c r="T1286">
        <v>0</v>
      </c>
      <c r="U1286">
        <v>0</v>
      </c>
      <c r="V1286">
        <v>0</v>
      </c>
      <c r="W1286">
        <v>0</v>
      </c>
      <c r="X1286">
        <v>0</v>
      </c>
      <c r="Y1286">
        <v>0</v>
      </c>
      <c r="Z1286">
        <v>0</v>
      </c>
      <c r="AA1286">
        <v>0</v>
      </c>
      <c r="AB1286">
        <f>IFERROR(VLOOKUP(Table1[[#This Row],[sku]],Costs!A:B,2,0)*Table1[[#This Row],[quantity]],0)</f>
        <v>0</v>
      </c>
      <c r="AC1286">
        <v>373.97</v>
      </c>
    </row>
    <row r="1287" spans="1:29" x14ac:dyDescent="0.25">
      <c r="A1287" s="1">
        <v>44719.363877314812</v>
      </c>
      <c r="C1287" t="s">
        <v>13</v>
      </c>
      <c r="D1287" t="s">
        <v>1682</v>
      </c>
      <c r="E1287" t="s">
        <v>1682</v>
      </c>
      <c r="H1287" t="s">
        <v>14</v>
      </c>
      <c r="N1287">
        <v>0</v>
      </c>
      <c r="O1287">
        <v>0</v>
      </c>
      <c r="P1287">
        <v>0</v>
      </c>
      <c r="Q1287">
        <v>0</v>
      </c>
      <c r="R1287">
        <v>0</v>
      </c>
      <c r="S1287">
        <v>0</v>
      </c>
      <c r="T1287">
        <v>0</v>
      </c>
      <c r="U1287">
        <v>0</v>
      </c>
      <c r="V1287">
        <v>0</v>
      </c>
      <c r="W1287">
        <v>0</v>
      </c>
      <c r="X1287">
        <v>0</v>
      </c>
      <c r="Y1287">
        <v>0</v>
      </c>
      <c r="Z1287">
        <v>0</v>
      </c>
      <c r="AA1287">
        <v>0</v>
      </c>
      <c r="AB1287">
        <f>IFERROR(VLOOKUP(Table1[[#This Row],[sku]],Costs!A:B,2,0)*Table1[[#This Row],[quantity]],0)</f>
        <v>0</v>
      </c>
      <c r="AC1287">
        <v>-0.18</v>
      </c>
    </row>
    <row r="1288" spans="1:29" x14ac:dyDescent="0.25">
      <c r="A1288" s="1">
        <v>44732.635868055557</v>
      </c>
      <c r="C1288" t="s">
        <v>7</v>
      </c>
      <c r="D1288" t="s">
        <v>1682</v>
      </c>
      <c r="E1288" t="s">
        <v>1682</v>
      </c>
      <c r="N1288">
        <v>0</v>
      </c>
      <c r="O1288">
        <v>0</v>
      </c>
      <c r="P1288">
        <v>0</v>
      </c>
      <c r="Q1288">
        <v>0</v>
      </c>
      <c r="R1288">
        <v>0</v>
      </c>
      <c r="S1288">
        <v>0</v>
      </c>
      <c r="T1288">
        <v>0</v>
      </c>
      <c r="U1288">
        <v>0</v>
      </c>
      <c r="V1288">
        <v>0</v>
      </c>
      <c r="W1288">
        <v>0</v>
      </c>
      <c r="X1288">
        <v>0</v>
      </c>
      <c r="Y1288">
        <v>0</v>
      </c>
      <c r="Z1288">
        <v>0</v>
      </c>
      <c r="AA1288">
        <v>0</v>
      </c>
      <c r="AB1288">
        <f>IFERROR(VLOOKUP(Table1[[#This Row],[sku]],Costs!A:B,2,0)*Table1[[#This Row],[quantity]],0)</f>
        <v>0</v>
      </c>
      <c r="AC1288">
        <v>-6.32</v>
      </c>
    </row>
    <row r="1289" spans="1:29" x14ac:dyDescent="0.25">
      <c r="A1289" s="1">
        <v>44733.125127314815</v>
      </c>
      <c r="C1289" t="s">
        <v>39</v>
      </c>
      <c r="D1289" t="s">
        <v>1682</v>
      </c>
      <c r="E1289" t="s">
        <v>1672</v>
      </c>
      <c r="G1289">
        <v>1</v>
      </c>
      <c r="N1289">
        <v>0</v>
      </c>
      <c r="O1289">
        <v>0</v>
      </c>
      <c r="P1289">
        <v>0</v>
      </c>
      <c r="Q1289">
        <v>0</v>
      </c>
      <c r="R1289">
        <v>0</v>
      </c>
      <c r="S1289">
        <v>0</v>
      </c>
      <c r="T1289">
        <v>0</v>
      </c>
      <c r="U1289">
        <v>0</v>
      </c>
      <c r="V1289">
        <v>0</v>
      </c>
      <c r="W1289">
        <v>0</v>
      </c>
      <c r="X1289">
        <v>0</v>
      </c>
      <c r="Y1289">
        <v>0</v>
      </c>
      <c r="Z1289">
        <v>0</v>
      </c>
      <c r="AA1289">
        <v>0</v>
      </c>
      <c r="AB1289">
        <f>IFERROR(VLOOKUP(Table1[[#This Row],[sku]],Costs!A:B,2,0)*Table1[[#This Row],[quantity]],0)</f>
        <v>0.88</v>
      </c>
      <c r="AC1289">
        <v>2.34</v>
      </c>
    </row>
    <row r="1290" spans="1:29" x14ac:dyDescent="0.25">
      <c r="A1290" s="1">
        <v>44737.096875000003</v>
      </c>
      <c r="C1290" t="s">
        <v>39</v>
      </c>
      <c r="D1290" t="s">
        <v>1682</v>
      </c>
      <c r="E1290" t="s">
        <v>1679</v>
      </c>
      <c r="G1290">
        <v>1</v>
      </c>
      <c r="N1290">
        <v>0</v>
      </c>
      <c r="O1290">
        <v>0</v>
      </c>
      <c r="P1290">
        <v>0</v>
      </c>
      <c r="Q1290">
        <v>0</v>
      </c>
      <c r="R1290">
        <v>0</v>
      </c>
      <c r="S1290">
        <v>0</v>
      </c>
      <c r="T1290">
        <v>0</v>
      </c>
      <c r="U1290">
        <v>0</v>
      </c>
      <c r="V1290">
        <v>0</v>
      </c>
      <c r="W1290">
        <v>0</v>
      </c>
      <c r="X1290">
        <v>0</v>
      </c>
      <c r="Y1290">
        <v>0</v>
      </c>
      <c r="Z1290">
        <v>0</v>
      </c>
      <c r="AA1290">
        <v>0</v>
      </c>
      <c r="AB1290">
        <f>IFERROR(VLOOKUP(Table1[[#This Row],[sku]],Costs!A:B,2,0)*Table1[[#This Row],[quantity]],0)</f>
        <v>0.84</v>
      </c>
      <c r="AC1290">
        <v>2.34</v>
      </c>
    </row>
    <row r="1291" spans="1:29" x14ac:dyDescent="0.25">
      <c r="A1291" s="1">
        <v>44737.097048611111</v>
      </c>
      <c r="C1291" t="s">
        <v>39</v>
      </c>
      <c r="D1291" t="s">
        <v>1682</v>
      </c>
      <c r="E1291" t="s">
        <v>1679</v>
      </c>
      <c r="G1291">
        <v>1</v>
      </c>
      <c r="N1291">
        <v>0</v>
      </c>
      <c r="O1291">
        <v>0</v>
      </c>
      <c r="P1291">
        <v>0</v>
      </c>
      <c r="Q1291">
        <v>0</v>
      </c>
      <c r="R1291">
        <v>0</v>
      </c>
      <c r="S1291">
        <v>0</v>
      </c>
      <c r="T1291">
        <v>0</v>
      </c>
      <c r="U1291">
        <v>0</v>
      </c>
      <c r="V1291">
        <v>0</v>
      </c>
      <c r="W1291">
        <v>0</v>
      </c>
      <c r="X1291">
        <v>0</v>
      </c>
      <c r="Y1291">
        <v>0</v>
      </c>
      <c r="Z1291">
        <v>0</v>
      </c>
      <c r="AA1291">
        <v>0</v>
      </c>
      <c r="AB1291">
        <f>IFERROR(VLOOKUP(Table1[[#This Row],[sku]],Costs!A:B,2,0)*Table1[[#This Row],[quantity]],0)</f>
        <v>0.84</v>
      </c>
      <c r="AC1291">
        <v>2.34</v>
      </c>
    </row>
    <row r="1292" spans="1:29" x14ac:dyDescent="0.25">
      <c r="A1292" s="1">
        <v>44737.097303240742</v>
      </c>
      <c r="C1292" t="s">
        <v>39</v>
      </c>
      <c r="D1292" t="s">
        <v>1682</v>
      </c>
      <c r="E1292" t="s">
        <v>1679</v>
      </c>
      <c r="G1292">
        <v>1</v>
      </c>
      <c r="N1292">
        <v>0</v>
      </c>
      <c r="O1292">
        <v>0</v>
      </c>
      <c r="P1292">
        <v>0</v>
      </c>
      <c r="Q1292">
        <v>0</v>
      </c>
      <c r="R1292">
        <v>0</v>
      </c>
      <c r="S1292">
        <v>0</v>
      </c>
      <c r="T1292">
        <v>0</v>
      </c>
      <c r="U1292">
        <v>0</v>
      </c>
      <c r="V1292">
        <v>0</v>
      </c>
      <c r="W1292">
        <v>0</v>
      </c>
      <c r="X1292">
        <v>0</v>
      </c>
      <c r="Y1292">
        <v>0</v>
      </c>
      <c r="Z1292">
        <v>0</v>
      </c>
      <c r="AA1292">
        <v>0</v>
      </c>
      <c r="AB1292">
        <f>IFERROR(VLOOKUP(Table1[[#This Row],[sku]],Costs!A:B,2,0)*Table1[[#This Row],[quantity]],0)</f>
        <v>0.84</v>
      </c>
      <c r="AC1292">
        <v>2.34</v>
      </c>
    </row>
    <row r="1293" spans="1:29" x14ac:dyDescent="0.25">
      <c r="A1293" s="1">
        <v>44737.097627314812</v>
      </c>
      <c r="C1293" t="s">
        <v>39</v>
      </c>
      <c r="D1293" t="s">
        <v>1682</v>
      </c>
      <c r="E1293" t="s">
        <v>1679</v>
      </c>
      <c r="G1293">
        <v>1</v>
      </c>
      <c r="N1293">
        <v>0</v>
      </c>
      <c r="O1293">
        <v>0</v>
      </c>
      <c r="P1293">
        <v>0</v>
      </c>
      <c r="Q1293">
        <v>0</v>
      </c>
      <c r="R1293">
        <v>0</v>
      </c>
      <c r="S1293">
        <v>0</v>
      </c>
      <c r="T1293">
        <v>0</v>
      </c>
      <c r="U1293">
        <v>0</v>
      </c>
      <c r="V1293">
        <v>0</v>
      </c>
      <c r="W1293">
        <v>0</v>
      </c>
      <c r="X1293">
        <v>0</v>
      </c>
      <c r="Y1293">
        <v>0</v>
      </c>
      <c r="Z1293">
        <v>0</v>
      </c>
      <c r="AA1293">
        <v>0</v>
      </c>
      <c r="AB1293">
        <f>IFERROR(VLOOKUP(Table1[[#This Row],[sku]],Costs!A:B,2,0)*Table1[[#This Row],[quantity]],0)</f>
        <v>0.84</v>
      </c>
      <c r="AC1293">
        <v>2.34</v>
      </c>
    </row>
    <row r="1294" spans="1:29" x14ac:dyDescent="0.25">
      <c r="A1294" s="1">
        <v>44739.384270833332</v>
      </c>
      <c r="C1294" t="s">
        <v>7</v>
      </c>
      <c r="D1294" t="s">
        <v>1682</v>
      </c>
      <c r="E1294" t="s">
        <v>1682</v>
      </c>
      <c r="N1294">
        <v>0</v>
      </c>
      <c r="O1294">
        <v>0</v>
      </c>
      <c r="P1294">
        <v>0</v>
      </c>
      <c r="Q1294">
        <v>0</v>
      </c>
      <c r="R1294">
        <v>0</v>
      </c>
      <c r="S1294">
        <v>0</v>
      </c>
      <c r="T1294">
        <v>0</v>
      </c>
      <c r="U1294">
        <v>0</v>
      </c>
      <c r="V1294">
        <v>0</v>
      </c>
      <c r="W1294">
        <v>0</v>
      </c>
      <c r="X1294">
        <v>0</v>
      </c>
      <c r="Y1294">
        <v>0</v>
      </c>
      <c r="Z1294">
        <v>0</v>
      </c>
      <c r="AA1294">
        <v>0</v>
      </c>
      <c r="AB1294">
        <f>IFERROR(VLOOKUP(Table1[[#This Row],[sku]],Costs!A:B,2,0)*Table1[[#This Row],[quantity]],0)</f>
        <v>0</v>
      </c>
      <c r="AC1294">
        <v>-13.97</v>
      </c>
    </row>
    <row r="1295" spans="1:29" x14ac:dyDescent="0.25">
      <c r="A1295" s="1">
        <v>44750.592962962961</v>
      </c>
      <c r="C1295" t="s">
        <v>13</v>
      </c>
      <c r="D1295" t="s">
        <v>1682</v>
      </c>
      <c r="E1295" t="s">
        <v>1682</v>
      </c>
      <c r="H1295" t="s">
        <v>14</v>
      </c>
      <c r="N1295">
        <v>0</v>
      </c>
      <c r="O1295">
        <v>0</v>
      </c>
      <c r="P1295">
        <v>0</v>
      </c>
      <c r="Q1295">
        <v>0</v>
      </c>
      <c r="R1295">
        <v>0</v>
      </c>
      <c r="S1295">
        <v>0</v>
      </c>
      <c r="T1295">
        <v>0</v>
      </c>
      <c r="U1295">
        <v>0</v>
      </c>
      <c r="V1295">
        <v>0</v>
      </c>
      <c r="W1295">
        <v>0</v>
      </c>
      <c r="X1295">
        <v>0</v>
      </c>
      <c r="Y1295">
        <v>0</v>
      </c>
      <c r="Z1295">
        <v>0</v>
      </c>
      <c r="AA1295">
        <v>0</v>
      </c>
      <c r="AB1295">
        <f>IFERROR(VLOOKUP(Table1[[#This Row],[sku]],Costs!A:B,2,0)*Table1[[#This Row],[quantity]],0)</f>
        <v>0</v>
      </c>
      <c r="AC1295">
        <v>-0.12</v>
      </c>
    </row>
    <row r="1296" spans="1:29" x14ac:dyDescent="0.25">
      <c r="A1296" s="1">
        <v>44753.384004629632</v>
      </c>
      <c r="C1296" t="s">
        <v>7</v>
      </c>
      <c r="D1296" t="s">
        <v>1682</v>
      </c>
      <c r="E1296" t="s">
        <v>1682</v>
      </c>
      <c r="N1296">
        <v>0</v>
      </c>
      <c r="O1296">
        <v>0</v>
      </c>
      <c r="P1296">
        <v>0</v>
      </c>
      <c r="Q1296">
        <v>0</v>
      </c>
      <c r="R1296">
        <v>0</v>
      </c>
      <c r="S1296">
        <v>0</v>
      </c>
      <c r="T1296">
        <v>0</v>
      </c>
      <c r="U1296">
        <v>0</v>
      </c>
      <c r="V1296">
        <v>0</v>
      </c>
      <c r="W1296">
        <v>0</v>
      </c>
      <c r="X1296">
        <v>0</v>
      </c>
      <c r="Y1296">
        <v>0</v>
      </c>
      <c r="Z1296">
        <v>0</v>
      </c>
      <c r="AA1296">
        <v>0</v>
      </c>
      <c r="AB1296">
        <f>IFERROR(VLOOKUP(Table1[[#This Row],[sku]],Costs!A:B,2,0)*Table1[[#This Row],[quantity]],0)</f>
        <v>0</v>
      </c>
      <c r="AC1296">
        <v>-2.0099999999999998</v>
      </c>
    </row>
    <row r="1297" spans="1:29" x14ac:dyDescent="0.25">
      <c r="A1297" s="1">
        <v>44781.182951388888</v>
      </c>
      <c r="C1297" t="s">
        <v>13</v>
      </c>
      <c r="D1297" t="s">
        <v>1682</v>
      </c>
      <c r="E1297" t="s">
        <v>1682</v>
      </c>
      <c r="H1297" t="s">
        <v>14</v>
      </c>
      <c r="N1297">
        <v>0</v>
      </c>
      <c r="O1297">
        <v>0</v>
      </c>
      <c r="P1297">
        <v>0</v>
      </c>
      <c r="Q1297">
        <v>0</v>
      </c>
      <c r="R1297">
        <v>0</v>
      </c>
      <c r="S1297">
        <v>0</v>
      </c>
      <c r="T1297">
        <v>0</v>
      </c>
      <c r="U1297">
        <v>0</v>
      </c>
      <c r="V1297">
        <v>0</v>
      </c>
      <c r="W1297">
        <v>0</v>
      </c>
      <c r="X1297">
        <v>0</v>
      </c>
      <c r="Y1297">
        <v>0</v>
      </c>
      <c r="Z1297">
        <v>0</v>
      </c>
      <c r="AA1297">
        <v>0</v>
      </c>
      <c r="AB1297">
        <f>IFERROR(VLOOKUP(Table1[[#This Row],[sku]],Costs!A:B,2,0)*Table1[[#This Row],[quantity]],0)</f>
        <v>0</v>
      </c>
      <c r="AC1297">
        <v>-0.12</v>
      </c>
    </row>
    <row r="1298" spans="1:29" x14ac:dyDescent="0.25">
      <c r="A1298" s="1">
        <v>44795.380347222221</v>
      </c>
      <c r="C1298" t="s">
        <v>7</v>
      </c>
      <c r="D1298" t="s">
        <v>1682</v>
      </c>
      <c r="E1298" t="s">
        <v>1682</v>
      </c>
      <c r="N1298">
        <v>0</v>
      </c>
      <c r="O1298">
        <v>0</v>
      </c>
      <c r="P1298">
        <v>0</v>
      </c>
      <c r="Q1298">
        <v>0</v>
      </c>
      <c r="R1298">
        <v>0</v>
      </c>
      <c r="S1298">
        <v>0</v>
      </c>
      <c r="T1298">
        <v>0</v>
      </c>
      <c r="U1298">
        <v>0</v>
      </c>
      <c r="V1298">
        <v>0</v>
      </c>
      <c r="W1298">
        <v>0</v>
      </c>
      <c r="X1298">
        <v>0</v>
      </c>
      <c r="Y1298">
        <v>0</v>
      </c>
      <c r="Z1298">
        <v>0</v>
      </c>
      <c r="AA1298">
        <v>0</v>
      </c>
      <c r="AB1298">
        <f>IFERROR(VLOOKUP(Table1[[#This Row],[sku]],Costs!A:B,2,0)*Table1[[#This Row],[quantity]],0)</f>
        <v>0</v>
      </c>
      <c r="AC1298">
        <v>-3.61</v>
      </c>
    </row>
    <row r="1299" spans="1:29" x14ac:dyDescent="0.25">
      <c r="A1299" s="1">
        <v>44802.393229166664</v>
      </c>
      <c r="C1299" t="s">
        <v>7</v>
      </c>
      <c r="D1299" t="s">
        <v>1682</v>
      </c>
      <c r="E1299" t="s">
        <v>1682</v>
      </c>
      <c r="N1299">
        <v>0</v>
      </c>
      <c r="O1299">
        <v>0</v>
      </c>
      <c r="P1299">
        <v>0</v>
      </c>
      <c r="Q1299">
        <v>0</v>
      </c>
      <c r="R1299">
        <v>0</v>
      </c>
      <c r="S1299">
        <v>0</v>
      </c>
      <c r="T1299">
        <v>0</v>
      </c>
      <c r="U1299">
        <v>0</v>
      </c>
      <c r="V1299">
        <v>0</v>
      </c>
      <c r="W1299">
        <v>0</v>
      </c>
      <c r="X1299">
        <v>0</v>
      </c>
      <c r="Y1299">
        <v>0</v>
      </c>
      <c r="Z1299">
        <v>0</v>
      </c>
      <c r="AA1299">
        <v>0</v>
      </c>
      <c r="AB1299">
        <f>IFERROR(VLOOKUP(Table1[[#This Row],[sku]],Costs!A:B,2,0)*Table1[[#This Row],[quantity]],0)</f>
        <v>0</v>
      </c>
      <c r="AC1299">
        <v>-2.5</v>
      </c>
    </row>
    <row r="1300" spans="1:29" x14ac:dyDescent="0.25">
      <c r="A1300" s="1">
        <v>44812.123136574075</v>
      </c>
      <c r="C1300" t="s">
        <v>13</v>
      </c>
      <c r="D1300" t="s">
        <v>1682</v>
      </c>
      <c r="E1300" t="s">
        <v>1682</v>
      </c>
      <c r="H1300" t="s">
        <v>14</v>
      </c>
      <c r="N1300">
        <v>0</v>
      </c>
      <c r="O1300">
        <v>0</v>
      </c>
      <c r="P1300">
        <v>0</v>
      </c>
      <c r="Q1300">
        <v>0</v>
      </c>
      <c r="R1300">
        <v>0</v>
      </c>
      <c r="S1300">
        <v>0</v>
      </c>
      <c r="T1300">
        <v>0</v>
      </c>
      <c r="U1300">
        <v>0</v>
      </c>
      <c r="V1300">
        <v>0</v>
      </c>
      <c r="W1300">
        <v>0</v>
      </c>
      <c r="X1300">
        <v>0</v>
      </c>
      <c r="Y1300">
        <v>0</v>
      </c>
      <c r="Z1300">
        <v>0</v>
      </c>
      <c r="AA1300">
        <v>0</v>
      </c>
      <c r="AB1300">
        <f>IFERROR(VLOOKUP(Table1[[#This Row],[sku]],Costs!A:B,2,0)*Table1[[#This Row],[quantity]],0)</f>
        <v>0</v>
      </c>
      <c r="AC1300">
        <v>-0.06</v>
      </c>
    </row>
    <row r="1301" spans="1:29" x14ac:dyDescent="0.25">
      <c r="A1301" s="1">
        <v>44816.424375000002</v>
      </c>
      <c r="C1301" t="s">
        <v>7</v>
      </c>
      <c r="D1301" t="s">
        <v>1682</v>
      </c>
      <c r="E1301" t="s">
        <v>1682</v>
      </c>
      <c r="N1301">
        <v>0</v>
      </c>
      <c r="O1301">
        <v>0</v>
      </c>
      <c r="P1301">
        <v>0</v>
      </c>
      <c r="Q1301">
        <v>0</v>
      </c>
      <c r="R1301">
        <v>0</v>
      </c>
      <c r="S1301">
        <v>0</v>
      </c>
      <c r="T1301">
        <v>0</v>
      </c>
      <c r="U1301">
        <v>0</v>
      </c>
      <c r="V1301">
        <v>0</v>
      </c>
      <c r="W1301">
        <v>0</v>
      </c>
      <c r="X1301">
        <v>0</v>
      </c>
      <c r="Y1301">
        <v>0</v>
      </c>
      <c r="Z1301">
        <v>0</v>
      </c>
      <c r="AA1301">
        <v>0</v>
      </c>
      <c r="AB1301">
        <f>IFERROR(VLOOKUP(Table1[[#This Row],[sku]],Costs!A:B,2,0)*Table1[[#This Row],[quantity]],0)</f>
        <v>0</v>
      </c>
      <c r="AC1301">
        <v>-4.0199999999999996</v>
      </c>
    </row>
    <row r="1302" spans="1:29" x14ac:dyDescent="0.25">
      <c r="A1302" s="1">
        <v>44819.437326388892</v>
      </c>
      <c r="C1302" t="s">
        <v>13</v>
      </c>
      <c r="D1302" t="s">
        <v>1682</v>
      </c>
      <c r="E1302" t="s">
        <v>1682</v>
      </c>
      <c r="H1302" t="s">
        <v>14</v>
      </c>
      <c r="N1302">
        <v>0</v>
      </c>
      <c r="O1302">
        <v>0</v>
      </c>
      <c r="P1302">
        <v>0</v>
      </c>
      <c r="Q1302">
        <v>0</v>
      </c>
      <c r="R1302">
        <v>0</v>
      </c>
      <c r="S1302">
        <v>0</v>
      </c>
      <c r="T1302">
        <v>0</v>
      </c>
      <c r="U1302">
        <v>0</v>
      </c>
      <c r="V1302">
        <v>0</v>
      </c>
      <c r="W1302">
        <v>0</v>
      </c>
      <c r="X1302">
        <v>0</v>
      </c>
      <c r="Y1302">
        <v>0</v>
      </c>
      <c r="Z1302">
        <v>0</v>
      </c>
      <c r="AA1302">
        <v>0</v>
      </c>
      <c r="AB1302">
        <f>IFERROR(VLOOKUP(Table1[[#This Row],[sku]],Costs!A:B,2,0)*Table1[[#This Row],[quantity]],0)</f>
        <v>0</v>
      </c>
      <c r="AC1302">
        <v>-7.19</v>
      </c>
    </row>
    <row r="1303" spans="1:29" x14ac:dyDescent="0.25">
      <c r="A1303" s="1">
        <v>44821.495752314811</v>
      </c>
      <c r="C1303" t="s">
        <v>421</v>
      </c>
      <c r="D1303" t="s">
        <v>1682</v>
      </c>
      <c r="E1303" t="s">
        <v>1682</v>
      </c>
      <c r="N1303">
        <v>0</v>
      </c>
      <c r="O1303">
        <v>0</v>
      </c>
      <c r="P1303">
        <v>0</v>
      </c>
      <c r="Q1303">
        <v>0</v>
      </c>
      <c r="R1303">
        <v>0</v>
      </c>
      <c r="S1303">
        <v>0</v>
      </c>
      <c r="T1303">
        <v>0</v>
      </c>
      <c r="U1303">
        <v>0</v>
      </c>
      <c r="V1303">
        <v>0</v>
      </c>
      <c r="W1303">
        <v>0</v>
      </c>
      <c r="X1303">
        <v>0</v>
      </c>
      <c r="Y1303">
        <v>0</v>
      </c>
      <c r="Z1303">
        <v>0</v>
      </c>
      <c r="AA1303">
        <v>0</v>
      </c>
      <c r="AB1303">
        <f>IFERROR(VLOOKUP(Table1[[#This Row],[sku]],Costs!A:B,2,0)*Table1[[#This Row],[quantity]],0)</f>
        <v>0</v>
      </c>
      <c r="AC1303">
        <v>45.67</v>
      </c>
    </row>
    <row r="1304" spans="1:29" x14ac:dyDescent="0.25">
      <c r="A1304" s="1">
        <v>44830.382245370369</v>
      </c>
      <c r="C1304" t="s">
        <v>7</v>
      </c>
      <c r="D1304" t="s">
        <v>1682</v>
      </c>
      <c r="E1304" t="s">
        <v>1682</v>
      </c>
      <c r="N1304">
        <v>0</v>
      </c>
      <c r="O1304">
        <v>0</v>
      </c>
      <c r="P1304">
        <v>0</v>
      </c>
      <c r="Q1304">
        <v>0</v>
      </c>
      <c r="R1304">
        <v>0</v>
      </c>
      <c r="S1304">
        <v>0</v>
      </c>
      <c r="T1304">
        <v>0</v>
      </c>
      <c r="U1304">
        <v>0</v>
      </c>
      <c r="V1304">
        <v>0</v>
      </c>
      <c r="W1304">
        <v>0</v>
      </c>
      <c r="X1304">
        <v>0</v>
      </c>
      <c r="Y1304">
        <v>0</v>
      </c>
      <c r="Z1304">
        <v>0</v>
      </c>
      <c r="AA1304">
        <v>0</v>
      </c>
      <c r="AB1304">
        <f>IFERROR(VLOOKUP(Table1[[#This Row],[sku]],Costs!A:B,2,0)*Table1[[#This Row],[quantity]],0)</f>
        <v>0</v>
      </c>
      <c r="AC1304">
        <v>-1.81</v>
      </c>
    </row>
    <row r="1305" spans="1:29" x14ac:dyDescent="0.25">
      <c r="A1305" s="1">
        <v>44837.398587962962</v>
      </c>
      <c r="C1305" t="s">
        <v>7</v>
      </c>
      <c r="D1305" t="s">
        <v>1682</v>
      </c>
      <c r="E1305" t="s">
        <v>1682</v>
      </c>
      <c r="N1305">
        <v>0</v>
      </c>
      <c r="O1305">
        <v>0</v>
      </c>
      <c r="P1305">
        <v>0</v>
      </c>
      <c r="Q1305">
        <v>0</v>
      </c>
      <c r="R1305">
        <v>0</v>
      </c>
      <c r="S1305">
        <v>0</v>
      </c>
      <c r="T1305">
        <v>0</v>
      </c>
      <c r="U1305">
        <v>0</v>
      </c>
      <c r="V1305">
        <v>0</v>
      </c>
      <c r="W1305">
        <v>0</v>
      </c>
      <c r="X1305">
        <v>0</v>
      </c>
      <c r="Y1305">
        <v>0</v>
      </c>
      <c r="Z1305">
        <v>0</v>
      </c>
      <c r="AA1305">
        <v>0</v>
      </c>
      <c r="AB1305">
        <f>IFERROR(VLOOKUP(Table1[[#This Row],[sku]],Costs!A:B,2,0)*Table1[[#This Row],[quantity]],0)</f>
        <v>0</v>
      </c>
      <c r="AC1305">
        <v>-2.98</v>
      </c>
    </row>
    <row r="1306" spans="1:29" x14ac:dyDescent="0.25">
      <c r="A1306" s="1">
        <v>44844.190729166665</v>
      </c>
      <c r="C1306" t="s">
        <v>13</v>
      </c>
      <c r="D1306" t="s">
        <v>1682</v>
      </c>
      <c r="E1306" t="s">
        <v>1682</v>
      </c>
      <c r="H1306" t="s">
        <v>14</v>
      </c>
      <c r="N1306">
        <v>0</v>
      </c>
      <c r="O1306">
        <v>0</v>
      </c>
      <c r="P1306">
        <v>0</v>
      </c>
      <c r="Q1306">
        <v>0</v>
      </c>
      <c r="R1306">
        <v>0</v>
      </c>
      <c r="S1306">
        <v>0</v>
      </c>
      <c r="T1306">
        <v>0</v>
      </c>
      <c r="U1306">
        <v>0</v>
      </c>
      <c r="V1306">
        <v>0</v>
      </c>
      <c r="W1306">
        <v>0</v>
      </c>
      <c r="X1306">
        <v>0</v>
      </c>
      <c r="Y1306">
        <v>0</v>
      </c>
      <c r="Z1306">
        <v>0</v>
      </c>
      <c r="AA1306">
        <v>0</v>
      </c>
      <c r="AB1306">
        <f>IFERROR(VLOOKUP(Table1[[#This Row],[sku]],Costs!A:B,2,0)*Table1[[#This Row],[quantity]],0)</f>
        <v>0</v>
      </c>
      <c r="AC1306">
        <v>-0.28999999999999998</v>
      </c>
    </row>
    <row r="1307" spans="1:29" x14ac:dyDescent="0.25">
      <c r="A1307" s="1">
        <v>44844.591203703705</v>
      </c>
      <c r="C1307" t="s">
        <v>7</v>
      </c>
      <c r="D1307" t="s">
        <v>1682</v>
      </c>
      <c r="E1307" t="s">
        <v>1682</v>
      </c>
      <c r="N1307">
        <v>0</v>
      </c>
      <c r="O1307">
        <v>0</v>
      </c>
      <c r="P1307">
        <v>0</v>
      </c>
      <c r="Q1307">
        <v>0</v>
      </c>
      <c r="R1307">
        <v>0</v>
      </c>
      <c r="S1307">
        <v>0</v>
      </c>
      <c r="T1307">
        <v>0</v>
      </c>
      <c r="U1307">
        <v>0</v>
      </c>
      <c r="V1307">
        <v>0</v>
      </c>
      <c r="W1307">
        <v>0</v>
      </c>
      <c r="X1307">
        <v>0</v>
      </c>
      <c r="Y1307">
        <v>0</v>
      </c>
      <c r="Z1307">
        <v>0</v>
      </c>
      <c r="AA1307">
        <v>0</v>
      </c>
      <c r="AB1307">
        <f>IFERROR(VLOOKUP(Table1[[#This Row],[sku]],Costs!A:B,2,0)*Table1[[#This Row],[quantity]],0)</f>
        <v>0</v>
      </c>
      <c r="AC1307">
        <v>-3.39</v>
      </c>
    </row>
    <row r="1308" spans="1:29" x14ac:dyDescent="0.25">
      <c r="A1308" s="1">
        <v>44851.41207175926</v>
      </c>
      <c r="C1308" t="s">
        <v>7</v>
      </c>
      <c r="D1308" t="s">
        <v>1682</v>
      </c>
      <c r="E1308" t="s">
        <v>1682</v>
      </c>
      <c r="N1308">
        <v>0</v>
      </c>
      <c r="O1308">
        <v>0</v>
      </c>
      <c r="P1308">
        <v>0</v>
      </c>
      <c r="Q1308">
        <v>0</v>
      </c>
      <c r="R1308">
        <v>0</v>
      </c>
      <c r="S1308">
        <v>0</v>
      </c>
      <c r="T1308">
        <v>0</v>
      </c>
      <c r="U1308">
        <v>0</v>
      </c>
      <c r="V1308">
        <v>0</v>
      </c>
      <c r="W1308">
        <v>0</v>
      </c>
      <c r="X1308">
        <v>0</v>
      </c>
      <c r="Y1308">
        <v>0</v>
      </c>
      <c r="Z1308">
        <v>0</v>
      </c>
      <c r="AA1308">
        <v>0</v>
      </c>
      <c r="AB1308">
        <f>IFERROR(VLOOKUP(Table1[[#This Row],[sku]],Costs!A:B,2,0)*Table1[[#This Row],[quantity]],0)</f>
        <v>0</v>
      </c>
      <c r="AC1308">
        <v>-9.1300000000000008</v>
      </c>
    </row>
    <row r="1309" spans="1:29" x14ac:dyDescent="0.25">
      <c r="A1309" s="1">
        <v>44858.407118055555</v>
      </c>
      <c r="C1309" t="s">
        <v>7</v>
      </c>
      <c r="D1309" t="s">
        <v>1682</v>
      </c>
      <c r="E1309" t="s">
        <v>1682</v>
      </c>
      <c r="N1309">
        <v>0</v>
      </c>
      <c r="O1309">
        <v>0</v>
      </c>
      <c r="P1309">
        <v>0</v>
      </c>
      <c r="Q1309">
        <v>0</v>
      </c>
      <c r="R1309">
        <v>0</v>
      </c>
      <c r="S1309">
        <v>0</v>
      </c>
      <c r="T1309">
        <v>0</v>
      </c>
      <c r="U1309">
        <v>0</v>
      </c>
      <c r="V1309">
        <v>0</v>
      </c>
      <c r="W1309">
        <v>0</v>
      </c>
      <c r="X1309">
        <v>0</v>
      </c>
      <c r="Y1309">
        <v>0</v>
      </c>
      <c r="Z1309">
        <v>0</v>
      </c>
      <c r="AA1309">
        <v>0</v>
      </c>
      <c r="AB1309">
        <f>IFERROR(VLOOKUP(Table1[[#This Row],[sku]],Costs!A:B,2,0)*Table1[[#This Row],[quantity]],0)</f>
        <v>0</v>
      </c>
      <c r="AC1309">
        <v>-4.3499999999999996</v>
      </c>
    </row>
    <row r="1310" spans="1:29" x14ac:dyDescent="0.25">
      <c r="A1310" s="1">
        <v>44865.417800925927</v>
      </c>
      <c r="C1310" t="s">
        <v>7</v>
      </c>
      <c r="D1310" t="s">
        <v>1682</v>
      </c>
      <c r="E1310" t="s">
        <v>1682</v>
      </c>
      <c r="N1310">
        <v>0</v>
      </c>
      <c r="O1310">
        <v>0</v>
      </c>
      <c r="P1310">
        <v>0</v>
      </c>
      <c r="Q1310">
        <v>0</v>
      </c>
      <c r="R1310">
        <v>0</v>
      </c>
      <c r="S1310">
        <v>0</v>
      </c>
      <c r="T1310">
        <v>0</v>
      </c>
      <c r="U1310">
        <v>0</v>
      </c>
      <c r="V1310">
        <v>0</v>
      </c>
      <c r="W1310">
        <v>0</v>
      </c>
      <c r="X1310">
        <v>0</v>
      </c>
      <c r="Y1310">
        <v>0</v>
      </c>
      <c r="Z1310">
        <v>0</v>
      </c>
      <c r="AA1310">
        <v>0</v>
      </c>
      <c r="AB1310">
        <f>IFERROR(VLOOKUP(Table1[[#This Row],[sku]],Costs!A:B,2,0)*Table1[[#This Row],[quantity]],0)</f>
        <v>0</v>
      </c>
      <c r="AC1310">
        <v>-13.4</v>
      </c>
    </row>
    <row r="1311" spans="1:29" x14ac:dyDescent="0.25">
      <c r="A1311" s="1">
        <v>44872.380416666667</v>
      </c>
      <c r="C1311" t="s">
        <v>7</v>
      </c>
      <c r="D1311" t="s">
        <v>1682</v>
      </c>
      <c r="E1311" t="s">
        <v>1682</v>
      </c>
      <c r="N1311">
        <v>0</v>
      </c>
      <c r="O1311">
        <v>0</v>
      </c>
      <c r="P1311">
        <v>0</v>
      </c>
      <c r="Q1311">
        <v>0</v>
      </c>
      <c r="R1311">
        <v>0</v>
      </c>
      <c r="S1311">
        <v>0</v>
      </c>
      <c r="T1311">
        <v>0</v>
      </c>
      <c r="U1311">
        <v>0</v>
      </c>
      <c r="V1311">
        <v>0</v>
      </c>
      <c r="W1311">
        <v>0</v>
      </c>
      <c r="X1311">
        <v>0</v>
      </c>
      <c r="Y1311">
        <v>0</v>
      </c>
      <c r="Z1311">
        <v>0</v>
      </c>
      <c r="AA1311">
        <v>0</v>
      </c>
      <c r="AB1311">
        <f>IFERROR(VLOOKUP(Table1[[#This Row],[sku]],Costs!A:B,2,0)*Table1[[#This Row],[quantity]],0)</f>
        <v>0</v>
      </c>
      <c r="AC1311">
        <v>-7.15</v>
      </c>
    </row>
    <row r="1312" spans="1:29" x14ac:dyDescent="0.25">
      <c r="A1312" s="1">
        <v>44873.872106481482</v>
      </c>
      <c r="C1312" t="s">
        <v>13</v>
      </c>
      <c r="D1312" t="s">
        <v>1682</v>
      </c>
      <c r="E1312" t="s">
        <v>1682</v>
      </c>
      <c r="H1312" t="s">
        <v>14</v>
      </c>
      <c r="N1312">
        <v>0</v>
      </c>
      <c r="O1312">
        <v>0</v>
      </c>
      <c r="P1312">
        <v>0</v>
      </c>
      <c r="Q1312">
        <v>0</v>
      </c>
      <c r="R1312">
        <v>0</v>
      </c>
      <c r="S1312">
        <v>0</v>
      </c>
      <c r="T1312">
        <v>0</v>
      </c>
      <c r="U1312">
        <v>0</v>
      </c>
      <c r="V1312">
        <v>0</v>
      </c>
      <c r="W1312">
        <v>0</v>
      </c>
      <c r="X1312">
        <v>0</v>
      </c>
      <c r="Y1312">
        <v>0</v>
      </c>
      <c r="Z1312">
        <v>0</v>
      </c>
      <c r="AA1312">
        <v>0</v>
      </c>
      <c r="AB1312">
        <f>IFERROR(VLOOKUP(Table1[[#This Row],[sku]],Costs!A:B,2,0)*Table1[[#This Row],[quantity]],0)</f>
        <v>0</v>
      </c>
      <c r="AC1312">
        <v>-4.17</v>
      </c>
    </row>
    <row r="1313" spans="1:29" x14ac:dyDescent="0.25">
      <c r="A1313" s="1">
        <v>44879.437256944446</v>
      </c>
      <c r="C1313" t="s">
        <v>7</v>
      </c>
      <c r="D1313" t="s">
        <v>1682</v>
      </c>
      <c r="E1313" t="s">
        <v>1682</v>
      </c>
      <c r="N1313">
        <v>0</v>
      </c>
      <c r="O1313">
        <v>0</v>
      </c>
      <c r="P1313">
        <v>0</v>
      </c>
      <c r="Q1313">
        <v>0</v>
      </c>
      <c r="R1313">
        <v>0</v>
      </c>
      <c r="S1313">
        <v>0</v>
      </c>
      <c r="T1313">
        <v>0</v>
      </c>
      <c r="U1313">
        <v>0</v>
      </c>
      <c r="V1313">
        <v>0</v>
      </c>
      <c r="W1313">
        <v>0</v>
      </c>
      <c r="X1313">
        <v>0</v>
      </c>
      <c r="Y1313">
        <v>0</v>
      </c>
      <c r="Z1313">
        <v>0</v>
      </c>
      <c r="AA1313">
        <v>0</v>
      </c>
      <c r="AB1313">
        <f>IFERROR(VLOOKUP(Table1[[#This Row],[sku]],Costs!A:B,2,0)*Table1[[#This Row],[quantity]],0)</f>
        <v>0</v>
      </c>
      <c r="AC1313">
        <v>-7.65</v>
      </c>
    </row>
  </sheetData>
  <conditionalFormatting sqref="D1:D1048576">
    <cfRule type="duplicateValues" dxfId="5"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7FA7-3B75-47D8-8667-6494482E7635}">
  <dimension ref="A1:B11"/>
  <sheetViews>
    <sheetView workbookViewId="0">
      <selection activeCell="A12" sqref="A12"/>
    </sheetView>
  </sheetViews>
  <sheetFormatPr defaultRowHeight="15" x14ac:dyDescent="0.25"/>
  <cols>
    <col min="1" max="1" width="19.7109375" bestFit="1" customWidth="1"/>
    <col min="2" max="2" width="8" bestFit="1" customWidth="1"/>
  </cols>
  <sheetData>
    <row r="1" spans="1:2" x14ac:dyDescent="0.25">
      <c r="A1" t="s">
        <v>1733</v>
      </c>
      <c r="B1" t="s">
        <v>1734</v>
      </c>
    </row>
    <row r="2" spans="1:2" x14ac:dyDescent="0.25">
      <c r="A2" t="s">
        <v>1671</v>
      </c>
      <c r="B2" s="28">
        <v>0.51</v>
      </c>
    </row>
    <row r="3" spans="1:2" x14ac:dyDescent="0.25">
      <c r="A3" t="s">
        <v>1672</v>
      </c>
      <c r="B3" s="29">
        <v>0.88</v>
      </c>
    </row>
    <row r="4" spans="1:2" x14ac:dyDescent="0.25">
      <c r="A4" t="s">
        <v>1673</v>
      </c>
      <c r="B4" s="29">
        <v>0.82</v>
      </c>
    </row>
    <row r="5" spans="1:2" x14ac:dyDescent="0.25">
      <c r="A5" t="s">
        <v>1674</v>
      </c>
      <c r="B5" s="30">
        <v>0.83</v>
      </c>
    </row>
    <row r="6" spans="1:2" x14ac:dyDescent="0.25">
      <c r="A6" t="s">
        <v>1675</v>
      </c>
      <c r="B6" s="30">
        <v>0.83</v>
      </c>
    </row>
    <row r="7" spans="1:2" x14ac:dyDescent="0.25">
      <c r="A7" t="s">
        <v>1676</v>
      </c>
      <c r="B7" s="30">
        <v>0.85</v>
      </c>
    </row>
    <row r="8" spans="1:2" x14ac:dyDescent="0.25">
      <c r="A8" t="s">
        <v>1677</v>
      </c>
      <c r="B8" s="30">
        <v>1.29</v>
      </c>
    </row>
    <row r="9" spans="1:2" x14ac:dyDescent="0.25">
      <c r="A9" t="s">
        <v>1678</v>
      </c>
      <c r="B9" s="30">
        <v>1.29</v>
      </c>
    </row>
    <row r="10" spans="1:2" x14ac:dyDescent="0.25">
      <c r="A10" t="s">
        <v>1679</v>
      </c>
      <c r="B10" s="30">
        <v>0.84</v>
      </c>
    </row>
    <row r="11" spans="1:2" x14ac:dyDescent="0.25">
      <c r="A11" t="s">
        <v>1680</v>
      </c>
      <c r="B11" s="30">
        <v>0.84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7 4 3 1 7 3 - 4 a 3 b - 4 d a 2 - b 4 b 7 - 9 2 a 2 4 4 4 2 6 8 3 7 "   x m l n s = " h t t p : / / s c h e m a s . m i c r o s o f t . c o m / D a t a M a s h u p " > A A A A A L I F A A B Q S w M E F A A C A A g A R G + F 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B E b 4 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F V f Q U L K u t A g A A U g k A A B M A H A B G b 3 J t d W x h c y 9 T Z W N 0 a W 9 u M S 5 t I K I Y A C i g F A A A A A A A A A A A A A A A A A A A A A A A A A A A A J V V P W / b M B D d D f g / H J h F B h Q 3 A o o u S Y b C 6 d C h K d A Y K A o j A y 2 d I s I U q Z J U E 8 P I f y 8 p + k O m R K P 1 Y v D e 8 7 s j 7 9 1 Z Y 2 6 Y F P D k v 7 P b 6 W Q 6 0 R V V W M C S r j l m c A 8 c z X Q C 9 v M k W 5 W j j X x 5 y 5 H P F 6 1 S K M x P q T Z r K T f J b L d 6 p D X e E / 9 L 8 v y + W k h h L O U 5 9 Q J X Z F F R 8 e L E t w 0 S q 9 R R 5 0 t F h S 6 l q h e S t 7 V w o E 5 8 t n S 3 I w U 1 + M G w G k k K x m L g A u 7 8 n s K O a D S G Y 2 3 T A C s O D C q 2 H e g O h 5 j B N 9 M F p S p Q e f J X Y T 5 9 n L u E X m v T D t g F 6 l y x x r 1 P q P 6 7 p c I w s x 0 K 1 V R t 0 D S c 5 s P 0 Z c t L x r m r O F J a 7 j X H I G 3 s 3 S N Y I y 3 K B 0 9 A 3 y C X n O 9 b X c s C + U C g U b J o c w O a c t Q H V L T 1 G t U Q B y s 5 w t E V a x o m X i C 3 9 m F m T C a k R J R e W G n g V d H m g p T j 9 C k R K V t 4 L d 3 F K Q e F a / t 4 k e u F r L 1 e v K / w y k x V I S 9 i z 4 G c u 6 u W O J q y X N M Y J E 1 l u 2 n c U F D f t E v E k b i R P R / 0 4 r k 1 y E j Y T 1 0 W I O + z 4 9 T + w F r + s V P r i f o 0 u B 7 Y h 5 N g v N P h b A b D F I x J M B n n w x D 4 P 7 R 8 z O a j z h 2 z a s y b o 2 a M u S 9 i t w v + u u S o Q 7 + O D e q 1 5 K F t O M u t 0 K E r p 6 Y c I Q 8 k w / 6 5 R v R 2 6 u k A 1 5 b T b M k p z 4 L y v O V d n i d D l Q F Z w j e 7 1 a v o 9 n Y + G F Z 3 t s c P a V J 4 s K F 5 J / y 9 7 G T D D X / m Q m H / X k Z d 6 I C e C 6 M 1 R 6 o g H b o n u 5 L I B f d n c f u H F d o J G C q f h D 8 X h S O 3 2 s j 6 J G q j s c Z l n R k 8 P w W k e Q W s 9 G / Y 5 U l W V 7 3 G P s / g D r I b s E t C w G R p V / 1 8 I e s 1 E 5 j s z k / k h q S P 3 d T P l 9 J B S V x z Z i 8 A I + R f S N W Q a + u 9 J r M J I N c Y 1 v D P G f 8 7 X 9 Q z W d w 0 Z 8 1 w P j m + 8 7 6 H L q H z x X T C R F T + 9 i 9 Q S w E C L Q A U A A I A C A B E b 4 V V H u 3 k k 6 M A A A D 2 A A A A E g A A A A A A A A A A A A A A A A A A A A A A Q 2 9 u Z m l n L 1 B h Y 2 t h Z 2 U u e G 1 s U E s B A i 0 A F A A C A A g A R G + F V Q / K 6 a u k A A A A 6 Q A A A B M A A A A A A A A A A A A A A A A A 7 w A A A F t D b 2 5 0 Z W 5 0 X 1 R 5 c G V z X S 5 4 b W x Q S w E C L Q A U A A I A C A B E b 4 V V 9 B Q s q 6 0 C A A B S C Q A A E w A A A A A A A A A A A A A A A A D g 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E g A A A A A A A F M 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y I i A v P j x F b n R y e S B U e X B l P S J G a W x s Z W R D b 2 1 w b G V 0 Z V J l c 3 V s d F R v V 2 9 y a 3 N o Z W V 0 I i B W Y W x 1 Z T 0 i b D E i I C 8 + P E V u d H J 5 I F R 5 c G U 9 I k F k Z G V k V G 9 E Y X R h T W 9 k Z W w i I F Z h b H V l P S J s M C I g L z 4 8 R W 5 0 c n k g V H l w Z T 0 i R m l s b E N v d W 5 0 I i B W Y W x 1 Z T 0 i b D E z M T I i I C 8 + P E V u d H J 5 I F R 5 c G U 9 I k Z p b G x F c n J v c k N v Z G U i I F Z h b H V l P S J z V W 5 r b m 9 3 b i I g L z 4 8 R W 5 0 c n k g V H l w Z T 0 i R m l s b E V y c m 9 y Q 2 9 1 b n Q i I F Z h b H V l P S J s M C I g L z 4 8 R W 5 0 c n k g V H l w Z T 0 i R m l s b E x h c 3 R V c G R h d G V k I i B W Y W x 1 Z T 0 i Z D I w M j I t M T I t M D V U M T g 6 N T g 6 M D k u M T I z O D g x M F o i I C 8 + P E V u d H J 5 I F R 5 c G U 9 I k Z p b G x D b 2 x 1 b W 5 U e X B l c y I g V m F s d W U 9 I n N C d 1 l E Q m d N R k J R V U Z C U V V B I i A v P j x F b n R y e S B U e X B l P S J G a W x s Q 2 9 s d W 1 u T m F t Z X M i I F Z h b H V l P S J z W y Z x d W 9 0 O 2 R h d G U v d G l t Z S Z x d W 9 0 O y w m c X V v d D t 0 e X B l J n F 1 b 3 Q 7 L C Z x d W 9 0 O 2 9 y Z G V y I G l k J n F 1 b 3 Q 7 L C Z x d W 9 0 O 3 N r d S Z x d W 9 0 O y w m c X V v d D t x d W F u d G l 0 e S Z x d W 9 0 O y w m c X V v d D t w c m 9 k d W N 0 I H N h b G V z J n F 1 b 3 Q 7 L C Z x d W 9 0 O 3 N l b G x p b m c g Z m V l c y Z x d W 9 0 O y w m c X V v d D t m Y m E g Z m V l c y Z x d W 9 0 O y w m c X V v d D t v d G h l c i B 0 c m F u c 2 F j d G l v b i B m Z W V z J n F 1 b 3 Q 7 L C Z x d W 9 0 O 2 9 0 a G V y J n F 1 b 3 Q 7 L C Z x d W 9 0 O 3 R v d G F s J n F 1 b 3 Q 7 L C Z x d W 9 0 O 0 1 v b n R o I F l l Y X 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2 R h d G U v d G l t Z S w w f S Z x d W 9 0 O y w m c X V v d D t T Z W N 0 a W 9 u M S 9 U Y W J s Z T E v Q X V 0 b 1 J l b W 9 2 Z W R D b 2 x 1 b W 5 z M S 5 7 d H l w Z S w x f S Z x d W 9 0 O y w m c X V v d D t T Z W N 0 a W 9 u M S 9 U Y W J s Z T E v Q X V 0 b 1 J l b W 9 2 Z W R D b 2 x 1 b W 5 z M S 5 7 b 3 J k Z X I g a W Q s M n 0 m c X V v d D s s J n F 1 b 3 Q 7 U 2 V j d G l v b j E v V G F i b G U x L 0 F 1 d G 9 S Z W 1 v d m V k Q 2 9 s d W 1 u c z E u e 3 N r d S w z f S Z x d W 9 0 O y w m c X V v d D t T Z W N 0 a W 9 u M S 9 U Y W J s Z T E v Q X V 0 b 1 J l b W 9 2 Z W R D b 2 x 1 b W 5 z M S 5 7 c X V h b n R p d H k s N H 0 m c X V v d D s s J n F 1 b 3 Q 7 U 2 V j d G l v b j E v V G F i b G U x L 0 F 1 d G 9 S Z W 1 v d m V k Q 2 9 s d W 1 u c z E u e 3 B y b 2 R 1 Y 3 Q g c 2 F s Z X M s N X 0 m c X V v d D s s J n F 1 b 3 Q 7 U 2 V j d G l v b j E v V G F i b G U x L 0 F 1 d G 9 S Z W 1 v d m V k Q 2 9 s d W 1 u c z E u e 3 N l b G x p b m c g Z m V l c y w 2 f S Z x d W 9 0 O y w m c X V v d D t T Z W N 0 a W 9 u M S 9 U Y W J s Z T E v Q X V 0 b 1 J l b W 9 2 Z W R D b 2 x 1 b W 5 z M S 5 7 Z m J h I G Z l Z X M s N 3 0 m c X V v d D s s J n F 1 b 3 Q 7 U 2 V j d G l v b j E v V G F i b G U x L 0 F 1 d G 9 S Z W 1 v d m V k Q 2 9 s d W 1 u c z E u e 2 9 0 a G V y I H R y Y W 5 z Y W N 0 a W 9 u I G Z l Z X M s O H 0 m c X V v d D s s J n F 1 b 3 Q 7 U 2 V j d G l v b j E v V G F i b G U x L 0 F 1 d G 9 S Z W 1 v d m V k Q 2 9 s d W 1 u c z E u e 2 9 0 a G V y L D l 9 J n F 1 b 3 Q 7 L C Z x d W 9 0 O 1 N l Y 3 R p b 2 4 x L 1 R h Y m x l M S 9 B d X R v U m V t b 3 Z l Z E N v b H V t b n M x L n t 0 b 3 R h b C w x M H 0 m c X V v d D s s J n F 1 b 3 Q 7 U 2 V j d G l v b j E v V G F i b G U x L 0 F 1 d G 9 S Z W 1 v d m V k Q 2 9 s d W 1 u c z E u e 0 1 v b n R o I F l l Y X I s M T F 9 J n F 1 b 3 Q 7 X S w m c X V v d D t D b 2 x 1 b W 5 D b 3 V u d C Z x d W 9 0 O z o x M i w m c X V v d D t L Z X l D b 2 x 1 b W 5 O Y W 1 l c y Z x d W 9 0 O z p b X S w m c X V v d D t D b 2 x 1 b W 5 J Z G V u d G l 0 a W V z J n F 1 b 3 Q 7 O l s m c X V v d D t T Z W N 0 a W 9 u M S 9 U Y W J s Z T E v Q X V 0 b 1 J l b W 9 2 Z W R D b 2 x 1 b W 5 z M S 5 7 Z G F 0 Z S 9 0 a W 1 l L D B 9 J n F 1 b 3 Q 7 L C Z x d W 9 0 O 1 N l Y 3 R p b 2 4 x L 1 R h Y m x l M S 9 B d X R v U m V t b 3 Z l Z E N v b H V t b n M x L n t 0 e X B l L D F 9 J n F 1 b 3 Q 7 L C Z x d W 9 0 O 1 N l Y 3 R p b 2 4 x L 1 R h Y m x l M S 9 B d X R v U m V t b 3 Z l Z E N v b H V t b n M x L n t v c m R l c i B p Z C w y f S Z x d W 9 0 O y w m c X V v d D t T Z W N 0 a W 9 u M S 9 U Y W J s Z T E v Q X V 0 b 1 J l b W 9 2 Z W R D b 2 x 1 b W 5 z M S 5 7 c 2 t 1 L D N 9 J n F 1 b 3 Q 7 L C Z x d W 9 0 O 1 N l Y 3 R p b 2 4 x L 1 R h Y m x l M S 9 B d X R v U m V t b 3 Z l Z E N v b H V t b n M x L n t x d W F u d G l 0 e S w 0 f S Z x d W 9 0 O y w m c X V v d D t T Z W N 0 a W 9 u M S 9 U Y W J s Z T E v Q X V 0 b 1 J l b W 9 2 Z W R D b 2 x 1 b W 5 z M S 5 7 c H J v Z H V j d C B z Y W x l c y w 1 f S Z x d W 9 0 O y w m c X V v d D t T Z W N 0 a W 9 u M S 9 U Y W J s Z T E v Q X V 0 b 1 J l b W 9 2 Z W R D b 2 x 1 b W 5 z M S 5 7 c 2 V s b G l u Z y B m Z W V z L D Z 9 J n F 1 b 3 Q 7 L C Z x d W 9 0 O 1 N l Y 3 R p b 2 4 x L 1 R h Y m x l M S 9 B d X R v U m V t b 3 Z l Z E N v b H V t b n M x L n t m Y m E g Z m V l c y w 3 f S Z x d W 9 0 O y w m c X V v d D t T Z W N 0 a W 9 u M S 9 U Y W J s Z T E v Q X V 0 b 1 J l b W 9 2 Z W R D b 2 x 1 b W 5 z M S 5 7 b 3 R o Z X I g d H J h b n N h Y 3 R p b 2 4 g Z m V l c y w 4 f S Z x d W 9 0 O y w m c X V v d D t T Z W N 0 a W 9 u M S 9 U Y W J s Z T E v Q X V 0 b 1 J l b W 9 2 Z W R D b 2 x 1 b W 5 z M S 5 7 b 3 R o Z X I s O X 0 m c X V v d D s s J n F 1 b 3 Q 7 U 2 V j d G l v b j E v V G F i b G U x L 0 F 1 d G 9 S Z W 1 v d m V k Q 2 9 s d W 1 u c z E u e 3 R v d G F s L D E w f S Z x d W 9 0 O y w m c X V v d D t T Z W N 0 a W 9 u M S 9 U Y W J s Z T E v Q X V 0 b 1 J l b W 9 2 Z W R D b 2 x 1 b W 5 z M S 5 7 T W 9 u d G g g W W V h c i w x M X 0 m c X V v d D t d L C Z x d W 9 0 O 1 J l b G F 0 a W 9 u c 2 h p c E l u Z m 8 m c X V v d D s 6 W 1 1 9 I i A v P j x F b n R y e S B U e X B l P S J R d W V y e U l E I i B W Y W x 1 Z T 0 i c 2 R k N T l m M 2 V l L T V h Z D k t N D A 1 M y 1 i M T M 2 L T I w M W M w Y z Q 2 M 2 N i O 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R 1 c G x p Y 2 F 0 Z W Q l M j B D b 2 x 1 b W 4 8 L 0 l 0 Z W 1 Q Y X R o P j w v S X R l b U x v Y 2 F 0 a W 9 u P j x T d G F i b G V F b n R y a W V z I C 8 + P C 9 J d G V t P j x J d G V t P j x J d G V t T G 9 j Y X R p b 2 4 + P E l 0 Z W 1 U e X B l P k Z v c m 1 1 b G E 8 L 0 l 0 Z W 1 U e X B l P j x J d G V t U G F 0 a D 5 T Z W N 0 a W 9 u M S 9 U Y W J s Z T E v Q 2 F s Y 3 V s Y X R l Z C U y M F N 0 Y X J 0 J T I w b 2 Y l M j B N b 2 5 0 a D 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u Y W 1 l Z C U y M E N v b H V t b n M x P C 9 J d G V t U G F 0 a D 4 8 L 0 l 0 Z W 1 M b 2 N h d G l v b j 4 8 U 3 R h Y m x l R W 5 0 c m l l c y A v P j w v S X R l b T 4 8 L 0 l 0 Z W 1 z P j w v T G 9 j Y W x Q Y W N r Y W d l T W V 0 Y W R h d G F G a W x l P h Y A A A B Q S w U G A A A A A A A A A A A A A A A A A A A A A A A A J g E A A A E A A A D Q j J 3 f A R X R E Y x 6 A M B P w p f r A Q A A A E f A 6 E F I t Q h P t + 8 M r r 9 t k y A A A A A A A g A A A A A A E G Y A A A A B A A A g A A A A L X D B n Z p l 5 o O m K 2 I J b 4 3 v R s Q / B g 9 p e q w g n q v R 6 Y s X C 6 c A A A A A D o A A A A A C A A A g A A A A D U j s + O N M m S V R E T W r 5 7 7 R 9 R S L 5 g e x m q X p l B J i 7 w n U W N N Q A A A A + 1 y d r z 0 2 f C I b j p / c T T z C I Z I z z E l 7 0 5 f 9 X g O N z j w 0 1 B C s N M Y O l + W f d q R l 3 w p G J E U 3 J J 9 F c 4 w 5 m g e L t r N C 3 G 3 G E C J l 5 U q 7 g b r Q j k T f C o w F 9 P t A A A A A C H g 9 h 6 N B n g N Z r r H Z L S D K H 7 D Q y L O H Q p 4 K 8 5 U b j c m X f o D A e g T D p f p l x M k t 1 C Y r N F B Y H / Y R W / j H l L u q 7 B r e J g 5 V 8 Q = = < / D a t a M a s h u p > 
</file>

<file path=customXml/itemProps1.xml><?xml version="1.0" encoding="utf-8"?>
<ds:datastoreItem xmlns:ds="http://schemas.openxmlformats.org/officeDocument/2006/customXml" ds:itemID="{F91F615F-B631-47EB-815F-5CC814A695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&amp; Chart</vt:lpstr>
      <vt:lpstr>Power Query</vt:lpstr>
      <vt:lpstr>Amazon</vt:lpstr>
      <vt:lpstr>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Nadulek</dc:creator>
  <cp:lastModifiedBy>Jake Nadulek</cp:lastModifiedBy>
  <dcterms:created xsi:type="dcterms:W3CDTF">2020-11-07T23:58:42Z</dcterms:created>
  <dcterms:modified xsi:type="dcterms:W3CDTF">2022-12-06T01:56:06Z</dcterms:modified>
</cp:coreProperties>
</file>