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E:\aula\PROJETO\Gerência de projeto\"/>
    </mc:Choice>
  </mc:AlternateContent>
  <bookViews>
    <workbookView xWindow="480" yWindow="165" windowWidth="11340" windowHeight="8775"/>
  </bookViews>
  <sheets>
    <sheet name="PartesInteressadas" sheetId="4" r:id="rId1"/>
    <sheet name="Grafico" sheetId="5" r:id="rId2"/>
  </sheets>
  <definedNames>
    <definedName name="_xlnm._FilterDatabase" localSheetId="0" hidden="1">PartesInteressadas!$O$1:$O$31</definedName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#REF!</definedName>
    <definedName name="Interna">#REF!</definedName>
    <definedName name="Poder">#REF!</definedName>
    <definedName name="t" hidden="1">{"'TG'!$A$1:$L$37"}</definedName>
  </definedNames>
  <calcPr calcId="162913"/>
  <webPublishing codePage="1252"/>
</workbook>
</file>

<file path=xl/calcChain.xml><?xml version="1.0" encoding="utf-8"?>
<calcChain xmlns="http://schemas.openxmlformats.org/spreadsheetml/2006/main">
  <c r="K10" i="5" l="1"/>
  <c r="C10" i="5"/>
  <c r="L11" i="5"/>
  <c r="M11" i="5" s="1"/>
  <c r="P9" i="5"/>
  <c r="P8" i="5" s="1"/>
  <c r="P7" i="5" s="1"/>
  <c r="P6" i="5" s="1"/>
  <c r="J9" i="5"/>
  <c r="J8" i="5"/>
  <c r="L5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L10" i="5" l="1"/>
  <c r="L9" i="5"/>
  <c r="K8" i="5"/>
  <c r="L8" i="5"/>
  <c r="K9" i="5"/>
  <c r="J7" i="5"/>
  <c r="N11" i="5"/>
  <c r="M5" i="5"/>
  <c r="L7" i="5" l="1"/>
  <c r="J6" i="5"/>
  <c r="K7" i="5"/>
  <c r="M7" i="5"/>
  <c r="N5" i="5"/>
  <c r="O5" i="5" s="1"/>
  <c r="M9" i="5"/>
  <c r="M8" i="5"/>
  <c r="N10" i="5"/>
  <c r="M10" i="5"/>
  <c r="O11" i="5"/>
  <c r="O7" i="5" s="1"/>
  <c r="N8" i="5" l="1"/>
  <c r="O6" i="5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D9" i="5" l="1"/>
  <c r="C9" i="5"/>
  <c r="E11" i="5"/>
  <c r="E10" i="5" s="1"/>
  <c r="B8" i="5"/>
  <c r="B7" i="5"/>
  <c r="E9" i="5" l="1"/>
  <c r="F11" i="5"/>
  <c r="F10" i="5" s="1"/>
  <c r="D8" i="5"/>
  <c r="E8" i="5"/>
  <c r="C8" i="5"/>
  <c r="F9" i="5"/>
  <c r="D7" i="5"/>
  <c r="C7" i="5"/>
  <c r="F7" i="5"/>
  <c r="E7" i="5"/>
  <c r="B6" i="5"/>
  <c r="G11" i="5" l="1"/>
  <c r="G7" i="5" s="1"/>
  <c r="F8" i="5"/>
  <c r="G8" i="5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<sst xmlns="http://schemas.openxmlformats.org/spreadsheetml/2006/main" count="119" uniqueCount="78">
  <si>
    <t>Impacto</t>
  </si>
  <si>
    <t>Comentários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</si>
  <si>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</si>
  <si>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</si>
  <si>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</si>
  <si>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</si>
  <si>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</si>
  <si>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</si>
  <si>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</si>
  <si>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</si>
  <si>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</si>
  <si>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</si>
  <si>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</si>
  <si>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</si>
  <si>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</si>
  <si>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</si>
  <si>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</si>
  <si>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Interesse</t>
  </si>
  <si>
    <t>Poder</t>
  </si>
  <si>
    <t xml:space="preserve">Área </t>
  </si>
  <si>
    <t>Matriz de Influência x Impacto x Poder x Interesse</t>
  </si>
  <si>
    <t>Celular</t>
  </si>
  <si>
    <t>Cód.</t>
  </si>
  <si>
    <t>Interesse no projeto</t>
  </si>
  <si>
    <t>Poder na empresa</t>
  </si>
  <si>
    <t>Requisitos de Comunicação</t>
  </si>
  <si>
    <t>Matriz de Poder x Interesse</t>
  </si>
  <si>
    <t>Outro exemplo de matriz</t>
  </si>
  <si>
    <t>Apoiador</t>
  </si>
  <si>
    <t>Nível de engajamento</t>
  </si>
  <si>
    <t>Principais responsabilidades</t>
  </si>
  <si>
    <t>Estratégias para ganhar mais suporte ou reduzir resistências</t>
  </si>
  <si>
    <t>Principais interesses / expectativas</t>
  </si>
  <si>
    <t>Adalberto C. Melo</t>
  </si>
  <si>
    <t>Rômulo Pinheiro</t>
  </si>
  <si>
    <t>Luiz C. Marques</t>
  </si>
  <si>
    <t>Waldir F. B. Cardoso</t>
  </si>
  <si>
    <t>Jamesson C. Ferreira</t>
  </si>
  <si>
    <t>Aléxia L. Krüger</t>
  </si>
  <si>
    <t>Execução</t>
  </si>
  <si>
    <t>Usuário</t>
  </si>
  <si>
    <t>Patrocinadora, Aluna, Desenvolvedora, Gerente do Projeto</t>
  </si>
  <si>
    <t>Cliente Principal</t>
  </si>
  <si>
    <t>Execução, Comercial, Controladoria.</t>
  </si>
  <si>
    <t>Supervisão</t>
  </si>
  <si>
    <t>Aluno, Desenvolvedor.</t>
  </si>
  <si>
    <t>allekruger@gmail.com</t>
  </si>
  <si>
    <t>luizcarlosmarques.us@gmail.com</t>
  </si>
  <si>
    <t>valdir.felipp@gmail.com</t>
  </si>
  <si>
    <t>jamescostaferreira@gmail.com</t>
  </si>
  <si>
    <t>adalbertocmelo@gmail.com</t>
  </si>
  <si>
    <t>Professor, coordenador do projeto.</t>
  </si>
  <si>
    <t>Coordenador do Curso.</t>
  </si>
  <si>
    <t>romulo.unama@gmail.com</t>
  </si>
  <si>
    <t>E-mail, WhatsApp, Celular</t>
  </si>
  <si>
    <t>Email, Facebook</t>
  </si>
  <si>
    <t>91-98121-9983</t>
  </si>
  <si>
    <t>Supervisionar e Avaliar o andamento e qualidade do projeto.</t>
  </si>
  <si>
    <t>Inconsciênte ou desinformado</t>
  </si>
  <si>
    <t>Entusiasta</t>
  </si>
  <si>
    <t>Finalizar o projeto com sucesso e obter nota para aprovação da disciplica e conclusão do curso</t>
  </si>
  <si>
    <t>Aumentar a visibilidade do curso e da instituição através do sucesso do projeto.</t>
  </si>
  <si>
    <t xml:space="preserve">Conclusão do projeto com sucesso </t>
  </si>
  <si>
    <t>Usufruir das funcionalidades do aplicativo para atender sua necessidade pessoal.</t>
  </si>
  <si>
    <t>N/A</t>
  </si>
  <si>
    <t>Informar da existência do projeto</t>
  </si>
  <si>
    <t>Tentar alcançar nota alta na disciplina do projeto, ganhar conhecimento e experiência profissional</t>
  </si>
  <si>
    <t>Tornar o projeto conhecido ao público, e mostrar os benefícios de seu uso</t>
  </si>
  <si>
    <t xml:space="preserve">Apresentar a viabilidade do projeto e beneficios da aplicação </t>
  </si>
  <si>
    <t>91-98125-4513</t>
  </si>
  <si>
    <t>91-99148-3661</t>
  </si>
  <si>
    <t>91-98527-8860</t>
  </si>
  <si>
    <t>91-98160-2890</t>
  </si>
  <si>
    <t>91-98094-8859</t>
  </si>
  <si>
    <t>Coordenação</t>
  </si>
  <si>
    <t>Pesquisa de dados</t>
  </si>
  <si>
    <t>Desenvolvimento Fron-End</t>
  </si>
  <si>
    <t>Desenvolvimento Front-End e Back-End, gerenciar 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</si>
</sst>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4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horizontal="left"/>
    </xf>
    <xf numFmtId="0" fontId="20" fillId="36" borderId="14" xfId="0" applyFont="1" applyFill="1" applyBorder="1"/>
    <xf numFmtId="0" fontId="20" fillId="0" borderId="13" xfId="0" applyFont="1" applyFill="1" applyBorder="1"/>
    <xf numFmtId="0" fontId="20" fillId="0" borderId="0" xfId="0" applyFont="1" applyFill="1" applyBorder="1"/>
    <xf numFmtId="0" fontId="20" fillId="36" borderId="1" xfId="0" applyFont="1" applyFill="1" applyBorder="1"/>
    <xf numFmtId="0" fontId="20" fillId="0" borderId="1" xfId="0" applyFont="1" applyBorder="1"/>
    <xf numFmtId="0" fontId="20" fillId="0" borderId="12" xfId="0" applyFont="1" applyFill="1" applyBorder="1"/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164" fontId="19" fillId="0" borderId="0" xfId="0" applyNumberFormat="1" applyFont="1" applyBorder="1" applyAlignment="1">
      <alignment horizontal="right"/>
    </xf>
    <xf numFmtId="0" fontId="20" fillId="0" borderId="0" xfId="0" applyFont="1" applyAlignment="1"/>
    <xf numFmtId="0" fontId="22" fillId="0" borderId="1" xfId="58" applyBorder="1" applyAlignment="1">
      <alignment vertical="top" wrapText="1"/>
    </xf>
    <xf numFmtId="0" fontId="17" fillId="12" borderId="11" xfId="1" applyBorder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/>
    </xf>
    <xf numFmtId="0" fontId="17" fillId="12" borderId="1" xfId="1" applyBorder="1" applyAlignment="1">
      <alignment horizontal="center"/>
    </xf>
    <xf numFmtId="0" fontId="17" fillId="12" borderId="14" xfId="1" applyBorder="1" applyAlignment="1">
      <alignment horizontal="center"/>
    </xf>
    <xf numFmtId="0" fontId="17" fillId="12" borderId="15" xfId="1" applyBorder="1" applyAlignment="1">
      <alignment horizontal="center"/>
    </xf>
    <xf numFmtId="0" fontId="17" fillId="12" borderId="16" xfId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6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izcarlosmarques.us@gmail.com" TargetMode="External"/><Relationship Id="rId2" Type="http://schemas.openxmlformats.org/officeDocument/2006/relationships/hyperlink" Target="mailto:valdir.felipp@gmail.com" TargetMode="External"/><Relationship Id="rId1" Type="http://schemas.openxmlformats.org/officeDocument/2006/relationships/hyperlink" Target="mailto:allekruger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omulo.unama@gmail.com" TargetMode="External"/><Relationship Id="rId4" Type="http://schemas.openxmlformats.org/officeDocument/2006/relationships/hyperlink" Target="mailto:jamescostaferrei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1"/>
  <sheetViews>
    <sheetView showGridLines="0"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6" sqref="J6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29.7109375" style="1" customWidth="1"/>
    <col min="5" max="5" width="14" style="1" customWidth="1"/>
    <col min="6" max="6" width="12.28515625" style="1" customWidth="1"/>
    <col min="7" max="7" width="14.85546875" style="1" customWidth="1"/>
    <col min="8" max="8" width="12.140625" style="1" customWidth="1"/>
    <col min="9" max="10" width="22.7109375" style="1" customWidth="1"/>
    <col min="11" max="11" width="32.7109375" style="1" customWidth="1"/>
    <col min="12" max="12" width="10.7109375" style="1" customWidth="1"/>
    <col min="13" max="13" width="11.28515625" style="1" customWidth="1"/>
    <col min="14" max="14" width="8.7109375" style="2" customWidth="1"/>
    <col min="15" max="15" width="12.5703125" style="28" customWidth="1"/>
    <col min="16" max="16" width="51.7109375" style="1" customWidth="1"/>
    <col min="17" max="17" width="19.42578125" style="1" customWidth="1"/>
    <col min="18" max="18" width="7.7109375" style="1" customWidth="1"/>
    <col min="19" max="16384" width="9.140625" style="1"/>
  </cols>
  <sheetData>
    <row r="1" spans="2:18" x14ac:dyDescent="0.25">
      <c r="B1" s="11"/>
      <c r="D1" s="4"/>
      <c r="E1" s="11"/>
      <c r="F1" s="14"/>
      <c r="G1" s="4"/>
      <c r="H1" s="4"/>
      <c r="I1" s="15"/>
      <c r="J1" s="15"/>
      <c r="K1" s="15"/>
      <c r="L1" s="15"/>
      <c r="M1" s="15"/>
      <c r="R1" s="4"/>
    </row>
    <row r="2" spans="2:18" x14ac:dyDescent="0.25">
      <c r="B2" s="11"/>
      <c r="D2" s="33" t="s">
        <v>11</v>
      </c>
      <c r="E2" s="33"/>
      <c r="F2" s="33"/>
      <c r="G2" s="33"/>
      <c r="H2" s="33"/>
      <c r="I2" s="34" t="s">
        <v>12</v>
      </c>
      <c r="J2" s="35"/>
      <c r="K2" s="35"/>
      <c r="L2" s="35"/>
      <c r="M2" s="35"/>
      <c r="N2" s="35"/>
      <c r="O2" s="36"/>
      <c r="P2" s="27"/>
      <c r="R2" s="4"/>
    </row>
    <row r="3" spans="2:18" s="3" customFormat="1" ht="32.25" customHeight="1" x14ac:dyDescent="0.2">
      <c r="B3" s="24" t="s">
        <v>22</v>
      </c>
      <c r="C3" s="24" t="s">
        <v>8</v>
      </c>
      <c r="D3" s="25" t="s">
        <v>16</v>
      </c>
      <c r="E3" s="25" t="s">
        <v>19</v>
      </c>
      <c r="F3" s="25" t="s">
        <v>9</v>
      </c>
      <c r="G3" s="25" t="s">
        <v>10</v>
      </c>
      <c r="H3" s="25" t="s">
        <v>21</v>
      </c>
      <c r="I3" s="24" t="s">
        <v>25</v>
      </c>
      <c r="J3" s="24" t="s">
        <v>30</v>
      </c>
      <c r="K3" s="24" t="s">
        <v>32</v>
      </c>
      <c r="L3" s="26" t="s">
        <v>24</v>
      </c>
      <c r="M3" s="26" t="s">
        <v>23</v>
      </c>
      <c r="N3" s="24" t="s">
        <v>13</v>
      </c>
      <c r="O3" s="30" t="s">
        <v>29</v>
      </c>
      <c r="P3" s="24" t="s">
        <v>31</v>
      </c>
      <c r="Q3" s="24" t="s">
        <v>1</v>
      </c>
    </row>
    <row r="4" spans="2:18" ht="45" x14ac:dyDescent="0.25">
      <c r="B4" s="13">
        <v>1</v>
      </c>
      <c r="C4" s="16">
        <f>IF(ISTEXT(L4),LEFT(L4,1),L4)*IF(ISTEXT(M4),LEFT(M4,1),M4)</f>
        <v>16</v>
      </c>
      <c r="D4" s="13" t="s">
        <v>33</v>
      </c>
      <c r="E4" s="13" t="s">
        <v>44</v>
      </c>
      <c r="F4" s="13" t="s">
        <v>51</v>
      </c>
      <c r="G4" s="29" t="s">
        <v>50</v>
      </c>
      <c r="H4" s="13" t="s">
        <v>56</v>
      </c>
      <c r="I4" s="12" t="s">
        <v>54</v>
      </c>
      <c r="J4" s="13" t="s">
        <v>57</v>
      </c>
      <c r="K4" s="13" t="s">
        <v>62</v>
      </c>
      <c r="L4" s="17" t="s">
        <v>5</v>
      </c>
      <c r="M4" s="17" t="s">
        <v>5</v>
      </c>
      <c r="N4" s="18" t="s">
        <v>14</v>
      </c>
      <c r="O4" s="31" t="s">
        <v>59</v>
      </c>
      <c r="P4" s="12" t="s">
        <v>68</v>
      </c>
      <c r="Q4" s="32" t="s">
        <v>64</v>
      </c>
    </row>
    <row r="5" spans="2:18" ht="60" x14ac:dyDescent="0.25">
      <c r="B5" s="12">
        <f>B4+1</f>
        <v>2</v>
      </c>
      <c r="C5" s="16">
        <f t="shared" ref="C5:C18" si="0">IF(ISTEXT(L5),LEFT(L5,1),L5)*IF(ISTEXT(M5),LEFT(M5,1),M5)</f>
        <v>20</v>
      </c>
      <c r="D5" s="12" t="s">
        <v>34</v>
      </c>
      <c r="E5" s="12" t="s">
        <v>74</v>
      </c>
      <c r="F5" s="12" t="s">
        <v>52</v>
      </c>
      <c r="G5" s="29" t="s">
        <v>53</v>
      </c>
      <c r="H5" s="12" t="s">
        <v>69</v>
      </c>
      <c r="I5" s="12" t="s">
        <v>54</v>
      </c>
      <c r="J5" s="12"/>
      <c r="K5" s="12" t="s">
        <v>61</v>
      </c>
      <c r="L5" s="17" t="s">
        <v>6</v>
      </c>
      <c r="M5" s="17" t="s">
        <v>5</v>
      </c>
      <c r="N5" s="18" t="s">
        <v>15</v>
      </c>
      <c r="O5" s="31" t="s">
        <v>58</v>
      </c>
      <c r="P5" s="12" t="s">
        <v>65</v>
      </c>
      <c r="Q5" s="32" t="s">
        <v>64</v>
      </c>
    </row>
    <row r="6" spans="2:18" s="19" customFormat="1" ht="90" x14ac:dyDescent="0.25">
      <c r="B6" s="12">
        <f t="shared" ref="B6:B18" si="1">B5+1</f>
        <v>3</v>
      </c>
      <c r="C6" s="16">
        <f t="shared" si="0"/>
        <v>10</v>
      </c>
      <c r="D6" s="12" t="s">
        <v>38</v>
      </c>
      <c r="E6" s="12" t="s">
        <v>43</v>
      </c>
      <c r="F6" s="12" t="s">
        <v>41</v>
      </c>
      <c r="G6" s="29" t="s">
        <v>46</v>
      </c>
      <c r="H6" s="12" t="s">
        <v>70</v>
      </c>
      <c r="I6" s="12" t="s">
        <v>54</v>
      </c>
      <c r="J6" s="12" t="s">
        <v>77</v>
      </c>
      <c r="K6" s="12" t="s">
        <v>60</v>
      </c>
      <c r="L6" s="17" t="s">
        <v>3</v>
      </c>
      <c r="M6" s="17" t="s">
        <v>6</v>
      </c>
      <c r="N6" s="18" t="s">
        <v>14</v>
      </c>
      <c r="O6" s="31" t="s">
        <v>28</v>
      </c>
      <c r="P6" s="12" t="s">
        <v>66</v>
      </c>
      <c r="Q6" s="32" t="s">
        <v>64</v>
      </c>
    </row>
    <row r="7" spans="2:18" s="19" customFormat="1" ht="45" x14ac:dyDescent="0.25">
      <c r="B7" s="12">
        <f t="shared" si="1"/>
        <v>4</v>
      </c>
      <c r="C7" s="16">
        <f t="shared" si="0"/>
        <v>10</v>
      </c>
      <c r="D7" s="12" t="s">
        <v>36</v>
      </c>
      <c r="E7" s="12" t="s">
        <v>39</v>
      </c>
      <c r="F7" s="12" t="s">
        <v>45</v>
      </c>
      <c r="G7" s="29" t="s">
        <v>48</v>
      </c>
      <c r="H7" s="12" t="s">
        <v>71</v>
      </c>
      <c r="I7" s="12" t="s">
        <v>54</v>
      </c>
      <c r="J7" s="12" t="s">
        <v>76</v>
      </c>
      <c r="K7" s="12" t="s">
        <v>60</v>
      </c>
      <c r="L7" s="17" t="s">
        <v>3</v>
      </c>
      <c r="M7" s="17" t="s">
        <v>6</v>
      </c>
      <c r="N7" s="18" t="s">
        <v>14</v>
      </c>
      <c r="O7" s="31" t="s">
        <v>28</v>
      </c>
      <c r="P7" s="12" t="s">
        <v>66</v>
      </c>
      <c r="Q7" s="32" t="s">
        <v>64</v>
      </c>
    </row>
    <row r="8" spans="2:18" s="19" customFormat="1" ht="45" x14ac:dyDescent="0.25">
      <c r="B8" s="12">
        <f t="shared" si="1"/>
        <v>5</v>
      </c>
      <c r="C8" s="16">
        <f t="shared" si="0"/>
        <v>10</v>
      </c>
      <c r="D8" s="12" t="s">
        <v>37</v>
      </c>
      <c r="E8" s="12" t="s">
        <v>39</v>
      </c>
      <c r="F8" s="12" t="s">
        <v>45</v>
      </c>
      <c r="G8" s="29" t="s">
        <v>49</v>
      </c>
      <c r="H8" s="12" t="s">
        <v>72</v>
      </c>
      <c r="I8" s="12" t="s">
        <v>54</v>
      </c>
      <c r="J8" s="12" t="s">
        <v>76</v>
      </c>
      <c r="K8" s="12" t="s">
        <v>60</v>
      </c>
      <c r="L8" s="17" t="s">
        <v>3</v>
      </c>
      <c r="M8" s="17" t="s">
        <v>6</v>
      </c>
      <c r="N8" s="18" t="s">
        <v>14</v>
      </c>
      <c r="O8" s="31" t="s">
        <v>28</v>
      </c>
      <c r="P8" s="12" t="s">
        <v>66</v>
      </c>
      <c r="Q8" s="32" t="s">
        <v>64</v>
      </c>
    </row>
    <row r="9" spans="2:18" s="19" customFormat="1" ht="45" x14ac:dyDescent="0.25">
      <c r="B9" s="12">
        <f t="shared" si="1"/>
        <v>6</v>
      </c>
      <c r="C9" s="16">
        <f t="shared" si="0"/>
        <v>10</v>
      </c>
      <c r="D9" s="12" t="s">
        <v>35</v>
      </c>
      <c r="E9" s="12" t="s">
        <v>39</v>
      </c>
      <c r="F9" s="12" t="s">
        <v>45</v>
      </c>
      <c r="G9" s="29" t="s">
        <v>47</v>
      </c>
      <c r="H9" s="12" t="s">
        <v>73</v>
      </c>
      <c r="I9" s="12" t="s">
        <v>55</v>
      </c>
      <c r="J9" s="12" t="s">
        <v>75</v>
      </c>
      <c r="K9" s="12" t="s">
        <v>60</v>
      </c>
      <c r="L9" s="17" t="s">
        <v>3</v>
      </c>
      <c r="M9" s="17" t="s">
        <v>6</v>
      </c>
      <c r="N9" s="18" t="s">
        <v>14</v>
      </c>
      <c r="O9" s="31" t="s">
        <v>28</v>
      </c>
      <c r="P9" s="12" t="s">
        <v>66</v>
      </c>
      <c r="Q9" s="32" t="s">
        <v>64</v>
      </c>
    </row>
    <row r="10" spans="2:18" s="19" customFormat="1" ht="60" x14ac:dyDescent="0.25">
      <c r="B10" s="12">
        <f t="shared" si="1"/>
        <v>7</v>
      </c>
      <c r="C10" s="16">
        <f t="shared" si="0"/>
        <v>3</v>
      </c>
      <c r="D10" s="12" t="s">
        <v>40</v>
      </c>
      <c r="E10" s="12"/>
      <c r="F10" s="12" t="s">
        <v>42</v>
      </c>
      <c r="G10" s="12"/>
      <c r="H10" s="12"/>
      <c r="I10" s="12"/>
      <c r="J10" s="12"/>
      <c r="K10" s="12" t="s">
        <v>63</v>
      </c>
      <c r="L10" s="17" t="s">
        <v>2</v>
      </c>
      <c r="M10" s="17" t="s">
        <v>4</v>
      </c>
      <c r="N10" s="18" t="s">
        <v>15</v>
      </c>
      <c r="O10" s="31" t="s">
        <v>58</v>
      </c>
      <c r="P10" s="12" t="s">
        <v>67</v>
      </c>
      <c r="Q10" s="32" t="s">
        <v>64</v>
      </c>
    </row>
    <row r="11" spans="2:18" s="19" customFormat="1" x14ac:dyDescent="0.25">
      <c r="B11" s="12">
        <f t="shared" si="1"/>
        <v>8</v>
      </c>
      <c r="C11" s="16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7"/>
      <c r="M11" s="17"/>
      <c r="N11" s="18"/>
      <c r="O11" s="12"/>
      <c r="P11" s="12"/>
      <c r="Q11" s="12"/>
    </row>
    <row r="12" spans="2:18" s="19" customFormat="1" x14ac:dyDescent="0.25">
      <c r="B12" s="12">
        <f t="shared" si="1"/>
        <v>9</v>
      </c>
      <c r="C12" s="16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7"/>
      <c r="M12" s="17"/>
      <c r="N12" s="18"/>
      <c r="O12" s="12"/>
      <c r="P12" s="12"/>
      <c r="Q12" s="12"/>
    </row>
    <row r="13" spans="2:18" s="19" customFormat="1" x14ac:dyDescent="0.25">
      <c r="B13" s="12">
        <f t="shared" si="1"/>
        <v>10</v>
      </c>
      <c r="C13" s="16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7"/>
      <c r="M13" s="17"/>
      <c r="N13" s="18"/>
      <c r="O13" s="12"/>
      <c r="P13" s="13"/>
      <c r="Q13" s="12"/>
    </row>
    <row r="14" spans="2:18" s="19" customFormat="1" x14ac:dyDescent="0.25">
      <c r="B14" s="12">
        <f t="shared" si="1"/>
        <v>11</v>
      </c>
      <c r="C14" s="16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7"/>
      <c r="M14" s="17"/>
      <c r="N14" s="18"/>
      <c r="O14" s="12"/>
      <c r="P14" s="13"/>
      <c r="Q14" s="12"/>
    </row>
    <row r="15" spans="2:18" s="19" customFormat="1" x14ac:dyDescent="0.25">
      <c r="B15" s="12">
        <f t="shared" si="1"/>
        <v>12</v>
      </c>
      <c r="C15" s="16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7"/>
      <c r="M15" s="17"/>
      <c r="N15" s="18"/>
      <c r="O15" s="12"/>
      <c r="P15" s="9"/>
      <c r="Q15" s="12"/>
    </row>
    <row r="16" spans="2:18" s="19" customFormat="1" x14ac:dyDescent="0.25">
      <c r="B16" s="12">
        <f t="shared" si="1"/>
        <v>13</v>
      </c>
      <c r="C16" s="16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7"/>
      <c r="M16" s="17"/>
      <c r="N16" s="18"/>
      <c r="O16" s="12"/>
      <c r="P16" s="9"/>
      <c r="Q16" s="12"/>
    </row>
    <row r="17" spans="2:17" s="19" customFormat="1" x14ac:dyDescent="0.25">
      <c r="B17" s="12">
        <f t="shared" si="1"/>
        <v>14</v>
      </c>
      <c r="C17" s="16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7"/>
      <c r="M17" s="17"/>
      <c r="N17" s="18"/>
      <c r="O17" s="12"/>
      <c r="P17" s="9"/>
      <c r="Q17" s="12"/>
    </row>
    <row r="18" spans="2:17" s="19" customFormat="1" x14ac:dyDescent="0.25">
      <c r="B18" s="12">
        <f t="shared" si="1"/>
        <v>15</v>
      </c>
      <c r="C18" s="16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7"/>
      <c r="M18" s="17"/>
      <c r="N18" s="18"/>
      <c r="O18" s="12"/>
      <c r="P18" s="9"/>
      <c r="Q18" s="12"/>
    </row>
    <row r="19" spans="2:17" x14ac:dyDescent="0.25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21"/>
      <c r="Q19" s="19"/>
    </row>
    <row r="20" spans="2:17" x14ac:dyDescent="0.25">
      <c r="O20" s="21"/>
    </row>
    <row r="21" spans="2:17" x14ac:dyDescent="0.25">
      <c r="O21" s="21"/>
    </row>
    <row r="22" spans="2:17" x14ac:dyDescent="0.25">
      <c r="B22" s="22"/>
      <c r="O22" s="21"/>
    </row>
    <row r="23" spans="2:17" x14ac:dyDescent="0.25">
      <c r="B23" s="22"/>
      <c r="O23" s="21"/>
    </row>
    <row r="24" spans="2:17" x14ac:dyDescent="0.25">
      <c r="O24" s="21"/>
    </row>
    <row r="25" spans="2:17" x14ac:dyDescent="0.25">
      <c r="O25" s="21"/>
    </row>
    <row r="26" spans="2:17" ht="36" customHeight="1" x14ac:dyDescent="0.25">
      <c r="D26" s="23"/>
      <c r="E26" s="23"/>
      <c r="F26" s="23"/>
      <c r="G26" s="23"/>
      <c r="H26" s="23"/>
      <c r="I26" s="23"/>
      <c r="J26" s="23"/>
      <c r="K26" s="23"/>
    </row>
    <row r="28" spans="2:17" x14ac:dyDescent="0.25">
      <c r="C28" s="1"/>
    </row>
    <row r="29" spans="2:17" x14ac:dyDescent="0.25">
      <c r="C29" s="1"/>
    </row>
    <row r="30" spans="2:17" x14ac:dyDescent="0.25">
      <c r="C30" s="1"/>
    </row>
    <row r="31" spans="2:17" x14ac:dyDescent="0.25">
      <c r="C31" s="1"/>
    </row>
  </sheetData>
  <mergeCells count="2">
    <mergeCell ref="D2:H2"/>
    <mergeCell ref="I2:O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disablePrompts="1" count="4">
    <dataValidation type="list" allowBlank="1" showInputMessage="1" showErrorMessage="1" sqref="O4:O18">
      <formula1>Postura</formula1>
    </dataValidation>
    <dataValidation type="list" showInputMessage="1" showErrorMessage="1" sqref="L4:L18">
      <formula1>Poder</formula1>
    </dataValidation>
    <dataValidation type="list" showInputMessage="1" showErrorMessage="1" sqref="M4:M18">
      <formula1>Interesse</formula1>
    </dataValidation>
    <dataValidation type="list" allowBlank="1" showInputMessage="1" showErrorMessage="1" sqref="N4:N18">
      <formula1>Interna</formula1>
    </dataValidation>
  </dataValidations>
  <hyperlinks>
    <hyperlink ref="G6" r:id="rId1"/>
    <hyperlink ref="G7" r:id="rId2"/>
    <hyperlink ref="G9" r:id="rId3"/>
    <hyperlink ref="G8" r:id="rId4"/>
    <hyperlink ref="G5" r:id="rId5"/>
  </hyperlinks>
  <pageMargins left="0.23622047244094491" right="0.31496062992125984" top="0.59055118110236227" bottom="0.78740157480314965" header="0.11811023622047245" footer="0.31496062992125984"/>
  <pageSetup paperSize="9" orientation="landscape" r:id="rId6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26</v>
      </c>
      <c r="L2" s="1" t="s">
        <v>20</v>
      </c>
    </row>
    <row r="3" spans="2:16" x14ac:dyDescent="0.25">
      <c r="J3" s="1" t="s">
        <v>27</v>
      </c>
    </row>
    <row r="4" spans="2:16" x14ac:dyDescent="0.25">
      <c r="C4" s="37"/>
      <c r="D4" s="37"/>
      <c r="E4" s="37"/>
      <c r="F4" s="37"/>
      <c r="G4" s="37"/>
      <c r="K4" s="41" t="s">
        <v>18</v>
      </c>
      <c r="L4" s="42"/>
      <c r="M4" s="42"/>
      <c r="N4" s="42"/>
      <c r="O4" s="42"/>
    </row>
    <row r="5" spans="2:16" x14ac:dyDescent="0.25">
      <c r="B5" s="5" t="s">
        <v>18</v>
      </c>
      <c r="C5" s="6"/>
      <c r="D5" s="6"/>
      <c r="E5" s="6"/>
      <c r="F5" s="6"/>
      <c r="G5" s="6"/>
      <c r="H5" s="7"/>
      <c r="J5" s="8" t="s">
        <v>7</v>
      </c>
      <c r="K5" s="9">
        <v>1</v>
      </c>
      <c r="L5" s="9">
        <f>K5+1</f>
        <v>2</v>
      </c>
      <c r="M5" s="9">
        <f>L5+1</f>
        <v>3</v>
      </c>
      <c r="N5" s="9">
        <f>M5+1</f>
        <v>4</v>
      </c>
      <c r="O5" s="9">
        <f>N5+1</f>
        <v>5</v>
      </c>
      <c r="P5" s="8" t="s">
        <v>17</v>
      </c>
    </row>
    <row r="6" spans="2:16" x14ac:dyDescent="0.25">
      <c r="B6" s="9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10"/>
      <c r="J6" s="9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9">
        <f>P7+1</f>
        <v>5</v>
      </c>
    </row>
    <row r="7" spans="2:16" x14ac:dyDescent="0.25">
      <c r="B7" s="9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10"/>
      <c r="J7" s="9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9">
        <f>P8+1</f>
        <v>4</v>
      </c>
    </row>
    <row r="8" spans="2:16" x14ac:dyDescent="0.25">
      <c r="B8" s="9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10"/>
      <c r="J8" s="9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9">
        <f>P9+1</f>
        <v>3</v>
      </c>
    </row>
    <row r="9" spans="2:16" x14ac:dyDescent="0.25">
      <c r="B9" s="9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10"/>
      <c r="J9" s="9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9">
        <f>P10+1</f>
        <v>2</v>
      </c>
    </row>
    <row r="10" spans="2:16" x14ac:dyDescent="0.25">
      <c r="B10" s="9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10"/>
      <c r="J10" s="9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9">
        <v>1</v>
      </c>
    </row>
    <row r="11" spans="2:16" x14ac:dyDescent="0.25">
      <c r="C11" s="9">
        <v>1</v>
      </c>
      <c r="D11" s="9">
        <f>C11+1</f>
        <v>2</v>
      </c>
      <c r="E11" s="9">
        <f>D11+1</f>
        <v>3</v>
      </c>
      <c r="F11" s="9">
        <f>E11+1</f>
        <v>4</v>
      </c>
      <c r="G11" s="9">
        <f>F11+1</f>
        <v>5</v>
      </c>
      <c r="K11" s="9">
        <v>1</v>
      </c>
      <c r="L11" s="9">
        <f>K11+1</f>
        <v>2</v>
      </c>
      <c r="M11" s="9">
        <f>L11+1</f>
        <v>3</v>
      </c>
      <c r="N11" s="9">
        <f>M11+1</f>
        <v>4</v>
      </c>
      <c r="O11" s="9">
        <f>N11+1</f>
        <v>5</v>
      </c>
    </row>
    <row r="12" spans="2:16" x14ac:dyDescent="0.25">
      <c r="C12" s="38" t="s">
        <v>17</v>
      </c>
      <c r="D12" s="39"/>
      <c r="E12" s="39"/>
      <c r="F12" s="39"/>
      <c r="G12" s="40"/>
      <c r="K12" s="38" t="s">
        <v>0</v>
      </c>
      <c r="L12" s="39"/>
      <c r="M12" s="39"/>
      <c r="N12" s="39"/>
      <c r="O12" s="40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PartesInteressadas</vt:lpstr>
      <vt:lpstr>Grafico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JAMESSON COSTA FERREIRA</cp:lastModifiedBy>
  <cp:lastPrinted>2015-08-12T00:20:19Z</cp:lastPrinted>
  <dcterms:created xsi:type="dcterms:W3CDTF">2006-01-18T20:16:06Z</dcterms:created>
  <dcterms:modified xsi:type="dcterms:W3CDTF">2018-04-12T13:32:25Z</dcterms:modified>
  <cp:category>Gerenciamento de Projetos, Partes interessadas, Comunicação, Template</cp:category>
</cp:coreProperties>
</file>