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J23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L15"/>
  <c r="N15" s="1"/>
  <c r="L13"/>
  <c r="N13" s="1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<sst xmlns="http://schemas.openxmlformats.org/spreadsheetml/2006/main" count="135" uniqueCount="65">
  <si>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</si>
  <si>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</si>
  <si>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</si>
  <si>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</si>
  <si>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</si>
  <si>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</si>
  <si>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</si>
  <si>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</si>
  <si>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</si>
  <si>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</si>
  <si>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</si>
  <si>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</si>
  <si>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</si>
  <si>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</si>
  <si>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</si>
  <si>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</si>
  <si>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</si>
  <si>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</si>
  <si>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</si>
  <si>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</si>
  <si>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</si>
  <si>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</si>
  <si>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</si>
  <si>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</si>
  <si>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</si>
  <si>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</si>
  <si>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</si>
  <si>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</si>
  <si>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</si>
  <si>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</si>
  <si>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</si>
  <si>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</si>
  <si>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</si>
  <si>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</si>
  <si>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</si>
  <si>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</si>
  <si>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</si>
  <si>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</si>
  <si>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</si>
  <si>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</si>
  <si>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</si>
  <si>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</si>
  <si>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</si>
  <si>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</si>
  <si>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</si>
  <si>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</si>
  <si>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</si>
  <si>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</si>
  <si>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</si>
  <si>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</si>
  <si>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</si>
  <si>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</si>
  <si>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</si>
  <si>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</si>
  <si>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</si>
  <si>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</si>
  <si>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</si>
  <si>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</si>
  <si>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</si>
  <si>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</si>
  <si>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</si>
  <si>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</si>
  <si>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Test 4/29/15</t>
  </si>
  <si>
    <t>0042-68-C</t>
  </si>
  <si>
    <t>A05501-0028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</si>
</sst>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4"/>
      <c r="AT1" s="20"/>
    </row>
    <row r="2" spans="2:46" ht="19.5" customHeight="1">
      <c r="B2" s="148" t="s">
        <v>24</v>
      </c>
      <c r="C2" s="149"/>
      <c r="D2" s="21"/>
      <c r="E2" s="150" t="s">
        <v>63</v>
      </c>
      <c r="F2" s="151"/>
      <c r="G2" s="152"/>
      <c r="H2" s="22"/>
      <c r="I2" s="2"/>
      <c r="J2" s="146" t="s">
        <v>0</v>
      </c>
      <c r="K2" s="147"/>
      <c r="L2" s="23"/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3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>
      <c r="B3" s="148" t="s">
        <v>22</v>
      </c>
      <c r="C3" s="149"/>
      <c r="D3" s="24"/>
      <c r="E3" s="150"/>
      <c r="F3" s="151"/>
      <c r="G3" s="152"/>
      <c r="H3" s="22"/>
      <c r="I3" s="25"/>
      <c r="J3" s="146" t="s">
        <v>25</v>
      </c>
      <c r="K3" s="147"/>
      <c r="L3" s="146" t="s">
        <v>64</v>
      </c>
      <c r="M3" s="149"/>
      <c r="N3" s="149"/>
      <c r="O3" s="147"/>
      <c r="P3" s="22"/>
      <c r="Q3" s="22"/>
      <c r="R3" s="193"/>
      <c r="S3" s="194"/>
      <c r="T3" s="195"/>
      <c r="U3" s="146"/>
      <c r="V3" s="149"/>
      <c r="W3" s="184"/>
      <c r="Y3" s="148" t="s">
        <v>22</v>
      </c>
      <c r="Z3" s="149"/>
      <c r="AA3" s="92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>
      <c r="B4" s="211" t="s">
        <v>23</v>
      </c>
      <c r="C4" s="192"/>
      <c r="D4" s="24"/>
      <c r="E4" s="190"/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2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>
      <c r="B5" s="220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0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4"/>
      <c r="N6" s="85"/>
      <c r="O6" s="85"/>
      <c r="P6" s="85"/>
      <c r="Q6" s="86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5" t="s">
        <v>60</v>
      </c>
      <c r="AP6" s="186"/>
      <c r="AQ6" s="186"/>
      <c r="AR6" s="186"/>
      <c r="AS6" s="186"/>
      <c r="AT6" s="187"/>
    </row>
    <row r="7" spans="2:46" ht="16.5" customHeight="1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3"/>
      <c r="N7" s="175"/>
      <c r="O7" s="176"/>
      <c r="P7" s="176"/>
      <c r="Q7" s="176"/>
      <c r="R7" s="199" t="s">
        <v>57</v>
      </c>
      <c r="S7" s="199"/>
      <c r="T7" s="199"/>
      <c r="U7" s="146"/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3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3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3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30" t="s">
        <v>59</v>
      </c>
      <c r="S9" s="230"/>
      <c r="T9" s="230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30" t="s">
        <v>59</v>
      </c>
      <c r="AP9" s="230"/>
      <c r="AQ9" s="230"/>
      <c r="AR9" s="203"/>
      <c r="AS9" s="204"/>
      <c r="AT9" s="205"/>
    </row>
    <row r="10" spans="2:46" ht="20.25" customHeight="1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>
      <c r="B12" s="165" t="s">
        <v>61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0</v>
      </c>
      <c r="L12" s="170" t="s">
        <v>55</v>
      </c>
      <c r="M12" s="171"/>
      <c r="N12" s="170"/>
      <c r="O12" s="172"/>
      <c r="P12" s="67"/>
      <c r="Q12" s="67"/>
      <c r="R12" s="67"/>
      <c r="S12" s="68"/>
      <c r="T12" s="69"/>
      <c r="U12" s="69"/>
      <c r="V12" s="54">
        <f>SUM(F13:F23)</f>
        <v>0</v>
      </c>
      <c r="W12" s="55" t="e">
        <f>U12/V12</f>
        <v>#DIV/0!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/>
      <c r="C13" s="30"/>
      <c r="D13" s="30"/>
      <c r="E13" s="30"/>
      <c r="F13" s="77"/>
      <c r="G13" s="32"/>
      <c r="H13" s="4"/>
      <c r="I13" s="5"/>
      <c r="J13" s="6">
        <f>SUM(G$12:G13)</f>
        <v>0</v>
      </c>
      <c r="K13" s="6">
        <f>E$4-J13</f>
        <v>0</v>
      </c>
      <c r="L13" s="7">
        <f t="shared" ref="L13:L23" si="0">IF(G13="",0,$T$12*(I13-F13-Q13))</f>
        <v>0</v>
      </c>
      <c r="M13" s="4">
        <f>G13</f>
        <v>0</v>
      </c>
      <c r="N13" s="111" t="str">
        <f>IF(L13=0,"",(M13/L13))</f>
        <v/>
      </c>
      <c r="O13" s="112"/>
      <c r="P13" s="33"/>
      <c r="Q13" s="30"/>
      <c r="R13" s="30"/>
      <c r="S13" s="30"/>
      <c r="T13" s="108"/>
      <c r="U13" s="109"/>
      <c r="V13" s="109"/>
      <c r="W13" s="110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1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2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38"/>
      <c r="AR13" s="239"/>
      <c r="AS13" s="239"/>
      <c r="AT13" s="240"/>
    </row>
    <row r="14" spans="2:46" ht="15" customHeight="1">
      <c r="B14" s="29"/>
      <c r="C14" s="30"/>
      <c r="D14" s="30"/>
      <c r="E14" s="30"/>
      <c r="F14" s="78"/>
      <c r="G14" s="32"/>
      <c r="H14" s="4"/>
      <c r="I14" s="5"/>
      <c r="J14" s="6">
        <f>SUM(G$12:G14)</f>
        <v>0</v>
      </c>
      <c r="K14" s="6">
        <f>E$4-J14</f>
        <v>0</v>
      </c>
      <c r="L14" s="7">
        <f t="shared" si="0"/>
        <v>0</v>
      </c>
      <c r="M14" s="4">
        <f t="shared" ref="M14:M23" si="3">G14</f>
        <v>0</v>
      </c>
      <c r="N14" s="111" t="str">
        <f t="shared" ref="N14:N23" si="4">IF(L14=0,"",(M14/L14))</f>
        <v/>
      </c>
      <c r="O14" s="112"/>
      <c r="P14" s="33"/>
      <c r="Q14" s="30"/>
      <c r="R14" s="30"/>
      <c r="S14" s="30"/>
      <c r="T14" s="108"/>
      <c r="U14" s="109"/>
      <c r="V14" s="109"/>
      <c r="W14" s="110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1"/>
        <v/>
      </c>
      <c r="AG14" s="6">
        <f>SUM(AD$12:AD14)</f>
        <v>0</v>
      </c>
      <c r="AH14" s="6">
        <f>AB$4-AG14</f>
        <v>0</v>
      </c>
      <c r="AI14" s="7">
        <f t="shared" si="2"/>
        <v>0</v>
      </c>
      <c r="AJ14" s="4">
        <f t="shared" ref="AJ14:AJ23" si="5">AD14</f>
        <v>0</v>
      </c>
      <c r="AK14" s="111" t="str">
        <f t="shared" ref="AK14:AK23" si="6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>
      <c r="B15" s="29"/>
      <c r="C15" s="30"/>
      <c r="D15" s="30"/>
      <c r="E15" s="30"/>
      <c r="F15" s="78"/>
      <c r="G15" s="32"/>
      <c r="H15" s="4"/>
      <c r="I15" s="5"/>
      <c r="J15" s="6">
        <f>SUM(G$12:G15)</f>
        <v>0</v>
      </c>
      <c r="K15" s="6">
        <f>E$4-J15</f>
        <v>0</v>
      </c>
      <c r="L15" s="7">
        <f t="shared" si="0"/>
        <v>0</v>
      </c>
      <c r="M15" s="4">
        <f t="shared" si="3"/>
        <v>0</v>
      </c>
      <c r="N15" s="111" t="str">
        <f t="shared" si="4"/>
        <v/>
      </c>
      <c r="O15" s="112"/>
      <c r="P15" s="33"/>
      <c r="Q15" s="8"/>
      <c r="R15" s="8"/>
      <c r="S15" s="8"/>
      <c r="T15" s="108"/>
      <c r="U15" s="109"/>
      <c r="V15" s="109"/>
      <c r="W15" s="110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1"/>
        <v/>
      </c>
      <c r="AG15" s="6">
        <f>SUM(AD$12:AD15)</f>
        <v>0</v>
      </c>
      <c r="AH15" s="6">
        <f>AB$4-AG15</f>
        <v>0</v>
      </c>
      <c r="AI15" s="7">
        <f t="shared" si="2"/>
        <v>0</v>
      </c>
      <c r="AJ15" s="4">
        <f t="shared" si="5"/>
        <v>0</v>
      </c>
      <c r="AK15" s="111" t="str">
        <f t="shared" si="6"/>
        <v/>
      </c>
      <c r="AL15" s="112"/>
      <c r="AM15" s="33"/>
      <c r="AN15" s="87"/>
      <c r="AO15" s="87"/>
      <c r="AP15" s="87"/>
      <c r="AQ15" s="108"/>
      <c r="AR15" s="109"/>
      <c r="AS15" s="109"/>
      <c r="AT15" s="110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ref="I16:I24" si="7">IF(G16="","",(SUM(E16+F16+Q16)))</f>
        <v/>
      </c>
      <c r="J16" s="6">
        <f>SUM(G$12:G16)</f>
        <v>0</v>
      </c>
      <c r="K16" s="6">
        <f t="shared" ref="K16:K24" si="8">E$4-J16</f>
        <v>0</v>
      </c>
      <c r="L16" s="7">
        <f t="shared" si="0"/>
        <v>0</v>
      </c>
      <c r="M16" s="4">
        <f t="shared" si="3"/>
        <v>0</v>
      </c>
      <c r="N16" s="111" t="str">
        <f t="shared" si="4"/>
        <v/>
      </c>
      <c r="O16" s="112"/>
      <c r="P16" s="33"/>
      <c r="Q16" s="8"/>
      <c r="R16" s="8"/>
      <c r="S16" s="8"/>
      <c r="T16" s="108"/>
      <c r="U16" s="109"/>
      <c r="V16" s="109"/>
      <c r="W16" s="110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1"/>
        <v/>
      </c>
      <c r="AG16" s="6">
        <f>SUM(AD$12:AD16)</f>
        <v>0</v>
      </c>
      <c r="AH16" s="6">
        <f t="shared" ref="AH16:AH24" si="9">AB$4-AG16</f>
        <v>0</v>
      </c>
      <c r="AI16" s="7">
        <f t="shared" si="2"/>
        <v>0</v>
      </c>
      <c r="AJ16" s="4">
        <f t="shared" si="5"/>
        <v>0</v>
      </c>
      <c r="AK16" s="111" t="str">
        <f t="shared" si="6"/>
        <v/>
      </c>
      <c r="AL16" s="112"/>
      <c r="AM16" s="33"/>
      <c r="AN16" s="87"/>
      <c r="AO16" s="87"/>
      <c r="AP16" s="87"/>
      <c r="AQ16" s="108"/>
      <c r="AR16" s="109"/>
      <c r="AS16" s="109"/>
      <c r="AT16" s="110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0</v>
      </c>
      <c r="K17" s="6">
        <f t="shared" ref="K17" si="11">E$4-J17</f>
        <v>0</v>
      </c>
      <c r="L17" s="7">
        <f t="shared" ref="L17" si="12">IF(G17="",0,$T$12*(I17-F17-Q17))</f>
        <v>0</v>
      </c>
      <c r="M17" s="4">
        <f t="shared" ref="M17" si="13">G17</f>
        <v>0</v>
      </c>
      <c r="N17" s="111" t="str">
        <f t="shared" ref="N17" si="14">IF(L17=0,"",(M17/L17))</f>
        <v/>
      </c>
      <c r="O17" s="112"/>
      <c r="P17" s="33"/>
      <c r="Q17" s="61"/>
      <c r="R17" s="61"/>
      <c r="S17" s="61"/>
      <c r="T17" s="108"/>
      <c r="U17" s="109"/>
      <c r="V17" s="109"/>
      <c r="W17" s="110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2"/>
        <v>0</v>
      </c>
      <c r="AJ17" s="4">
        <f t="shared" si="5"/>
        <v>0</v>
      </c>
      <c r="AK17" s="111" t="str">
        <f t="shared" si="6"/>
        <v/>
      </c>
      <c r="AL17" s="112"/>
      <c r="AM17" s="33"/>
      <c r="AN17" s="87"/>
      <c r="AO17" s="87"/>
      <c r="AP17" s="87"/>
      <c r="AQ17" s="108"/>
      <c r="AR17" s="109"/>
      <c r="AS17" s="109"/>
      <c r="AT17" s="110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0</v>
      </c>
      <c r="K18" s="6">
        <f t="shared" ref="K18:K20" si="17">E$4-J18</f>
        <v>0</v>
      </c>
      <c r="L18" s="7">
        <f t="shared" ref="L18:L20" si="18">IF(G18="",0,$T$12*(I18-F18-Q18))</f>
        <v>0</v>
      </c>
      <c r="M18" s="4">
        <f t="shared" ref="M18:M20" si="19">G18</f>
        <v>0</v>
      </c>
      <c r="N18" s="111" t="str">
        <f t="shared" ref="N18:N20" si="20">IF(L18=0,"",(M18/L18))</f>
        <v/>
      </c>
      <c r="O18" s="112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2"/>
        <v>0</v>
      </c>
      <c r="AJ18" s="4">
        <f t="shared" si="5"/>
        <v>0</v>
      </c>
      <c r="AK18" s="111" t="str">
        <f t="shared" si="6"/>
        <v/>
      </c>
      <c r="AL18" s="112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0</v>
      </c>
      <c r="K19" s="6">
        <f t="shared" si="17"/>
        <v>0</v>
      </c>
      <c r="L19" s="7">
        <f t="shared" si="18"/>
        <v>0</v>
      </c>
      <c r="M19" s="4">
        <f t="shared" si="19"/>
        <v>0</v>
      </c>
      <c r="N19" s="111" t="str">
        <f t="shared" si="20"/>
        <v/>
      </c>
      <c r="O19" s="112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2"/>
        <v>0</v>
      </c>
      <c r="AJ19" s="4">
        <f t="shared" si="5"/>
        <v>0</v>
      </c>
      <c r="AK19" s="111" t="str">
        <f t="shared" si="6"/>
        <v/>
      </c>
      <c r="AL19" s="112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0</v>
      </c>
      <c r="K20" s="6">
        <f t="shared" si="17"/>
        <v>0</v>
      </c>
      <c r="L20" s="7">
        <f t="shared" si="18"/>
        <v>0</v>
      </c>
      <c r="M20" s="4">
        <f t="shared" si="19"/>
        <v>0</v>
      </c>
      <c r="N20" s="111" t="str">
        <f t="shared" si="20"/>
        <v/>
      </c>
      <c r="O20" s="112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2"/>
        <v>0</v>
      </c>
      <c r="AJ20" s="4">
        <f t="shared" si="5"/>
        <v>0</v>
      </c>
      <c r="AK20" s="111" t="str">
        <f t="shared" si="6"/>
        <v/>
      </c>
      <c r="AL20" s="112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7"/>
        <v/>
      </c>
      <c r="J21" s="6">
        <f>SUM(G$12:G21)</f>
        <v>0</v>
      </c>
      <c r="K21" s="6">
        <f t="shared" si="8"/>
        <v>0</v>
      </c>
      <c r="L21" s="7">
        <f t="shared" si="0"/>
        <v>0</v>
      </c>
      <c r="M21" s="4">
        <f t="shared" si="3"/>
        <v>0</v>
      </c>
      <c r="N21" s="111" t="str">
        <f t="shared" si="4"/>
        <v/>
      </c>
      <c r="O21" s="112"/>
      <c r="P21" s="33"/>
      <c r="Q21" s="8"/>
      <c r="R21" s="8"/>
      <c r="S21" s="8"/>
      <c r="T21" s="108"/>
      <c r="U21" s="109"/>
      <c r="V21" s="109"/>
      <c r="W21" s="110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2"/>
        <v>0</v>
      </c>
      <c r="AJ21" s="4">
        <f t="shared" si="5"/>
        <v>0</v>
      </c>
      <c r="AK21" s="111" t="str">
        <f t="shared" si="6"/>
        <v/>
      </c>
      <c r="AL21" s="112"/>
      <c r="AM21" s="33"/>
      <c r="AN21" s="87"/>
      <c r="AO21" s="87"/>
      <c r="AP21" s="87"/>
      <c r="AQ21" s="108"/>
      <c r="AR21" s="109"/>
      <c r="AS21" s="109"/>
      <c r="AT21" s="110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7"/>
        <v/>
      </c>
      <c r="J22" s="6">
        <f>SUM(G$12:G22)</f>
        <v>0</v>
      </c>
      <c r="K22" s="6">
        <f t="shared" si="8"/>
        <v>0</v>
      </c>
      <c r="L22" s="7">
        <f t="shared" si="0"/>
        <v>0</v>
      </c>
      <c r="M22" s="4">
        <f t="shared" si="3"/>
        <v>0</v>
      </c>
      <c r="N22" s="111" t="str">
        <f t="shared" si="4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2"/>
        <v>0</v>
      </c>
      <c r="AJ22" s="4">
        <f t="shared" si="5"/>
        <v>0</v>
      </c>
      <c r="AK22" s="111" t="str">
        <f t="shared" si="6"/>
        <v/>
      </c>
      <c r="AL22" s="112"/>
      <c r="AM22" s="33"/>
      <c r="AN22" s="87"/>
      <c r="AO22" s="87"/>
      <c r="AP22" s="87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7"/>
        <v/>
      </c>
      <c r="J23" s="6">
        <f>SUM(G$12:G23)</f>
        <v>0</v>
      </c>
      <c r="K23" s="6">
        <f t="shared" si="8"/>
        <v>0</v>
      </c>
      <c r="L23" s="7">
        <f t="shared" si="0"/>
        <v>0</v>
      </c>
      <c r="M23" s="4">
        <f t="shared" si="3"/>
        <v>0</v>
      </c>
      <c r="N23" s="111" t="str">
        <f t="shared" si="4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2"/>
        <v>0</v>
      </c>
      <c r="AJ23" s="4">
        <f t="shared" si="5"/>
        <v>0</v>
      </c>
      <c r="AK23" s="111" t="str">
        <f t="shared" si="6"/>
        <v/>
      </c>
      <c r="AL23" s="112"/>
      <c r="AM23" s="33"/>
      <c r="AN23" s="87"/>
      <c r="AO23" s="87"/>
      <c r="AP23" s="87"/>
      <c r="AQ23" s="113"/>
      <c r="AR23" s="114"/>
      <c r="AS23" s="114"/>
      <c r="AT23" s="115"/>
    </row>
    <row r="24" spans="2:46" ht="15" customHeight="1">
      <c r="B24" s="124" t="s">
        <v>20</v>
      </c>
      <c r="C24" s="125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1"/>
      <c r="I24" s="62">
        <f t="shared" si="7"/>
        <v>0</v>
      </c>
      <c r="J24" s="82">
        <f>J23</f>
        <v>0</v>
      </c>
      <c r="K24" s="82">
        <f t="shared" si="8"/>
        <v>0</v>
      </c>
      <c r="L24" s="83">
        <f>SUM(L13:L23)</f>
        <v>0</v>
      </c>
      <c r="M24" s="81">
        <f>SUM(M13:M23)</f>
        <v>0</v>
      </c>
      <c r="N24" s="122" t="e">
        <f>SUM(M24/L24)</f>
        <v>#DIV/0!</v>
      </c>
      <c r="O24" s="123"/>
      <c r="P24" s="84"/>
      <c r="Q24" s="83">
        <f>SUM(Q13:Q23)</f>
        <v>0</v>
      </c>
      <c r="R24" s="83"/>
      <c r="S24" s="83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2" t="e">
        <f>SUM(AJ24/AI24)</f>
        <v>#DIV/0!</v>
      </c>
      <c r="AL24" s="123"/>
      <c r="AM24" s="84"/>
      <c r="AN24" s="83">
        <f>SUM(AN13:AN23)</f>
        <v>0</v>
      </c>
      <c r="AO24" s="83"/>
      <c r="AP24" s="83">
        <f>SUM(AP13:AP23)</f>
        <v>0</v>
      </c>
      <c r="AQ24" s="159"/>
      <c r="AR24" s="160"/>
      <c r="AS24" s="160"/>
      <c r="AT24" s="161"/>
    </row>
    <row r="25" spans="2:46" s="12" customFormat="1" ht="15.75" thickBot="1">
      <c r="B25" s="162" t="s">
        <v>37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97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>
      <c r="B26" s="165" t="s">
        <v>38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70" t="s">
        <v>55</v>
      </c>
      <c r="M26" s="171"/>
      <c r="N26" s="170"/>
      <c r="O26" s="172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0</v>
      </c>
      <c r="L27" s="7">
        <f t="shared" ref="L27:L37" si="24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1"/>
      <c r="U27" s="232"/>
      <c r="V27" s="232"/>
      <c r="W27" s="233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87"/>
      <c r="AO27" s="87"/>
      <c r="AP27" s="87"/>
      <c r="AQ27" s="231"/>
      <c r="AR27" s="232"/>
      <c r="AS27" s="232"/>
      <c r="AT27" s="233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0</v>
      </c>
      <c r="L28" s="7">
        <f t="shared" si="24"/>
        <v>0</v>
      </c>
      <c r="M28" s="4">
        <f t="shared" ref="M28:M37" si="27">G28</f>
        <v>0</v>
      </c>
      <c r="N28" s="111" t="str">
        <f t="shared" ref="N28:N37" si="28">IF(L28=0,"",(M28/L28))</f>
        <v/>
      </c>
      <c r="O28" s="112"/>
      <c r="P28" s="33"/>
      <c r="Q28" s="8"/>
      <c r="R28" s="8"/>
      <c r="S28" s="8"/>
      <c r="T28" s="105"/>
      <c r="U28" s="106"/>
      <c r="V28" s="106"/>
      <c r="W28" s="107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1" t="str">
        <f t="shared" ref="AK28:AK37" si="30">IF(AI28=0,"",(AJ28/AI28))</f>
        <v/>
      </c>
      <c r="AL28" s="112"/>
      <c r="AM28" s="33"/>
      <c r="AN28" s="87"/>
      <c r="AO28" s="87"/>
      <c r="AP28" s="87"/>
      <c r="AQ28" s="105"/>
      <c r="AR28" s="106"/>
      <c r="AS28" s="106"/>
      <c r="AT28" s="107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0</v>
      </c>
      <c r="N29" s="111" t="str">
        <f t="shared" ref="N29:N31" si="35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1" t="str">
        <f t="shared" si="30"/>
        <v/>
      </c>
      <c r="AL29" s="112"/>
      <c r="AM29" s="33"/>
      <c r="AN29" s="87"/>
      <c r="AO29" s="87"/>
      <c r="AP29" s="87"/>
      <c r="AQ29" s="105"/>
      <c r="AR29" s="106"/>
      <c r="AS29" s="106"/>
      <c r="AT29" s="107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0</v>
      </c>
      <c r="L30" s="7">
        <f t="shared" si="33"/>
        <v>0</v>
      </c>
      <c r="M30" s="4">
        <f t="shared" si="34"/>
        <v>0</v>
      </c>
      <c r="N30" s="111" t="str">
        <f t="shared" si="35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1" t="str">
        <f t="shared" si="30"/>
        <v/>
      </c>
      <c r="AL30" s="112"/>
      <c r="AM30" s="33"/>
      <c r="AN30" s="87"/>
      <c r="AO30" s="87"/>
      <c r="AP30" s="87"/>
      <c r="AQ30" s="105"/>
      <c r="AR30" s="106"/>
      <c r="AS30" s="106"/>
      <c r="AT30" s="10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0</v>
      </c>
      <c r="L31" s="7">
        <f t="shared" si="33"/>
        <v>0</v>
      </c>
      <c r="M31" s="4">
        <f t="shared" si="34"/>
        <v>0</v>
      </c>
      <c r="N31" s="111" t="str">
        <f t="shared" si="35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1" t="str">
        <f t="shared" si="30"/>
        <v/>
      </c>
      <c r="AL31" s="112"/>
      <c r="AM31" s="33"/>
      <c r="AN31" s="87"/>
      <c r="AO31" s="87"/>
      <c r="AP31" s="87"/>
      <c r="AQ31" s="105"/>
      <c r="AR31" s="106"/>
      <c r="AS31" s="106"/>
      <c r="AT31" s="10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0</v>
      </c>
      <c r="L32" s="7">
        <f t="shared" ref="L32" si="40">IF(G32="",0,T$26*(I32-F32-Q32))</f>
        <v>0</v>
      </c>
      <c r="M32" s="4">
        <f t="shared" ref="M32" si="41">G32</f>
        <v>0</v>
      </c>
      <c r="N32" s="111" t="str">
        <f t="shared" ref="N32" si="42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1" t="str">
        <f t="shared" si="30"/>
        <v/>
      </c>
      <c r="AL32" s="112"/>
      <c r="AM32" s="33"/>
      <c r="AN32" s="87"/>
      <c r="AO32" s="87"/>
      <c r="AP32" s="87"/>
      <c r="AQ32" s="105"/>
      <c r="AR32" s="106"/>
      <c r="AS32" s="106"/>
      <c r="AT32" s="10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0</v>
      </c>
      <c r="L33" s="7">
        <f t="shared" si="24"/>
        <v>0</v>
      </c>
      <c r="M33" s="4">
        <f t="shared" si="27"/>
        <v>0</v>
      </c>
      <c r="N33" s="111" t="str">
        <f t="shared" si="28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1" t="str">
        <f t="shared" si="30"/>
        <v/>
      </c>
      <c r="AL33" s="112"/>
      <c r="AM33" s="33"/>
      <c r="AN33" s="87"/>
      <c r="AO33" s="87"/>
      <c r="AP33" s="87"/>
      <c r="AQ33" s="105"/>
      <c r="AR33" s="106"/>
      <c r="AS33" s="106"/>
      <c r="AT33" s="10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0</v>
      </c>
      <c r="L34" s="7">
        <f t="shared" si="24"/>
        <v>0</v>
      </c>
      <c r="M34" s="4">
        <f t="shared" si="27"/>
        <v>0</v>
      </c>
      <c r="N34" s="111" t="str">
        <f t="shared" si="28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1" t="str">
        <f t="shared" si="30"/>
        <v/>
      </c>
      <c r="AL34" s="112"/>
      <c r="AM34" s="33"/>
      <c r="AN34" s="87"/>
      <c r="AO34" s="87"/>
      <c r="AP34" s="87"/>
      <c r="AQ34" s="105"/>
      <c r="AR34" s="106"/>
      <c r="AS34" s="106"/>
      <c r="AT34" s="10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0</v>
      </c>
      <c r="L35" s="7">
        <f t="shared" si="24"/>
        <v>0</v>
      </c>
      <c r="M35" s="4">
        <f t="shared" si="27"/>
        <v>0</v>
      </c>
      <c r="N35" s="111" t="str">
        <f t="shared" si="28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1" t="str">
        <f t="shared" si="30"/>
        <v/>
      </c>
      <c r="AL35" s="112"/>
      <c r="AM35" s="33"/>
      <c r="AN35" s="87"/>
      <c r="AO35" s="87"/>
      <c r="AP35" s="87"/>
      <c r="AQ35" s="105"/>
      <c r="AR35" s="106"/>
      <c r="AS35" s="106"/>
      <c r="AT35" s="10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0</v>
      </c>
      <c r="L36" s="7">
        <f t="shared" si="24"/>
        <v>0</v>
      </c>
      <c r="M36" s="4">
        <f t="shared" si="27"/>
        <v>0</v>
      </c>
      <c r="N36" s="111" t="str">
        <f t="shared" si="28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1" t="str">
        <f t="shared" si="30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0</v>
      </c>
      <c r="L37" s="7">
        <f t="shared" si="24"/>
        <v>0</v>
      </c>
      <c r="M37" s="4">
        <f t="shared" si="27"/>
        <v>0</v>
      </c>
      <c r="N37" s="111" t="str">
        <f t="shared" si="28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1" t="str">
        <f t="shared" si="30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>
      <c r="B38" s="124" t="s">
        <v>20</v>
      </c>
      <c r="C38" s="125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0</v>
      </c>
      <c r="L38" s="83">
        <f>SUM(L27:L37)</f>
        <v>0</v>
      </c>
      <c r="M38" s="81">
        <f>SUM(M27:M37)</f>
        <v>0</v>
      </c>
      <c r="N38" s="122" t="e">
        <f>SUM(M38/L38)</f>
        <v>#DIV/0!</v>
      </c>
      <c r="O38" s="123"/>
      <c r="P38" s="84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2" t="e">
        <f>SUM(AJ38/AI38)</f>
        <v>#DIV/0!</v>
      </c>
      <c r="AL38" s="123"/>
      <c r="AM38" s="84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97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70" t="s">
        <v>55</v>
      </c>
      <c r="M40" s="171"/>
      <c r="N40" s="170"/>
      <c r="O40" s="172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52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0</v>
      </c>
      <c r="L42" s="7">
        <f t="shared" si="52"/>
        <v>0</v>
      </c>
      <c r="M42" s="4">
        <f t="shared" ref="M42:M51" si="55">G42</f>
        <v>0</v>
      </c>
      <c r="N42" s="111" t="str">
        <f t="shared" ref="N42:N51" si="56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1" t="str">
        <f t="shared" ref="AK42:AK51" si="58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0</v>
      </c>
      <c r="L43" s="7">
        <f t="shared" ref="L43:L45" si="61">IF(G43="",0,T$26*(I43-F43-Q43))</f>
        <v>0</v>
      </c>
      <c r="M43" s="4">
        <f t="shared" ref="M43:M45" si="62">G43</f>
        <v>0</v>
      </c>
      <c r="N43" s="111" t="str">
        <f t="shared" ref="N43:N45" si="63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1" t="str">
        <f t="shared" si="58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0</v>
      </c>
      <c r="L44" s="7">
        <f t="shared" si="61"/>
        <v>0</v>
      </c>
      <c r="M44" s="4">
        <f t="shared" si="62"/>
        <v>0</v>
      </c>
      <c r="N44" s="111" t="str">
        <f t="shared" si="63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1" t="str">
        <f t="shared" si="58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0</v>
      </c>
      <c r="L45" s="7">
        <f t="shared" si="61"/>
        <v>0</v>
      </c>
      <c r="M45" s="4">
        <f t="shared" si="62"/>
        <v>0</v>
      </c>
      <c r="N45" s="111" t="str">
        <f t="shared" si="63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1" t="str">
        <f t="shared" si="58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0</v>
      </c>
      <c r="L46" s="7">
        <f t="shared" si="52"/>
        <v>0</v>
      </c>
      <c r="M46" s="4">
        <f t="shared" si="55"/>
        <v>0</v>
      </c>
      <c r="N46" s="111" t="str">
        <f t="shared" si="56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1" t="str">
        <f t="shared" si="58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0</v>
      </c>
      <c r="L47" s="7">
        <f t="shared" si="52"/>
        <v>0</v>
      </c>
      <c r="M47" s="4">
        <f t="shared" si="55"/>
        <v>0</v>
      </c>
      <c r="N47" s="111" t="str">
        <f t="shared" si="56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1" t="str">
        <f t="shared" si="58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0</v>
      </c>
      <c r="L48" s="7">
        <f t="shared" ref="L48" si="70">IF(G48="",0,T$26*(I48-F48-Q48))</f>
        <v>0</v>
      </c>
      <c r="M48" s="4">
        <f t="shared" ref="M48" si="71">G48</f>
        <v>0</v>
      </c>
      <c r="N48" s="111" t="str">
        <f t="shared" ref="N48" si="72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1" t="str">
        <f t="shared" si="58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0</v>
      </c>
      <c r="L49" s="7">
        <f t="shared" si="52"/>
        <v>0</v>
      </c>
      <c r="M49" s="4">
        <f t="shared" si="55"/>
        <v>0</v>
      </c>
      <c r="N49" s="111" t="str">
        <f t="shared" si="56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1" t="str">
        <f t="shared" si="58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0</v>
      </c>
      <c r="L50" s="7">
        <f t="shared" si="52"/>
        <v>0</v>
      </c>
      <c r="M50" s="4">
        <f t="shared" si="55"/>
        <v>0</v>
      </c>
      <c r="N50" s="111" t="str">
        <f t="shared" si="56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1" t="str">
        <f t="shared" si="58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0</v>
      </c>
      <c r="L51" s="7">
        <f t="shared" si="52"/>
        <v>0</v>
      </c>
      <c r="M51" s="4">
        <f t="shared" si="55"/>
        <v>0</v>
      </c>
      <c r="N51" s="111" t="str">
        <f t="shared" si="56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1" t="str">
        <f t="shared" si="58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0</v>
      </c>
      <c r="L52" s="83">
        <f>SUM(L41:L51)</f>
        <v>0</v>
      </c>
      <c r="M52" s="81">
        <f>SUM(M41:M51)</f>
        <v>0</v>
      </c>
      <c r="N52" s="122" t="e">
        <f>SUM(M52/L52)</f>
        <v>#DIV/0!</v>
      </c>
      <c r="O52" s="123"/>
      <c r="P52" s="84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2" t="e">
        <f>SUM(AJ52/AI52)</f>
        <v>#DIV/0!</v>
      </c>
      <c r="AL52" s="123"/>
      <c r="AM52" s="84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>
      <c r="B53" s="235" t="s">
        <v>42</v>
      </c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7"/>
      <c r="X53" s="97"/>
      <c r="Y53" s="235" t="s">
        <v>42</v>
      </c>
      <c r="Z53" s="236"/>
      <c r="AA53" s="236"/>
      <c r="AB53" s="236"/>
      <c r="AC53" s="236"/>
      <c r="AD53" s="236"/>
      <c r="AE53" s="236"/>
      <c r="AF53" s="236"/>
      <c r="AG53" s="236"/>
      <c r="AH53" s="236"/>
      <c r="AI53" s="236"/>
      <c r="AJ53" s="236"/>
      <c r="AK53" s="236"/>
      <c r="AL53" s="236"/>
      <c r="AM53" s="236"/>
      <c r="AN53" s="236"/>
      <c r="AO53" s="236"/>
      <c r="AP53" s="236"/>
      <c r="AQ53" s="236"/>
      <c r="AR53" s="236"/>
      <c r="AS53" s="236"/>
      <c r="AT53" s="237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>
      <c r="B55" s="227" t="s">
        <v>52</v>
      </c>
      <c r="C55" s="228"/>
      <c r="D55" s="228"/>
      <c r="E55" s="228"/>
      <c r="F55" s="228"/>
      <c r="G55" s="228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97"/>
      <c r="Y55" s="227" t="s">
        <v>52</v>
      </c>
      <c r="Z55" s="228"/>
      <c r="AA55" s="228"/>
      <c r="AB55" s="228"/>
      <c r="AC55" s="228"/>
      <c r="AD55" s="228"/>
      <c r="AE55" s="2"/>
      <c r="AF55" s="44" t="s">
        <v>26</v>
      </c>
      <c r="AG55" s="138" t="s">
        <v>31</v>
      </c>
      <c r="AH55" s="139"/>
      <c r="AI55" s="95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>
      <c r="B56" s="134" t="s">
        <v>51</v>
      </c>
      <c r="C56" s="135"/>
      <c r="D56" s="135"/>
      <c r="E56" s="135"/>
      <c r="F56" s="126" t="s">
        <v>53</v>
      </c>
      <c r="G56" s="127"/>
      <c r="H56" s="2"/>
      <c r="I56" s="43">
        <v>1</v>
      </c>
      <c r="J56" s="229" t="s">
        <v>43</v>
      </c>
      <c r="K56" s="140"/>
      <c r="L56" s="44">
        <f>SUMIF($R$13:$R$23,1,$Q$13:$Q$50)+SUMIF($R$27:$R$37,1,$Q$27:$Q$37)+SUMIF($R$41:$R$51,1,$Q$41:$Q$51)</f>
        <v>0</v>
      </c>
      <c r="M56" s="143"/>
      <c r="N56" s="143"/>
      <c r="O56" s="234"/>
      <c r="P56" s="117"/>
      <c r="Q56" s="117"/>
      <c r="R56" s="116"/>
      <c r="S56" s="117"/>
      <c r="T56" s="116"/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29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45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6"/>
      <c r="P57" s="117"/>
      <c r="Q57" s="117"/>
      <c r="R57" s="116"/>
      <c r="S57" s="117"/>
      <c r="T57" s="116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221" t="s">
        <v>47</v>
      </c>
      <c r="C60" s="222"/>
      <c r="D60" s="222"/>
      <c r="E60" s="222"/>
      <c r="F60" s="223">
        <f>G24</f>
        <v>0</v>
      </c>
      <c r="G60" s="224"/>
      <c r="H60" s="66"/>
      <c r="I60" s="102" t="s">
        <v>62</v>
      </c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1" t="s">
        <v>47</v>
      </c>
      <c r="Z60" s="222"/>
      <c r="AA60" s="222"/>
      <c r="AB60" s="222"/>
      <c r="AC60" s="223">
        <f>AD24</f>
        <v>0</v>
      </c>
      <c r="AD60" s="224"/>
      <c r="AE60" s="66"/>
      <c r="AF60" s="246"/>
      <c r="AG60" s="246"/>
      <c r="AH60" s="246"/>
      <c r="AI60" s="246"/>
      <c r="AJ60" s="246"/>
      <c r="AK60" s="246"/>
      <c r="AL60" s="246"/>
      <c r="AM60" s="246"/>
      <c r="AN60" s="246"/>
      <c r="AO60" s="246"/>
      <c r="AP60" s="246"/>
      <c r="AQ60" s="246"/>
      <c r="AR60" s="246"/>
      <c r="AS60" s="246"/>
      <c r="AT60" s="247"/>
    </row>
    <row r="61" spans="2:46" ht="20.25" customHeight="1">
      <c r="B61" s="225"/>
      <c r="C61" s="225"/>
      <c r="D61" s="225"/>
      <c r="E61" s="225"/>
      <c r="F61" s="226"/>
      <c r="G61" s="226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78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2015-04-22T11:19:37Z</cp:lastPrinted>
  <dcterms:created xsi:type="dcterms:W3CDTF">2014-06-10T19:48:08Z</dcterms:created>
  <dcterms:modified xsi:type="dcterms:W3CDTF">2015-09-21T22:05:24Z</dcterms:modified>
</cp:coreProperties>
</file>