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K16"/>
  <c r="AJ16"/>
  <c r="AI16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<sst xmlns="http://schemas.openxmlformats.org/spreadsheetml/2006/main" count="134" uniqueCount="64">
  <si>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</si>
  <si>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</si>
  <si>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</si>
  <si>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</si>
  <si>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</si>
  <si>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</si>
  <si>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</si>
  <si>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</si>
  <si>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</si>
  <si>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</si>
  <si>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</si>
  <si>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</si>
  <si>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</si>
  <si>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</si>
  <si>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</si>
  <si>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</si>
  <si>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</si>
  <si>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</si>
  <si>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</si>
  <si>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</si>
  <si>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</si>
  <si>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</si>
  <si>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</si>
  <si>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</si>
  <si>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</si>
  <si>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</si>
  <si>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</si>
  <si>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</si>
  <si>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</si>
  <si>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</si>
  <si>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</si>
  <si>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</si>
  <si>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</si>
  <si>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</si>
  <si>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</si>
  <si>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</si>
  <si>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</si>
  <si>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</si>
  <si>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</si>
  <si>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</si>
  <si>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</si>
  <si>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</si>
  <si>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</si>
  <si>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</si>
  <si>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</si>
  <si>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</si>
  <si>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</si>
  <si>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</si>
  <si>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</si>
  <si>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</si>
  <si>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</si>
  <si>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</si>
  <si>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</si>
  <si>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</si>
  <si>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</si>
  <si>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</si>
  <si>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</si>
  <si>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</si>
  <si>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</si>
  <si>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</si>
  <si>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</si>
  <si>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A5389-SR</t>
  </si>
  <si>
    <t>A5389-SR-10</t>
  </si>
  <si>
    <t>Machine #  B/S 16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</si>
</sst>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7"/>
      <c r="AT1" s="20"/>
    </row>
    <row r="2" spans="2:46" ht="19.5" customHeight="1">
      <c r="B2" s="147" t="s">
        <v>24</v>
      </c>
      <c r="C2" s="148"/>
      <c r="D2" s="21"/>
      <c r="E2" s="149" t="s">
        <v>61</v>
      </c>
      <c r="F2" s="150"/>
      <c r="G2" s="151"/>
      <c r="H2" s="22"/>
      <c r="I2" s="2"/>
      <c r="J2" s="145" t="s">
        <v>0</v>
      </c>
      <c r="K2" s="146"/>
      <c r="L2" s="23"/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6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>
      <c r="B3" s="147" t="s">
        <v>22</v>
      </c>
      <c r="C3" s="148"/>
      <c r="D3" s="24"/>
      <c r="E3" s="149"/>
      <c r="F3" s="150"/>
      <c r="G3" s="151"/>
      <c r="H3" s="22"/>
      <c r="I3" s="25"/>
      <c r="J3" s="145" t="s">
        <v>25</v>
      </c>
      <c r="K3" s="146"/>
      <c r="L3" s="145" t="s">
        <v>62</v>
      </c>
      <c r="M3" s="148"/>
      <c r="N3" s="148"/>
      <c r="O3" s="146"/>
      <c r="P3" s="22"/>
      <c r="Q3" s="22"/>
      <c r="R3" s="192"/>
      <c r="S3" s="193"/>
      <c r="T3" s="194"/>
      <c r="U3" s="145"/>
      <c r="V3" s="148"/>
      <c r="W3" s="183"/>
      <c r="Y3" s="147" t="s">
        <v>22</v>
      </c>
      <c r="Z3" s="148"/>
      <c r="AA3" s="95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>
      <c r="B4" s="210" t="s">
        <v>23</v>
      </c>
      <c r="C4" s="191"/>
      <c r="D4" s="24"/>
      <c r="E4" s="189"/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5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>
      <c r="B5" s="219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19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4" t="s">
        <v>60</v>
      </c>
      <c r="AP6" s="185"/>
      <c r="AQ6" s="185"/>
      <c r="AR6" s="185"/>
      <c r="AS6" s="185"/>
      <c r="AT6" s="18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6"/>
      <c r="N7" s="174"/>
      <c r="O7" s="175"/>
      <c r="P7" s="175"/>
      <c r="Q7" s="175"/>
      <c r="R7" s="198" t="s">
        <v>57</v>
      </c>
      <c r="S7" s="198"/>
      <c r="T7" s="198"/>
      <c r="U7" s="145"/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6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6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6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29" t="s">
        <v>59</v>
      </c>
      <c r="S9" s="229"/>
      <c r="T9" s="229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29" t="s">
        <v>59</v>
      </c>
      <c r="AP9" s="229"/>
      <c r="AQ9" s="229"/>
      <c r="AR9" s="202"/>
      <c r="AS9" s="203"/>
      <c r="AT9" s="204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>
      <c r="B12" s="164" t="s">
        <v>63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0</v>
      </c>
      <c r="L12" s="169" t="s">
        <v>55</v>
      </c>
      <c r="M12" s="170"/>
      <c r="N12" s="169"/>
      <c r="O12" s="171"/>
      <c r="P12" s="70"/>
      <c r="Q12" s="70"/>
      <c r="R12" s="70"/>
      <c r="S12" s="71"/>
      <c r="T12" s="72"/>
      <c r="U12" s="72"/>
      <c r="V12" s="54">
        <f>SUM(F13:F23)</f>
        <v>0</v>
      </c>
      <c r="W12" s="55" t="e">
        <f>U12/V12</f>
        <v>#DIV/0!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/>
      <c r="C13" s="30"/>
      <c r="D13" s="30"/>
      <c r="E13" s="30"/>
      <c r="F13" s="80"/>
      <c r="G13" s="32"/>
      <c r="H13" s="4" t="str">
        <f>IF(G13="","",(IF(#REF!=0,"",(#REF!*G13*#REF!))))</f>
        <v/>
      </c>
      <c r="I13" s="5" t="str">
        <f t="shared" ref="I13:I24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/>
      <c r="R13" s="30"/>
      <c r="S13" s="30"/>
      <c r="T13" s="107"/>
      <c r="U13" s="108"/>
      <c r="V13" s="108"/>
      <c r="W13" s="10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>
      <c r="B14" s="29"/>
      <c r="C14" s="30"/>
      <c r="D14" s="30"/>
      <c r="E14" s="30"/>
      <c r="F14" s="81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0</v>
      </c>
      <c r="L14" s="7">
        <f t="shared" si="1"/>
        <v>0</v>
      </c>
      <c r="M14" s="4">
        <f t="shared" ref="M14:M23" si="4">G14</f>
        <v>0</v>
      </c>
      <c r="N14" s="110" t="str">
        <f t="shared" ref="N14:N23" si="5">IF(L14=0,"",(M14/L14))</f>
        <v/>
      </c>
      <c r="O14" s="111"/>
      <c r="P14" s="33"/>
      <c r="Q14" s="30"/>
      <c r="R14" s="30"/>
      <c r="S14" s="30"/>
      <c r="T14" s="107"/>
      <c r="U14" s="108"/>
      <c r="V14" s="108"/>
      <c r="W14" s="10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0</v>
      </c>
      <c r="L15" s="7">
        <f t="shared" si="1"/>
        <v>0</v>
      </c>
      <c r="M15" s="4">
        <f t="shared" si="4"/>
        <v>0</v>
      </c>
      <c r="N15" s="110" t="str">
        <f t="shared" si="5"/>
        <v/>
      </c>
      <c r="O15" s="111"/>
      <c r="P15" s="33"/>
      <c r="Q15" s="8"/>
      <c r="R15" s="8"/>
      <c r="S15" s="8"/>
      <c r="T15" s="107"/>
      <c r="U15" s="108"/>
      <c r="V15" s="108"/>
      <c r="W15" s="10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0</v>
      </c>
      <c r="K16" s="6">
        <f t="shared" ref="K16:K24" si="8">E$4-J16</f>
        <v>0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/>
      <c r="U16" s="108"/>
      <c r="V16" s="108"/>
      <c r="W16" s="10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0</v>
      </c>
      <c r="K17" s="6">
        <f t="shared" ref="K17" si="11">E$4-J17</f>
        <v>0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0</v>
      </c>
      <c r="K18" s="6">
        <f t="shared" ref="K18:K20" si="17">E$4-J18</f>
        <v>0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0</v>
      </c>
      <c r="K19" s="6">
        <f t="shared" si="17"/>
        <v>0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0</v>
      </c>
      <c r="K20" s="6">
        <f t="shared" si="17"/>
        <v>0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0</v>
      </c>
      <c r="K21" s="6">
        <f t="shared" si="8"/>
        <v>0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0</v>
      </c>
      <c r="K22" s="6">
        <f t="shared" si="8"/>
        <v>0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0</v>
      </c>
      <c r="K23" s="6">
        <f t="shared" si="8"/>
        <v>0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4"/>
      <c r="I24" s="62">
        <f t="shared" si="0"/>
        <v>0</v>
      </c>
      <c r="J24" s="85">
        <f>J23</f>
        <v>0</v>
      </c>
      <c r="K24" s="85">
        <f t="shared" si="8"/>
        <v>0</v>
      </c>
      <c r="L24" s="86">
        <f>SUM(L13:L23)</f>
        <v>0</v>
      </c>
      <c r="M24" s="84">
        <f>SUM(M13:M23)</f>
        <v>0</v>
      </c>
      <c r="N24" s="121" t="e">
        <f>SUM(M24/L24)</f>
        <v>#DIV/0!</v>
      </c>
      <c r="O24" s="122"/>
      <c r="P24" s="87"/>
      <c r="Q24" s="86">
        <f>SUM(Q13:Q23)</f>
        <v>0</v>
      </c>
      <c r="R24" s="86"/>
      <c r="S24" s="86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1" t="e">
        <f>SUM(AJ24/AI24)</f>
        <v>#DIV/0!</v>
      </c>
      <c r="AL24" s="122"/>
      <c r="AM24" s="87"/>
      <c r="AN24" s="86">
        <f>SUM(AN13:AN23)</f>
        <v>0</v>
      </c>
      <c r="AO24" s="86"/>
      <c r="AP24" s="86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37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00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69" t="s">
        <v>55</v>
      </c>
      <c r="M26" s="170"/>
      <c r="N26" s="169"/>
      <c r="O26" s="171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0"/>
      <c r="U27" s="231"/>
      <c r="V27" s="231"/>
      <c r="W27" s="232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0"/>
      <c r="AR27" s="231"/>
      <c r="AS27" s="231"/>
      <c r="AT27" s="232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0</v>
      </c>
      <c r="L38" s="86">
        <f>SUM(L27:L37)</f>
        <v>0</v>
      </c>
      <c r="M38" s="84">
        <f>SUM(M27:M37)</f>
        <v>0</v>
      </c>
      <c r="N38" s="121" t="e">
        <f>SUM(M38/L38)</f>
        <v>#DIV/0!</v>
      </c>
      <c r="O38" s="122"/>
      <c r="P38" s="87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1" t="e">
        <f>SUM(AJ38/AI38)</f>
        <v>#DIV/0!</v>
      </c>
      <c r="AL38" s="122"/>
      <c r="AM38" s="87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100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69" t="s">
        <v>55</v>
      </c>
      <c r="M40" s="170"/>
      <c r="N40" s="169"/>
      <c r="O40" s="171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0</v>
      </c>
      <c r="L52" s="86">
        <f>SUM(L41:L51)</f>
        <v>0</v>
      </c>
      <c r="M52" s="84">
        <f>SUM(M41:M51)</f>
        <v>0</v>
      </c>
      <c r="N52" s="121" t="e">
        <f>SUM(M52/L52)</f>
        <v>#DIV/0!</v>
      </c>
      <c r="O52" s="122"/>
      <c r="P52" s="87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1" t="e">
        <f>SUM(AJ52/AI52)</f>
        <v>#DIV/0!</v>
      </c>
      <c r="AL52" s="122"/>
      <c r="AM52" s="87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100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6" t="s">
        <v>52</v>
      </c>
      <c r="C55" s="227"/>
      <c r="D55" s="227"/>
      <c r="E55" s="227"/>
      <c r="F55" s="227"/>
      <c r="G55" s="227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100"/>
      <c r="Y55" s="226" t="s">
        <v>52</v>
      </c>
      <c r="Z55" s="227"/>
      <c r="AA55" s="227"/>
      <c r="AB55" s="227"/>
      <c r="AC55" s="227"/>
      <c r="AD55" s="227"/>
      <c r="AE55" s="2"/>
      <c r="AF55" s="44" t="s">
        <v>26</v>
      </c>
      <c r="AG55" s="137" t="s">
        <v>31</v>
      </c>
      <c r="AH55" s="138"/>
      <c r="AI55" s="98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 t="s">
        <v>53</v>
      </c>
      <c r="G56" s="126"/>
      <c r="H56" s="2"/>
      <c r="I56" s="43">
        <v>1</v>
      </c>
      <c r="J56" s="228" t="s">
        <v>43</v>
      </c>
      <c r="K56" s="139"/>
      <c r="L56" s="44">
        <f>SUMIF($R$13:$R$23,1,$Q$13:$Q$50)+SUMIF($R$27:$R$37,1,$Q$27:$Q$37)+SUMIF($R$41:$R$51,1,$Q$41:$Q$51)</f>
        <v>0</v>
      </c>
      <c r="M56" s="142"/>
      <c r="N56" s="142"/>
      <c r="O56" s="233"/>
      <c r="P56" s="116"/>
      <c r="Q56" s="116"/>
      <c r="R56" s="115"/>
      <c r="S56" s="116"/>
      <c r="T56" s="115"/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28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0" t="s">
        <v>47</v>
      </c>
      <c r="C60" s="221"/>
      <c r="D60" s="221"/>
      <c r="E60" s="221"/>
      <c r="F60" s="222">
        <f>G24</f>
        <v>0</v>
      </c>
      <c r="G60" s="223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0" t="s">
        <v>47</v>
      </c>
      <c r="Z60" s="221"/>
      <c r="AA60" s="221"/>
      <c r="AB60" s="221"/>
      <c r="AC60" s="222">
        <f>AD24</f>
        <v>0</v>
      </c>
      <c r="AD60" s="223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4"/>
      <c r="C61" s="224"/>
      <c r="D61" s="224"/>
      <c r="E61" s="224"/>
      <c r="F61" s="225"/>
      <c r="G61" s="225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2014-09-26T18:17:51Z</dcterms:modified>
</cp:coreProperties>
</file>