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75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<sst xmlns="http://schemas.openxmlformats.org/spreadsheetml/2006/main" count="105" uniqueCount="56">
  <si>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</si>
  <si>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</si>
  <si>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</si>
  <si>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</si>
  <si>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</si>
  <si>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</si>
  <si>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</si>
  <si>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</si>
  <si>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</si>
  <si>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</si>
  <si>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</si>
  <si>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</si>
  <si>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</si>
  <si>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</si>
  <si>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</si>
  <si>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</si>
  <si>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</si>
  <si>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</si>
  <si>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</si>
  <si>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</si>
  <si>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</si>
  <si>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</si>
  <si>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</si>
  <si>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</si>
  <si>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</si>
  <si>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</si>
  <si>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</si>
  <si>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</si>
  <si>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</si>
  <si>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</si>
  <si>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</si>
  <si>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</si>
  <si>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</si>
  <si>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</si>
  <si>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</si>
  <si>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</si>
  <si>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</si>
  <si>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</si>
  <si>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</si>
  <si>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</si>
  <si>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</si>
  <si>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</si>
  <si>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</si>
  <si>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</si>
  <si>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</si>
  <si>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</si>
  <si>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</si>
  <si>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</si>
  <si>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</si>
  <si>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</si>
  <si>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</si>
  <si>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</si>
  <si>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AP7502</t>
  </si>
  <si>
    <t>A02002-0038</t>
  </si>
  <si>
    <t>A7</t>
  </si>
  <si>
    <t>OPERATION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</si>
</sst>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22" fillId="5" borderId="17" xfId="0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3">
      <c r="B8" s="100" t="s">
        <v>16</v>
      </c>
      <c r="C8" s="215" t="s">
        <v>52</v>
      </c>
      <c r="D8" s="216"/>
      <c r="E8" s="217"/>
      <c r="F8" s="276" t="s">
        <v>55</v>
      </c>
      <c r="G8" s="277"/>
      <c r="H8" s="277"/>
      <c r="I8" s="277"/>
      <c r="J8" s="277"/>
      <c r="K8" s="277"/>
      <c r="L8" s="277"/>
      <c r="M8" s="49"/>
      <c r="N8" s="127" t="s">
        <v>46</v>
      </c>
      <c r="O8" s="129"/>
      <c r="P8" s="128"/>
      <c r="Q8" s="111">
        <f>SUM(Q10*7.5)</f>
        <v>2040</v>
      </c>
      <c r="R8" s="55"/>
      <c r="S8" s="197" t="s">
        <v>47</v>
      </c>
      <c r="T8" s="198"/>
      <c r="U8" s="198"/>
      <c r="V8" s="199"/>
      <c r="W8" s="231">
        <v>0.86650000000000005</v>
      </c>
      <c r="X8" s="232"/>
      <c r="Y8" s="233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11" t="s">
        <v>54</v>
      </c>
      <c r="AO8" s="100" t="s">
        <v>16</v>
      </c>
      <c r="AP8" s="224" t="str">
        <f>C8</f>
        <v>AP7502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2176</v>
      </c>
      <c r="BE8" s="55"/>
      <c r="BF8" s="197" t="s">
        <v>47</v>
      </c>
      <c r="BG8" s="198"/>
      <c r="BH8" s="198"/>
      <c r="BI8" s="199"/>
      <c r="BJ8" s="273">
        <f>W8</f>
        <v>0.86650000000000005</v>
      </c>
      <c r="BK8" s="274"/>
      <c r="BL8" s="275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11.9</v>
      </c>
      <c r="M10" s="94"/>
      <c r="N10" s="197" t="s">
        <v>7</v>
      </c>
      <c r="O10" s="198"/>
      <c r="P10" s="199"/>
      <c r="Q10" s="110">
        <v>272</v>
      </c>
      <c r="R10" s="54"/>
      <c r="S10" s="127" t="s">
        <v>48</v>
      </c>
      <c r="T10" s="129"/>
      <c r="U10" s="129"/>
      <c r="V10" s="128"/>
      <c r="W10" s="224"/>
      <c r="X10" s="229"/>
      <c r="Y10" s="230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11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11.9</v>
      </c>
      <c r="AZ10" s="94"/>
      <c r="BA10" s="197" t="s">
        <v>7</v>
      </c>
      <c r="BB10" s="198"/>
      <c r="BC10" s="199"/>
      <c r="BD10" s="78">
        <f>Q10</f>
        <v>272</v>
      </c>
      <c r="BE10" s="54"/>
      <c r="BF10" s="127" t="s">
        <v>48</v>
      </c>
      <c r="BG10" s="129"/>
      <c r="BH10" s="129"/>
      <c r="BI10" s="128"/>
      <c r="BJ10" s="224">
        <f>W10</f>
        <v>0</v>
      </c>
      <c r="BK10" s="229"/>
      <c r="BL10" s="230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15" t="s">
        <v>53</v>
      </c>
      <c r="X12" s="216"/>
      <c r="Y12" s="216"/>
      <c r="Z12" s="216"/>
      <c r="AA12" s="216"/>
      <c r="AB12" s="216"/>
      <c r="AC12" s="217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69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A02002-0038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7" t="s">
        <v>40</v>
      </c>
      <c r="V14" s="238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7" t="s">
        <v>40</v>
      </c>
      <c r="BI14" s="238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4"/>
      <c r="S15" s="235"/>
      <c r="T15" s="236"/>
      <c r="U15" s="264"/>
      <c r="V15" s="265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6" t="s">
        <v>39</v>
      </c>
      <c r="AP15" s="267"/>
      <c r="AQ15" s="267"/>
      <c r="AR15" s="267"/>
      <c r="AS15" s="267"/>
      <c r="AT15" s="267"/>
      <c r="AU15" s="267"/>
      <c r="AV15" s="267"/>
      <c r="AW15" s="268"/>
      <c r="AX15" s="271"/>
      <c r="AY15" s="272"/>
      <c r="AZ15" s="203"/>
      <c r="BA15" s="203"/>
      <c r="BB15" s="203"/>
      <c r="BC15" s="203"/>
      <c r="BD15" s="203"/>
      <c r="BE15" s="234"/>
      <c r="BF15" s="235"/>
      <c r="BG15" s="236"/>
      <c r="BH15" s="264"/>
      <c r="BI15" s="270"/>
      <c r="BJ15" s="239" t="s">
        <v>38</v>
      </c>
      <c r="BK15" s="240"/>
      <c r="BL15" s="240"/>
      <c r="BM15" s="240"/>
      <c r="BN15" s="240"/>
      <c r="BO15" s="240"/>
      <c r="BP15" s="240"/>
      <c r="BQ15" s="240"/>
      <c r="BR15" s="240"/>
      <c r="BS15" s="240"/>
      <c r="BT15" s="240"/>
      <c r="BU15" s="240"/>
      <c r="BV15" s="240"/>
      <c r="BW15" s="240"/>
      <c r="BX15" s="240"/>
      <c r="BY15" s="24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2"/>
      <c r="BK16" s="243"/>
      <c r="BL16" s="243"/>
      <c r="BM16" s="243"/>
      <c r="BN16" s="243"/>
      <c r="BO16" s="243"/>
      <c r="BP16" s="243"/>
      <c r="BQ16" s="243"/>
      <c r="BR16" s="243"/>
      <c r="BS16" s="243"/>
      <c r="BT16" s="243"/>
      <c r="BU16" s="243"/>
      <c r="BV16" s="243"/>
      <c r="BW16" s="243"/>
      <c r="BX16" s="243"/>
      <c r="BY16" s="24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2"/>
      <c r="S40" s="253"/>
      <c r="T40" s="254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2"/>
      <c r="BF40" s="253"/>
      <c r="BG40" s="254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5" t="s">
        <v>14</v>
      </c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7"/>
      <c r="Q41" s="200" t="s">
        <v>2</v>
      </c>
      <c r="R41" s="245" t="s">
        <v>27</v>
      </c>
      <c r="S41" s="246"/>
      <c r="T41" s="247"/>
      <c r="U41" s="165" t="s">
        <v>28</v>
      </c>
      <c r="V41" s="165"/>
      <c r="W41" s="165"/>
      <c r="X41" s="97"/>
      <c r="Y41" s="258" t="s">
        <v>32</v>
      </c>
      <c r="Z41" s="246"/>
      <c r="AA41" s="246"/>
      <c r="AB41" s="247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5" t="s">
        <v>14</v>
      </c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7"/>
      <c r="BD41" s="200" t="s">
        <v>2</v>
      </c>
      <c r="BE41" s="245" t="s">
        <v>27</v>
      </c>
      <c r="BF41" s="246"/>
      <c r="BG41" s="247"/>
      <c r="BH41" s="165" t="s">
        <v>28</v>
      </c>
      <c r="BI41" s="165"/>
      <c r="BJ41" s="165"/>
      <c r="BK41" s="97"/>
      <c r="BL41" s="258" t="s">
        <v>32</v>
      </c>
      <c r="BM41" s="246"/>
      <c r="BN41" s="246"/>
      <c r="BO41" s="247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0"/>
      <c r="S42" s="251"/>
      <c r="T42" s="251"/>
      <c r="U42" s="204"/>
      <c r="V42" s="204"/>
      <c r="W42" s="205"/>
      <c r="X42" s="96"/>
      <c r="Y42" s="259"/>
      <c r="Z42" s="204"/>
      <c r="AA42" s="204"/>
      <c r="AB42" s="260"/>
      <c r="AC42" s="118"/>
      <c r="AD42" s="119"/>
      <c r="AE42" s="119"/>
      <c r="AF42" s="119"/>
      <c r="AG42" s="166"/>
      <c r="AH42" s="261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0"/>
      <c r="BF42" s="251"/>
      <c r="BG42" s="251"/>
      <c r="BH42" s="204"/>
      <c r="BI42" s="204"/>
      <c r="BJ42" s="205"/>
      <c r="BK42" s="96"/>
      <c r="BL42" s="259"/>
      <c r="BM42" s="204"/>
      <c r="BN42" s="204"/>
      <c r="BO42" s="260"/>
      <c r="BP42" s="118"/>
      <c r="BQ42" s="119"/>
      <c r="BR42" s="119"/>
      <c r="BS42" s="119"/>
      <c r="BT42" s="166"/>
      <c r="BU42" s="261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49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2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49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2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8"/>
      <c r="S44" s="193"/>
      <c r="T44" s="193"/>
      <c r="U44" s="125"/>
      <c r="V44" s="125"/>
      <c r="W44" s="192"/>
      <c r="X44" s="53"/>
      <c r="Y44" s="252"/>
      <c r="Z44" s="253"/>
      <c r="AA44" s="253"/>
      <c r="AB44" s="254"/>
      <c r="AC44" s="193"/>
      <c r="AD44" s="193"/>
      <c r="AE44" s="193"/>
      <c r="AF44" s="193"/>
      <c r="AG44" s="193"/>
      <c r="AH44" s="263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8"/>
      <c r="BF44" s="193"/>
      <c r="BG44" s="193"/>
      <c r="BH44" s="125"/>
      <c r="BI44" s="125"/>
      <c r="BJ44" s="192"/>
      <c r="BK44" s="53"/>
      <c r="BL44" s="252"/>
      <c r="BM44" s="253"/>
      <c r="BN44" s="253"/>
      <c r="BO44" s="254"/>
      <c r="BP44" s="193"/>
      <c r="BQ44" s="193"/>
      <c r="BR44" s="193"/>
      <c r="BS44" s="193"/>
      <c r="BT44" s="193"/>
      <c r="BU44" s="263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4" t="s">
        <v>50</v>
      </c>
      <c r="C45" s="244"/>
      <c r="D45" s="244"/>
      <c r="E45" s="244"/>
      <c r="F45" s="2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4" t="s">
        <v>45</v>
      </c>
      <c r="AP45" s="244"/>
      <c r="AQ45" s="244"/>
      <c r="AR45" s="244"/>
      <c r="AS45" s="2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2018-01-29T16:01:03Z</cp:lastPrinted>
  <dcterms:created xsi:type="dcterms:W3CDTF">2004-06-10T22:10:31Z</dcterms:created>
  <dcterms:modified xsi:type="dcterms:W3CDTF">2018-10-02T15:31:26Z</dcterms:modified>
</cp:coreProperties>
</file>