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85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<sst xmlns="http://schemas.openxmlformats.org/spreadsheetml/2006/main" count="222" uniqueCount="74">
  <si>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</si>
  <si>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</si>
  <si>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</si>
  <si>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</si>
  <si>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</si>
  <si>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</si>
  <si>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</si>
  <si>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</si>
  <si>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</si>
  <si>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</si>
  <si>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</si>
  <si>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</si>
  <si>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</si>
  <si>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</si>
  <si>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</si>
  <si>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</si>
  <si>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</si>
  <si>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</si>
  <si>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</si>
  <si>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</si>
  <si>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</si>
  <si>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</si>
  <si>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</si>
  <si>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</si>
  <si>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</si>
  <si>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</si>
  <si>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</si>
  <si>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</si>
  <si>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</si>
  <si>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</si>
  <si>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</si>
  <si>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</si>
  <si>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</si>
  <si>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</si>
  <si>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</si>
  <si>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</si>
  <si>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</si>
  <si>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</si>
  <si>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</si>
  <si>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</si>
  <si>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</si>
  <si>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</si>
  <si>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</si>
  <si>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</si>
  <si>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</si>
  <si>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</si>
  <si>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</si>
  <si>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</si>
  <si>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</si>
  <si>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</si>
  <si>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</si>
  <si>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</si>
  <si>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</si>
  <si>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</si>
  <si>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</si>
  <si>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</si>
  <si>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</si>
  <si>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</si>
  <si>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</si>
  <si>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</si>
  <si>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</si>
  <si>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</si>
  <si>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</si>
  <si>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</si>
  <si>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</si>
  <si>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</si>
  <si>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</si>
  <si>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</si>
  <si>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</si>
  <si>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</si>
  <si>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</si>
  <si>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</si>
  <si>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C3850001-00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</si>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</sst>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23" sqref="E23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16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16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16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29.31</v>
      </c>
      <c r="N4" s="229" t="s">
        <v>12</v>
      </c>
      <c r="O4" s="230"/>
      <c r="P4" s="209">
        <f>IF(M6="","",(ROUNDUP((C10*M8/M4/M6),0)*M6))</f>
        <v>0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29.31</v>
      </c>
      <c r="AL4" s="229" t="s">
        <v>12</v>
      </c>
      <c r="AM4" s="230"/>
      <c r="AN4" s="209">
        <f>IF($P$4="","",$P$4)</f>
        <v>0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29.31</v>
      </c>
      <c r="BJ4" s="229" t="s">
        <v>12</v>
      </c>
      <c r="BK4" s="230"/>
      <c r="BL4" s="209">
        <f>IF($P$4="","",$P$4)</f>
        <v>0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72</v>
      </c>
      <c r="D6" s="247"/>
      <c r="E6" s="248"/>
      <c r="F6" s="3"/>
      <c r="G6" s="34"/>
      <c r="H6" s="233" t="s">
        <v>18</v>
      </c>
      <c r="I6" s="234"/>
      <c r="J6" s="85">
        <v>324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0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C3850001-00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324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0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C3850001-00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324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0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/>
      <c r="D8" s="350"/>
      <c r="E8" s="351"/>
      <c r="F8" s="260"/>
      <c r="G8" s="261"/>
      <c r="H8" s="262" t="s">
        <v>60</v>
      </c>
      <c r="I8" s="263"/>
      <c r="J8" s="87"/>
      <c r="K8" s="24"/>
      <c r="L8" s="62" t="s">
        <v>22</v>
      </c>
      <c r="M8" s="101">
        <v>0.65980000000000005</v>
      </c>
      <c r="N8" s="332" t="s">
        <v>23</v>
      </c>
      <c r="O8" s="333"/>
      <c r="P8" s="209">
        <f>IF(M8="","",M4/M8)</f>
        <v>44.422552288572291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 t="str">
        <f>IF(C8="","",$C$8)</f>
        <v/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 t="str">
        <f>IF($J$8="","",$J$8)</f>
        <v/>
      </c>
      <c r="AI8" s="24"/>
      <c r="AJ8" s="62" t="s">
        <v>22</v>
      </c>
      <c r="AK8" s="142">
        <f>IF($M$8="","",$M$8)</f>
        <v>0.65980000000000005</v>
      </c>
      <c r="AL8" s="332" t="s">
        <v>23</v>
      </c>
      <c r="AM8" s="333"/>
      <c r="AN8" s="209">
        <f>IF($P$8="","",$P$8)</f>
        <v>44.422552288572291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 t="str">
        <f>IF(AA8="","",$C$8)</f>
        <v/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 t="str">
        <f>IF($J$8="","",$J$8)</f>
        <v/>
      </c>
      <c r="BG8" s="24"/>
      <c r="BH8" s="62" t="s">
        <v>22</v>
      </c>
      <c r="BI8" s="142">
        <f>IF($M$8="","",$M$8)</f>
        <v>0.65980000000000005</v>
      </c>
      <c r="BJ8" s="332" t="s">
        <v>23</v>
      </c>
      <c r="BK8" s="333"/>
      <c r="BL8" s="209">
        <f>IF($P$8="","",$P$8)</f>
        <v>44.422552288572291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/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73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 t="str">
        <f>IF($C$10="","",$C$10)</f>
        <v/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A02032-0028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 t="str">
        <f>IF($C$10="","",$C$10)</f>
        <v/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A02032-0028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 t="e">
        <f>AI41</f>
        <v>#VALUE!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 t="e">
        <f t="shared" ref="AI15:AI40" si="11">AA$10-AH15</f>
        <v>#VALUE!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 t="e">
        <f t="shared" ref="BG15:BG40" si="12">AY$10-BF15</f>
        <v>#VALUE!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 t="e">
        <f t="shared" si="11"/>
        <v>#VALUE!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 t="e">
        <f t="shared" si="12"/>
        <v>#VALUE!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 t="e">
        <f t="shared" si="11"/>
        <v>#VALUE!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 t="e">
        <f t="shared" si="12"/>
        <v>#VALUE!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 t="e">
        <f t="shared" si="11"/>
        <v>#VALUE!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 t="e">
        <f t="shared" si="12"/>
        <v>#VALUE!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 t="e">
        <f t="shared" si="11"/>
        <v>#VALUE!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 t="e">
        <f t="shared" si="12"/>
        <v>#VALUE!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 t="e">
        <f t="shared" si="11"/>
        <v>#VALUE!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 t="e">
        <f t="shared" si="12"/>
        <v>#VALUE!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 t="e">
        <f t="shared" si="11"/>
        <v>#VALUE!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 t="e">
        <f t="shared" si="12"/>
        <v>#VALUE!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 t="e">
        <f t="shared" si="11"/>
        <v>#VALUE!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 t="e">
        <f t="shared" si="12"/>
        <v>#VALUE!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 t="e">
        <f t="shared" si="11"/>
        <v>#VALUE!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 t="e">
        <f t="shared" si="12"/>
        <v>#VALUE!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 t="e">
        <f t="shared" si="11"/>
        <v>#VALUE!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 t="e">
        <f t="shared" si="12"/>
        <v>#VALUE!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 t="e">
        <f t="shared" si="11"/>
        <v>#VALUE!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 t="e">
        <f t="shared" si="12"/>
        <v>#VALUE!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 t="e">
        <f t="shared" si="11"/>
        <v>#VALUE!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 t="e">
        <f t="shared" si="12"/>
        <v>#VALUE!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 t="e">
        <f t="shared" si="11"/>
        <v>#VALUE!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 t="e">
        <f t="shared" si="12"/>
        <v>#VALUE!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 t="e">
        <f t="shared" si="11"/>
        <v>#VALUE!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 t="e">
        <f t="shared" si="12"/>
        <v>#VALUE!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 t="e">
        <f t="shared" si="11"/>
        <v>#VALUE!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 t="e">
        <f t="shared" si="12"/>
        <v>#VALUE!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 t="e">
        <f t="shared" si="11"/>
        <v>#VALUE!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 t="e">
        <f t="shared" si="12"/>
        <v>#VALUE!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 t="e">
        <f t="shared" si="11"/>
        <v>#VALUE!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 t="e">
        <f t="shared" si="12"/>
        <v>#VALUE!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 t="e">
        <f t="shared" si="11"/>
        <v>#VALUE!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 t="e">
        <f t="shared" si="12"/>
        <v>#VALUE!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 t="e">
        <f t="shared" si="11"/>
        <v>#VALUE!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 t="e">
        <f t="shared" si="12"/>
        <v>#VALUE!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 t="e">
        <f t="shared" si="11"/>
        <v>#VALUE!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 t="e">
        <f t="shared" si="12"/>
        <v>#VALUE!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 t="e">
        <f t="shared" si="11"/>
        <v>#VALUE!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 t="e">
        <f t="shared" si="12"/>
        <v>#VALUE!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 t="e">
        <f t="shared" si="11"/>
        <v>#VALUE!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 t="e">
        <f t="shared" si="12"/>
        <v>#VALUE!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 t="e">
        <f t="shared" si="11"/>
        <v>#VALUE!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 t="e">
        <f t="shared" si="12"/>
        <v>#VALUE!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 t="e">
        <f t="shared" si="11"/>
        <v>#VALUE!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 t="e">
        <f t="shared" si="12"/>
        <v>#VALUE!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 t="e">
        <f t="shared" si="11"/>
        <v>#VALUE!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 t="e">
        <f t="shared" si="12"/>
        <v>#VALUE!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 t="e">
        <f t="shared" si="11"/>
        <v>#VALUE!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 t="e">
        <f t="shared" si="12"/>
        <v>#VALUE!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 t="e">
        <f>AI40</f>
        <v>#VALUE!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 t="e">
        <f>BG40</f>
        <v>#VALUE!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0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0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0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2018-10-09T19:28:29Z</dcterms:modified>
</cp:coreProperties>
</file>