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1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<sst xmlns="http://schemas.openxmlformats.org/spreadsheetml/2006/main" count="105" uniqueCount="56">
  <si>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</si>
  <si>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</si>
  <si>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</si>
  <si>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</si>
  <si>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</si>
  <si>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</si>
  <si>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</si>
  <si>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</si>
  <si>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</si>
  <si>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</si>
  <si>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</si>
  <si>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</si>
  <si>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</si>
  <si>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</si>
  <si>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</si>
  <si>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</si>
  <si>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</si>
  <si>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</si>
  <si>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</si>
  <si>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</si>
  <si>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</si>
  <si>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</si>
  <si>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</si>
  <si>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</si>
  <si>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</si>
  <si>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</si>
  <si>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</si>
  <si>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</si>
  <si>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</si>
  <si>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</si>
  <si>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</si>
  <si>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</si>
  <si>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</si>
  <si>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</si>
  <si>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</si>
  <si>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</si>
  <si>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</si>
  <si>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</si>
  <si>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</si>
  <si>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</si>
  <si>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</si>
  <si>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</si>
  <si>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</si>
  <si>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</si>
  <si>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</si>
  <si>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</si>
  <si>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</si>
  <si>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</si>
  <si>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</si>
  <si>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</si>
  <si>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</si>
  <si>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</si>
  <si>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CY10114-M</t>
  </si>
  <si>
    <t>A02031-71085</t>
  </si>
  <si>
    <t>7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</si>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</sst>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2"/>
      <c r="C6" s="223"/>
      <c r="D6" s="223"/>
      <c r="E6" s="223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2"/>
      <c r="AP6" s="223"/>
      <c r="AQ6" s="223"/>
      <c r="AR6" s="223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4"/>
      <c r="C7" s="225"/>
      <c r="D7" s="225"/>
      <c r="E7" s="225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4"/>
      <c r="AP7" s="225"/>
      <c r="AQ7" s="225"/>
      <c r="AR7" s="225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1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43">
        <f>SUM(Q10*8)</f>
        <v>3704</v>
      </c>
      <c r="R8" s="55"/>
      <c r="S8" s="197" t="s">
        <v>47</v>
      </c>
      <c r="T8" s="198"/>
      <c r="U8" s="198"/>
      <c r="V8" s="199"/>
      <c r="W8" s="228">
        <v>0.22450000000000001</v>
      </c>
      <c r="X8" s="229"/>
      <c r="Y8" s="230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79" t="s">
        <v>55</v>
      </c>
      <c r="AO8" s="100" t="s">
        <v>16</v>
      </c>
      <c r="AP8" s="215" t="str">
        <f>C8</f>
        <v>CY10114-M</v>
      </c>
      <c r="AQ8" s="216"/>
      <c r="AR8" s="217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3704</v>
      </c>
      <c r="BE8" s="55"/>
      <c r="BF8" s="197" t="s">
        <v>47</v>
      </c>
      <c r="BG8" s="198"/>
      <c r="BH8" s="198"/>
      <c r="BI8" s="199"/>
      <c r="BJ8" s="228">
        <f>W8</f>
        <v>0.22450000000000001</v>
      </c>
      <c r="BK8" s="229"/>
      <c r="BL8" s="230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16"/>
      <c r="H10" s="216"/>
      <c r="I10" s="217"/>
      <c r="J10" s="197" t="s">
        <v>12</v>
      </c>
      <c r="K10" s="199"/>
      <c r="L10" s="111" t="s">
        <v>54</v>
      </c>
      <c r="M10" s="94"/>
      <c r="N10" s="197" t="s">
        <v>7</v>
      </c>
      <c r="O10" s="198"/>
      <c r="P10" s="199"/>
      <c r="Q10" s="78">
        <v>463</v>
      </c>
      <c r="R10" s="54"/>
      <c r="S10" s="127" t="s">
        <v>48</v>
      </c>
      <c r="T10" s="129"/>
      <c r="U10" s="129"/>
      <c r="V10" s="128"/>
      <c r="W10" s="215">
        <v>40.869999999999997</v>
      </c>
      <c r="X10" s="226"/>
      <c r="Y10" s="227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43">
        <v>8</v>
      </c>
      <c r="AO10" s="88" t="s">
        <v>18</v>
      </c>
      <c r="AP10" s="215">
        <f>C10</f>
        <v>0</v>
      </c>
      <c r="AQ10" s="216"/>
      <c r="AR10" s="217"/>
      <c r="AS10" s="219"/>
      <c r="AT10" s="216"/>
      <c r="AU10" s="216"/>
      <c r="AV10" s="217"/>
      <c r="AW10" s="197" t="s">
        <v>12</v>
      </c>
      <c r="AX10" s="199"/>
      <c r="AY10" s="43" t="str">
        <f>L10</f>
        <v>7</v>
      </c>
      <c r="AZ10" s="94"/>
      <c r="BA10" s="197" t="s">
        <v>7</v>
      </c>
      <c r="BB10" s="198"/>
      <c r="BC10" s="199"/>
      <c r="BD10" s="78">
        <f>Q10</f>
        <v>463</v>
      </c>
      <c r="BE10" s="54"/>
      <c r="BF10" s="127" t="s">
        <v>48</v>
      </c>
      <c r="BG10" s="129"/>
      <c r="BH10" s="129"/>
      <c r="BI10" s="128"/>
      <c r="BJ10" s="215">
        <f>W10</f>
        <v>40.869999999999997</v>
      </c>
      <c r="BK10" s="226"/>
      <c r="BL10" s="227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20" t="s">
        <v>20</v>
      </c>
      <c r="G11" s="221"/>
      <c r="H11" s="221"/>
      <c r="I11" s="22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0" t="s">
        <v>20</v>
      </c>
      <c r="AT11" s="221"/>
      <c r="AU11" s="221"/>
      <c r="AV11" s="22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16"/>
      <c r="H12" s="216"/>
      <c r="I12" s="217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15" t="s">
        <v>53</v>
      </c>
      <c r="X12" s="216"/>
      <c r="Y12" s="216"/>
      <c r="Z12" s="216"/>
      <c r="AA12" s="216"/>
      <c r="AB12" s="216"/>
      <c r="AC12" s="217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91">
        <f>IF(W8="","",W10/W8)</f>
        <v>182.0489977728285</v>
      </c>
      <c r="AO12" s="89" t="s">
        <v>17</v>
      </c>
      <c r="AP12" s="218">
        <f>C12</f>
        <v>0</v>
      </c>
      <c r="AQ12" s="216"/>
      <c r="AR12" s="217"/>
      <c r="AS12" s="219"/>
      <c r="AT12" s="216"/>
      <c r="AU12" s="216"/>
      <c r="AV12" s="217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A02031-71085</v>
      </c>
      <c r="BK12" s="216"/>
      <c r="BL12" s="216"/>
      <c r="BM12" s="216"/>
      <c r="BN12" s="216"/>
      <c r="BO12" s="216"/>
      <c r="BP12" s="217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182.0489977728285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4" t="s">
        <v>40</v>
      </c>
      <c r="V14" s="235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4" t="s">
        <v>40</v>
      </c>
      <c r="BI14" s="235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1"/>
      <c r="S15" s="232"/>
      <c r="T15" s="233"/>
      <c r="U15" s="261"/>
      <c r="V15" s="26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3" t="s">
        <v>39</v>
      </c>
      <c r="AP15" s="264"/>
      <c r="AQ15" s="264"/>
      <c r="AR15" s="264"/>
      <c r="AS15" s="264"/>
      <c r="AT15" s="264"/>
      <c r="AU15" s="264"/>
      <c r="AV15" s="264"/>
      <c r="AW15" s="265"/>
      <c r="AX15" s="267"/>
      <c r="AY15" s="268"/>
      <c r="AZ15" s="203"/>
      <c r="BA15" s="203"/>
      <c r="BB15" s="203"/>
      <c r="BC15" s="203"/>
      <c r="BD15" s="203"/>
      <c r="BE15" s="231"/>
      <c r="BF15" s="232"/>
      <c r="BG15" s="233"/>
      <c r="BH15" s="261"/>
      <c r="BI15" s="266"/>
      <c r="BJ15" s="236" t="s">
        <v>38</v>
      </c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8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39"/>
      <c r="BK16" s="240"/>
      <c r="BL16" s="240"/>
      <c r="BM16" s="240"/>
      <c r="BN16" s="240"/>
      <c r="BO16" s="240"/>
      <c r="BP16" s="240"/>
      <c r="BQ16" s="240"/>
      <c r="BR16" s="240"/>
      <c r="BS16" s="240"/>
      <c r="BT16" s="240"/>
      <c r="BU16" s="240"/>
      <c r="BV16" s="240"/>
      <c r="BW16" s="240"/>
      <c r="BX16" s="240"/>
      <c r="BY16" s="240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49"/>
      <c r="S40" s="250"/>
      <c r="T40" s="251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49"/>
      <c r="BF40" s="250"/>
      <c r="BG40" s="251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2" t="s">
        <v>14</v>
      </c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4"/>
      <c r="Q41" s="200" t="s">
        <v>2</v>
      </c>
      <c r="R41" s="242" t="s">
        <v>27</v>
      </c>
      <c r="S41" s="243"/>
      <c r="T41" s="244"/>
      <c r="U41" s="165" t="s">
        <v>28</v>
      </c>
      <c r="V41" s="165"/>
      <c r="W41" s="165"/>
      <c r="X41" s="97"/>
      <c r="Y41" s="255" t="s">
        <v>32</v>
      </c>
      <c r="Z41" s="243"/>
      <c r="AA41" s="243"/>
      <c r="AB41" s="244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2" t="s">
        <v>14</v>
      </c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4"/>
      <c r="BD41" s="200" t="s">
        <v>2</v>
      </c>
      <c r="BE41" s="242" t="s">
        <v>27</v>
      </c>
      <c r="BF41" s="243"/>
      <c r="BG41" s="244"/>
      <c r="BH41" s="165" t="s">
        <v>28</v>
      </c>
      <c r="BI41" s="165"/>
      <c r="BJ41" s="165"/>
      <c r="BK41" s="97"/>
      <c r="BL41" s="255" t="s">
        <v>32</v>
      </c>
      <c r="BM41" s="243"/>
      <c r="BN41" s="243"/>
      <c r="BO41" s="244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47"/>
      <c r="S42" s="248"/>
      <c r="T42" s="248"/>
      <c r="U42" s="204"/>
      <c r="V42" s="204"/>
      <c r="W42" s="205"/>
      <c r="X42" s="96"/>
      <c r="Y42" s="256"/>
      <c r="Z42" s="204"/>
      <c r="AA42" s="204"/>
      <c r="AB42" s="257"/>
      <c r="AC42" s="118"/>
      <c r="AD42" s="119"/>
      <c r="AE42" s="119"/>
      <c r="AF42" s="119"/>
      <c r="AG42" s="166"/>
      <c r="AH42" s="258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47"/>
      <c r="BF42" s="248"/>
      <c r="BG42" s="248"/>
      <c r="BH42" s="204"/>
      <c r="BI42" s="204"/>
      <c r="BJ42" s="205"/>
      <c r="BK42" s="96"/>
      <c r="BL42" s="256"/>
      <c r="BM42" s="204"/>
      <c r="BN42" s="204"/>
      <c r="BO42" s="257"/>
      <c r="BP42" s="118"/>
      <c r="BQ42" s="119"/>
      <c r="BR42" s="119"/>
      <c r="BS42" s="119"/>
      <c r="BT42" s="166"/>
      <c r="BU42" s="258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46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59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46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59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5"/>
      <c r="S44" s="193"/>
      <c r="T44" s="193"/>
      <c r="U44" s="125"/>
      <c r="V44" s="125"/>
      <c r="W44" s="192"/>
      <c r="X44" s="53"/>
      <c r="Y44" s="249"/>
      <c r="Z44" s="250"/>
      <c r="AA44" s="250"/>
      <c r="AB44" s="251"/>
      <c r="AC44" s="193"/>
      <c r="AD44" s="193"/>
      <c r="AE44" s="193"/>
      <c r="AF44" s="193"/>
      <c r="AG44" s="193"/>
      <c r="AH44" s="260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5"/>
      <c r="BF44" s="193"/>
      <c r="BG44" s="193"/>
      <c r="BH44" s="125"/>
      <c r="BI44" s="125"/>
      <c r="BJ44" s="192"/>
      <c r="BK44" s="53"/>
      <c r="BL44" s="249"/>
      <c r="BM44" s="250"/>
      <c r="BN44" s="250"/>
      <c r="BO44" s="251"/>
      <c r="BP44" s="193"/>
      <c r="BQ44" s="193"/>
      <c r="BR44" s="193"/>
      <c r="BS44" s="193"/>
      <c r="BT44" s="193"/>
      <c r="BU44" s="260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1" t="s">
        <v>50</v>
      </c>
      <c r="C45" s="241"/>
      <c r="D45" s="241"/>
      <c r="E45" s="241"/>
      <c r="F45" s="241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1" t="s">
        <v>45</v>
      </c>
      <c r="AP45" s="241"/>
      <c r="AQ45" s="241"/>
      <c r="AR45" s="241"/>
      <c r="AS45" s="241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2018-08-14T19:09:32Z</dcterms:modified>
</cp:coreProperties>
</file>