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G52" i="1"/>
  <c r="AH52" i="1" s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D24" i="1"/>
  <c r="AC60" i="1" s="1"/>
  <c r="AC24" i="1"/>
  <c r="AB24" i="1"/>
  <c r="AJ23" i="1"/>
  <c r="AI23" i="1"/>
  <c r="AK23" i="1" s="1"/>
  <c r="AG23" i="1"/>
  <c r="AH23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G24" i="1" l="1"/>
  <c r="AH24" i="1" s="1"/>
  <c r="AI52" i="1"/>
  <c r="AH37" i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38" i="1" l="1"/>
  <c r="AK24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<sst xmlns="http://schemas.openxmlformats.org/spreadsheetml/2006/main" count="137" uniqueCount="67">
  <si>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</si>
  <si>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</si>
  <si>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</si>
  <si>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</si>
  <si>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</si>
  <si>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</si>
  <si>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</si>
  <si>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</si>
  <si>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</si>
  <si>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</si>
  <si>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</si>
  <si>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</si>
  <si>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</si>
  <si>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</si>
  <si>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</si>
  <si>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</si>
  <si>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</si>
  <si>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</si>
  <si>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</si>
  <si>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</si>
  <si>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</si>
  <si>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</si>
  <si>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</si>
  <si>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</si>
  <si>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</si>
  <si>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</si>
  <si>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</si>
  <si>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</si>
  <si>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</si>
  <si>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</si>
  <si>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</si>
  <si>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</si>
  <si>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</si>
  <si>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</si>
  <si>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</si>
  <si>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</si>
  <si>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</si>
  <si>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</si>
  <si>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</si>
  <si>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</si>
  <si>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</si>
  <si>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</si>
  <si>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</si>
  <si>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</si>
  <si>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</si>
  <si>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</si>
  <si>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</si>
  <si>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</si>
  <si>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</si>
  <si>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</si>
  <si>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</si>
  <si>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</si>
  <si>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</si>
  <si>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</si>
  <si>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</si>
  <si>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</si>
  <si>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</si>
  <si>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</si>
  <si>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</si>
  <si>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</si>
  <si>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</si>
  <si>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FS12-10</t>
  </si>
  <si>
    <t>32 SEC</t>
  </si>
  <si>
    <t>Routing:        WASH &amp; PACK DEPT TO STAY IN MS LOCATION</t>
  </si>
  <si>
    <t>MR 7/29/14</t>
  </si>
  <si>
    <t>FS12-20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</si>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</sst>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L3" sqref="L3:O3"/>
    </sheetView>
  </sheetViews>
  <sheetFormatPr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 x14ac:dyDescent="0.25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 t="s">
        <v>66</v>
      </c>
      <c r="M2" s="22"/>
      <c r="N2" s="22"/>
      <c r="O2" s="22"/>
      <c r="P2" s="22"/>
      <c r="Q2" s="22"/>
      <c r="R2" s="187" t="s">
        <v>45</v>
      </c>
      <c r="S2" s="188"/>
      <c r="T2" s="189"/>
      <c r="U2" s="143"/>
      <c r="V2" s="146"/>
      <c r="W2" s="181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87" t="s">
        <v>45</v>
      </c>
      <c r="AP2" s="188"/>
      <c r="AQ2" s="189"/>
      <c r="AR2" s="143"/>
      <c r="AS2" s="146"/>
      <c r="AT2" s="181"/>
    </row>
    <row r="3" spans="2:46" ht="19.5" customHeight="1" x14ac:dyDescent="0.25">
      <c r="B3" s="145" t="s">
        <v>22</v>
      </c>
      <c r="C3" s="146"/>
      <c r="D3" s="24"/>
      <c r="E3" s="147"/>
      <c r="F3" s="148"/>
      <c r="G3" s="149"/>
      <c r="H3" s="22"/>
      <c r="I3" s="25"/>
      <c r="J3" s="143" t="s">
        <v>25</v>
      </c>
      <c r="K3" s="144"/>
      <c r="L3" s="143" t="s">
        <v>65</v>
      </c>
      <c r="M3" s="146"/>
      <c r="N3" s="146"/>
      <c r="O3" s="144"/>
      <c r="P3" s="22"/>
      <c r="Q3" s="22"/>
      <c r="R3" s="190"/>
      <c r="S3" s="191"/>
      <c r="T3" s="192"/>
      <c r="U3" s="143"/>
      <c r="V3" s="146"/>
      <c r="W3" s="181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0"/>
      <c r="AP3" s="191"/>
      <c r="AQ3" s="192"/>
      <c r="AR3" s="143"/>
      <c r="AS3" s="146"/>
      <c r="AT3" s="181"/>
    </row>
    <row r="4" spans="2:46" ht="19.5" customHeight="1" x14ac:dyDescent="0.25">
      <c r="B4" s="208" t="s">
        <v>23</v>
      </c>
      <c r="C4" s="189"/>
      <c r="D4" s="24"/>
      <c r="E4" s="187"/>
      <c r="F4" s="188"/>
      <c r="G4" s="189"/>
      <c r="H4" s="22"/>
      <c r="I4" s="26"/>
      <c r="J4" s="185"/>
      <c r="K4" s="185"/>
      <c r="L4" s="185"/>
      <c r="M4" s="185"/>
      <c r="N4" s="185"/>
      <c r="O4" s="185"/>
      <c r="P4" s="27"/>
      <c r="Q4" s="27"/>
      <c r="R4" s="193"/>
      <c r="S4" s="194"/>
      <c r="T4" s="195"/>
      <c r="U4" s="185"/>
      <c r="V4" s="185"/>
      <c r="W4" s="186"/>
      <c r="Y4" s="208" t="s">
        <v>23</v>
      </c>
      <c r="Z4" s="189"/>
      <c r="AA4" s="95"/>
      <c r="AB4" s="187"/>
      <c r="AC4" s="188"/>
      <c r="AD4" s="189"/>
      <c r="AE4" s="22"/>
      <c r="AF4" s="26"/>
      <c r="AG4" s="185"/>
      <c r="AH4" s="185"/>
      <c r="AI4" s="185"/>
      <c r="AJ4" s="185"/>
      <c r="AK4" s="185"/>
      <c r="AL4" s="185"/>
      <c r="AM4" s="27"/>
      <c r="AN4" s="27"/>
      <c r="AO4" s="193"/>
      <c r="AP4" s="194"/>
      <c r="AQ4" s="195"/>
      <c r="AR4" s="185"/>
      <c r="AS4" s="185"/>
      <c r="AT4" s="186"/>
    </row>
    <row r="5" spans="2:46" ht="6.75" customHeight="1" x14ac:dyDescent="0.25">
      <c r="B5" s="217"/>
      <c r="C5" s="194"/>
      <c r="D5" s="194"/>
      <c r="E5" s="194"/>
      <c r="F5" s="194"/>
      <c r="G5" s="194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7"/>
      <c r="Z5" s="194"/>
      <c r="AA5" s="194"/>
      <c r="AB5" s="194"/>
      <c r="AC5" s="194"/>
      <c r="AD5" s="194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12" t="s">
        <v>56</v>
      </c>
      <c r="C6" s="213"/>
      <c r="D6" s="213"/>
      <c r="E6" s="214"/>
      <c r="F6" s="170"/>
      <c r="G6" s="171"/>
      <c r="H6" s="22"/>
      <c r="I6" s="26"/>
      <c r="J6" s="27"/>
      <c r="K6" s="27"/>
      <c r="L6" s="27"/>
      <c r="M6" s="77"/>
      <c r="N6" s="88"/>
      <c r="O6" s="88"/>
      <c r="P6" s="88"/>
      <c r="Q6" s="89"/>
      <c r="R6" s="182" t="s">
        <v>60</v>
      </c>
      <c r="S6" s="183"/>
      <c r="T6" s="183"/>
      <c r="U6" s="183"/>
      <c r="V6" s="183"/>
      <c r="W6" s="184"/>
      <c r="Y6" s="212" t="s">
        <v>56</v>
      </c>
      <c r="Z6" s="213"/>
      <c r="AA6" s="213"/>
      <c r="AB6" s="214"/>
      <c r="AC6" s="170"/>
      <c r="AD6" s="171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2" t="s">
        <v>60</v>
      </c>
      <c r="AP6" s="183"/>
      <c r="AQ6" s="183"/>
      <c r="AR6" s="183"/>
      <c r="AS6" s="183"/>
      <c r="AT6" s="184"/>
    </row>
    <row r="7" spans="2:46" ht="16.5" customHeight="1" x14ac:dyDescent="0.25">
      <c r="B7" s="205" t="s">
        <v>46</v>
      </c>
      <c r="C7" s="206"/>
      <c r="D7" s="206"/>
      <c r="E7" s="206"/>
      <c r="F7" s="206"/>
      <c r="G7" s="206"/>
      <c r="H7" s="206"/>
      <c r="I7" s="206"/>
      <c r="J7" s="206"/>
      <c r="K7" s="206"/>
      <c r="L7" s="207"/>
      <c r="M7" s="76"/>
      <c r="N7" s="172"/>
      <c r="O7" s="173"/>
      <c r="P7" s="173"/>
      <c r="Q7" s="173"/>
      <c r="R7" s="196" t="s">
        <v>57</v>
      </c>
      <c r="S7" s="196"/>
      <c r="T7" s="196"/>
      <c r="U7" s="143" t="s">
        <v>64</v>
      </c>
      <c r="V7" s="146"/>
      <c r="W7" s="181"/>
      <c r="Y7" s="205" t="s">
        <v>46</v>
      </c>
      <c r="Z7" s="206"/>
      <c r="AA7" s="206"/>
      <c r="AB7" s="206"/>
      <c r="AC7" s="206"/>
      <c r="AD7" s="206"/>
      <c r="AE7" s="206"/>
      <c r="AF7" s="206"/>
      <c r="AG7" s="206"/>
      <c r="AH7" s="206"/>
      <c r="AI7" s="207"/>
      <c r="AJ7" s="76"/>
      <c r="AK7" s="172"/>
      <c r="AL7" s="173"/>
      <c r="AM7" s="173"/>
      <c r="AN7" s="173"/>
      <c r="AO7" s="196" t="s">
        <v>57</v>
      </c>
      <c r="AP7" s="196"/>
      <c r="AQ7" s="196"/>
      <c r="AR7" s="143"/>
      <c r="AS7" s="146"/>
      <c r="AT7" s="181"/>
    </row>
    <row r="8" spans="2:46" ht="16.5" customHeight="1" x14ac:dyDescent="0.25">
      <c r="B8" s="208"/>
      <c r="C8" s="188"/>
      <c r="D8" s="188"/>
      <c r="E8" s="188"/>
      <c r="F8" s="188"/>
      <c r="G8" s="188"/>
      <c r="H8" s="188"/>
      <c r="I8" s="188"/>
      <c r="J8" s="188"/>
      <c r="K8" s="188"/>
      <c r="L8" s="189"/>
      <c r="M8" s="76"/>
      <c r="N8" s="172"/>
      <c r="O8" s="173"/>
      <c r="P8" s="173"/>
      <c r="Q8" s="173"/>
      <c r="R8" s="196" t="s">
        <v>58</v>
      </c>
      <c r="S8" s="196"/>
      <c r="T8" s="196"/>
      <c r="U8" s="143"/>
      <c r="V8" s="146"/>
      <c r="W8" s="181"/>
      <c r="Y8" s="208"/>
      <c r="Z8" s="188"/>
      <c r="AA8" s="188"/>
      <c r="AB8" s="188"/>
      <c r="AC8" s="188"/>
      <c r="AD8" s="188"/>
      <c r="AE8" s="188"/>
      <c r="AF8" s="188"/>
      <c r="AG8" s="188"/>
      <c r="AH8" s="188"/>
      <c r="AI8" s="189"/>
      <c r="AJ8" s="76"/>
      <c r="AK8" s="172"/>
      <c r="AL8" s="173"/>
      <c r="AM8" s="173"/>
      <c r="AN8" s="173"/>
      <c r="AO8" s="196" t="s">
        <v>58</v>
      </c>
      <c r="AP8" s="196"/>
      <c r="AQ8" s="196"/>
      <c r="AR8" s="143"/>
      <c r="AS8" s="146"/>
      <c r="AT8" s="181"/>
    </row>
    <row r="9" spans="2:46" ht="16.5" customHeight="1" thickBot="1" x14ac:dyDescent="0.3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03"/>
      <c r="O9" s="204"/>
      <c r="P9" s="204"/>
      <c r="Q9" s="204"/>
      <c r="R9" s="227" t="s">
        <v>59</v>
      </c>
      <c r="S9" s="227"/>
      <c r="T9" s="227"/>
      <c r="U9" s="200"/>
      <c r="V9" s="201"/>
      <c r="W9" s="202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03"/>
      <c r="AL9" s="204"/>
      <c r="AM9" s="204"/>
      <c r="AN9" s="204"/>
      <c r="AO9" s="227" t="s">
        <v>59</v>
      </c>
      <c r="AP9" s="227"/>
      <c r="AQ9" s="227"/>
      <c r="AR9" s="200"/>
      <c r="AS9" s="201"/>
      <c r="AT9" s="202"/>
    </row>
    <row r="10" spans="2:46" ht="20.25" customHeight="1" x14ac:dyDescent="0.25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7" t="s">
        <v>17</v>
      </c>
      <c r="O10" s="178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197" t="s">
        <v>19</v>
      </c>
      <c r="V10" s="152" t="s">
        <v>28</v>
      </c>
      <c r="W10" s="174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7" t="s">
        <v>17</v>
      </c>
      <c r="AL10" s="178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197" t="s">
        <v>19</v>
      </c>
      <c r="AS10" s="152" t="s">
        <v>28</v>
      </c>
      <c r="AT10" s="174" t="s">
        <v>29</v>
      </c>
    </row>
    <row r="11" spans="2:46" ht="30.75" customHeight="1" thickBot="1" x14ac:dyDescent="0.3">
      <c r="B11" s="151"/>
      <c r="C11" s="153"/>
      <c r="D11" s="176"/>
      <c r="E11" s="176"/>
      <c r="F11" s="153"/>
      <c r="G11" s="176"/>
      <c r="H11" s="155"/>
      <c r="I11" s="155"/>
      <c r="J11" s="155"/>
      <c r="K11" s="155"/>
      <c r="L11" s="155"/>
      <c r="M11" s="155"/>
      <c r="N11" s="179"/>
      <c r="O11" s="180"/>
      <c r="P11" s="166"/>
      <c r="Q11" s="166"/>
      <c r="R11" s="166"/>
      <c r="S11" s="166"/>
      <c r="T11" s="166"/>
      <c r="U11" s="198"/>
      <c r="V11" s="199"/>
      <c r="W11" s="175"/>
      <c r="Y11" s="151"/>
      <c r="Z11" s="153"/>
      <c r="AA11" s="176"/>
      <c r="AB11" s="176"/>
      <c r="AC11" s="153"/>
      <c r="AD11" s="176"/>
      <c r="AE11" s="155"/>
      <c r="AF11" s="155"/>
      <c r="AG11" s="155"/>
      <c r="AH11" s="155"/>
      <c r="AI11" s="155"/>
      <c r="AJ11" s="155"/>
      <c r="AK11" s="179"/>
      <c r="AL11" s="180"/>
      <c r="AM11" s="166"/>
      <c r="AN11" s="166"/>
      <c r="AO11" s="166"/>
      <c r="AP11" s="166"/>
      <c r="AQ11" s="166"/>
      <c r="AR11" s="198"/>
      <c r="AS11" s="199"/>
      <c r="AT11" s="175"/>
    </row>
    <row r="12" spans="2:46" ht="15" customHeight="1" x14ac:dyDescent="0.25">
      <c r="B12" s="162" t="s">
        <v>41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0</v>
      </c>
      <c r="L12" s="167" t="s">
        <v>55</v>
      </c>
      <c r="M12" s="168"/>
      <c r="N12" s="167" t="s">
        <v>62</v>
      </c>
      <c r="O12" s="169"/>
      <c r="P12" s="70"/>
      <c r="Q12" s="70"/>
      <c r="R12" s="70"/>
      <c r="S12" s="71"/>
      <c r="T12" s="72">
        <v>90</v>
      </c>
      <c r="U12" s="72">
        <v>3</v>
      </c>
      <c r="V12" s="54">
        <f>SUM(F13:F23)</f>
        <v>0</v>
      </c>
      <c r="W12" s="55" t="e">
        <f>U12/V12</f>
        <v>#DIV/0!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69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/>
      <c r="C13" s="30"/>
      <c r="D13" s="30"/>
      <c r="E13" s="30"/>
      <c r="F13" s="80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23" si="1">IF(G13="",0,$T$12*(I13-F13-Q13))</f>
        <v>0</v>
      </c>
      <c r="M13" s="4">
        <f>G13</f>
        <v>0</v>
      </c>
      <c r="N13" s="109" t="str">
        <f>IF(L13=0,"",(M13/L13))</f>
        <v/>
      </c>
      <c r="O13" s="110"/>
      <c r="P13" s="33"/>
      <c r="Q13" s="30"/>
      <c r="R13" s="30"/>
      <c r="S13" s="30"/>
      <c r="T13" s="235"/>
      <c r="U13" s="236"/>
      <c r="V13" s="236"/>
      <c r="W13" s="237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35"/>
      <c r="AR13" s="236"/>
      <c r="AS13" s="236"/>
      <c r="AT13" s="237"/>
    </row>
    <row r="14" spans="2:46" ht="15" customHeight="1" x14ac:dyDescent="0.25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09" t="str">
        <f t="shared" ref="N14:N23" si="5">IF(L14=0,"",(M14/L14))</f>
        <v/>
      </c>
      <c r="O14" s="110"/>
      <c r="P14" s="33"/>
      <c r="Q14" s="30"/>
      <c r="R14" s="30"/>
      <c r="S14" s="30"/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 x14ac:dyDescent="0.25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109" t="str">
        <f t="shared" si="5"/>
        <v/>
      </c>
      <c r="O15" s="110"/>
      <c r="P15" s="33"/>
      <c r="Q15" s="8"/>
      <c r="R15" s="8"/>
      <c r="S15" s="8"/>
      <c r="T15" s="106"/>
      <c r="U15" s="107"/>
      <c r="V15" s="107"/>
      <c r="W15" s="10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 x14ac:dyDescent="0.25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09" t="str">
        <f t="shared" si="5"/>
        <v/>
      </c>
      <c r="O16" s="110"/>
      <c r="P16" s="33"/>
      <c r="Q16" s="8"/>
      <c r="R16" s="8"/>
      <c r="S16" s="8"/>
      <c r="T16" s="106"/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 x14ac:dyDescent="0.25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/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 x14ac:dyDescent="0.25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 x14ac:dyDescent="0.25">
      <c r="B24" s="121" t="s">
        <v>20</v>
      </c>
      <c r="C24" s="122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4"/>
      <c r="I24" s="62">
        <f t="shared" si="0"/>
        <v>0</v>
      </c>
      <c r="J24" s="85">
        <f>J23</f>
        <v>0</v>
      </c>
      <c r="K24" s="85">
        <f t="shared" si="8"/>
        <v>0</v>
      </c>
      <c r="L24" s="86">
        <f>SUM(L13:L23)</f>
        <v>0</v>
      </c>
      <c r="M24" s="84">
        <f>SUM(M13:M23)</f>
        <v>0</v>
      </c>
      <c r="N24" s="119" t="e">
        <f>SUM(M24/L24)</f>
        <v>#DIV/0!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.75" thickBot="1" x14ac:dyDescent="0.3">
      <c r="B25" s="159" t="s">
        <v>63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38" t="s">
        <v>37</v>
      </c>
      <c r="Z25" s="239"/>
      <c r="AA25" s="239"/>
      <c r="AB25" s="239"/>
      <c r="AC25" s="239"/>
      <c r="AD25" s="240"/>
      <c r="AE25" s="240"/>
      <c r="AF25" s="240"/>
      <c r="AG25" s="240"/>
      <c r="AH25" s="240"/>
      <c r="AI25" s="239"/>
      <c r="AJ25" s="239"/>
      <c r="AK25" s="239"/>
      <c r="AL25" s="239"/>
      <c r="AM25" s="239"/>
      <c r="AN25" s="239"/>
      <c r="AO25" s="239"/>
      <c r="AP25" s="239"/>
      <c r="AQ25" s="240"/>
      <c r="AR25" s="240"/>
      <c r="AS25" s="240"/>
      <c r="AT25" s="241"/>
    </row>
    <row r="26" spans="2:46" ht="15" customHeight="1" x14ac:dyDescent="0.25">
      <c r="B26" s="162" t="s">
        <v>38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67" t="s">
        <v>55</v>
      </c>
      <c r="M26" s="168"/>
      <c r="N26" s="167"/>
      <c r="O26" s="169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69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28"/>
      <c r="U27" s="229"/>
      <c r="V27" s="229"/>
      <c r="W27" s="230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28"/>
      <c r="AR27" s="229"/>
      <c r="AS27" s="229"/>
      <c r="AT27" s="230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 x14ac:dyDescent="0.25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0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.75" thickBot="1" x14ac:dyDescent="0.3">
      <c r="B39" s="126" t="s">
        <v>39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 x14ac:dyDescent="0.25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67" t="s">
        <v>55</v>
      </c>
      <c r="M40" s="168"/>
      <c r="N40" s="167"/>
      <c r="O40" s="169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69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 x14ac:dyDescent="0.25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 x14ac:dyDescent="0.3">
      <c r="B53" s="232" t="s">
        <v>42</v>
      </c>
      <c r="C53" s="233"/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4"/>
      <c r="X53" s="100"/>
      <c r="Y53" s="232" t="s">
        <v>42</v>
      </c>
      <c r="Z53" s="233"/>
      <c r="AA53" s="233"/>
      <c r="AB53" s="233"/>
      <c r="AC53" s="233"/>
      <c r="AD53" s="233"/>
      <c r="AE53" s="233"/>
      <c r="AF53" s="233"/>
      <c r="AG53" s="233"/>
      <c r="AH53" s="233"/>
      <c r="AI53" s="233"/>
      <c r="AJ53" s="233"/>
      <c r="AK53" s="233"/>
      <c r="AL53" s="233"/>
      <c r="AM53" s="233"/>
      <c r="AN53" s="233"/>
      <c r="AO53" s="233"/>
      <c r="AP53" s="233"/>
      <c r="AQ53" s="233"/>
      <c r="AR53" s="233"/>
      <c r="AS53" s="233"/>
      <c r="AT53" s="234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 x14ac:dyDescent="0.25">
      <c r="B55" s="224" t="s">
        <v>52</v>
      </c>
      <c r="C55" s="225"/>
      <c r="D55" s="225"/>
      <c r="E55" s="225"/>
      <c r="F55" s="225"/>
      <c r="G55" s="225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24" t="s">
        <v>52</v>
      </c>
      <c r="Z55" s="225"/>
      <c r="AA55" s="225"/>
      <c r="AB55" s="225"/>
      <c r="AC55" s="225"/>
      <c r="AD55" s="225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 x14ac:dyDescent="0.25">
      <c r="B56" s="131" t="s">
        <v>51</v>
      </c>
      <c r="C56" s="132"/>
      <c r="D56" s="132"/>
      <c r="E56" s="132"/>
      <c r="F56" s="123" t="s">
        <v>53</v>
      </c>
      <c r="G56" s="124"/>
      <c r="H56" s="2"/>
      <c r="I56" s="43">
        <v>1</v>
      </c>
      <c r="J56" s="226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1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26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25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25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5" t="s">
        <v>44</v>
      </c>
      <c r="K58" s="216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5" t="s">
        <v>44</v>
      </c>
      <c r="AH58" s="216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25">
      <c r="B59" s="133" t="s">
        <v>48</v>
      </c>
      <c r="C59" s="134"/>
      <c r="D59" s="134"/>
      <c r="E59" s="134"/>
      <c r="F59" s="123">
        <f>G38</f>
        <v>0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">
      <c r="B60" s="218" t="s">
        <v>47</v>
      </c>
      <c r="C60" s="219"/>
      <c r="D60" s="219"/>
      <c r="E60" s="219"/>
      <c r="F60" s="220">
        <f>G24</f>
        <v>0</v>
      </c>
      <c r="G60" s="221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18" t="s">
        <v>47</v>
      </c>
      <c r="Z60" s="219"/>
      <c r="AA60" s="219"/>
      <c r="AB60" s="219"/>
      <c r="AC60" s="220">
        <f>AD24</f>
        <v>0</v>
      </c>
      <c r="AD60" s="221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 x14ac:dyDescent="0.25">
      <c r="B61" s="222"/>
      <c r="C61" s="222"/>
      <c r="D61" s="222"/>
      <c r="E61" s="222"/>
      <c r="F61" s="223"/>
      <c r="G61" s="223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2014-08-11T12:28:54Z</cp:lastPrinted>
  <dcterms:created xsi:type="dcterms:W3CDTF">2014-06-10T19:48:08Z</dcterms:created>
  <dcterms:modified xsi:type="dcterms:W3CDTF">2015-07-09T11:16:40Z</dcterms:modified>
</cp:coreProperties>
</file>