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20017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<sst xmlns="http://schemas.openxmlformats.org/spreadsheetml/2006/main" count="105" uniqueCount="56">
  <si>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</si>
  <si>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</si>
  <si>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</si>
  <si>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</si>
  <si>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</si>
  <si>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</si>
  <si>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</si>
  <si>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</si>
  <si>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</si>
  <si>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</si>
  <si>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</si>
  <si>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</si>
  <si>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</si>
  <si>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</si>
  <si>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</si>
  <si>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</si>
  <si>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</si>
  <si>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</si>
  <si>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</si>
  <si>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</si>
  <si>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</si>
  <si>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</si>
  <si>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</si>
  <si>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</si>
  <si>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</si>
  <si>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</si>
  <si>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</si>
  <si>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</si>
  <si>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</si>
  <si>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</si>
  <si>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</si>
  <si>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</si>
  <si>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</si>
  <si>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</si>
  <si>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</si>
  <si>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</si>
  <si>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</si>
  <si>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</si>
  <si>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</si>
  <si>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</si>
  <si>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</si>
  <si>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</si>
  <si>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</si>
  <si>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</si>
  <si>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</si>
  <si>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</si>
  <si>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</si>
  <si>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</si>
  <si>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</si>
  <si>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</si>
  <si>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</si>
  <si>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</si>
  <si>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M20017</t>
  </si>
  <si>
    <t>5.0</t>
  </si>
  <si>
    <t>A8</t>
  </si>
  <si>
    <t>A02002-0028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</si>
</sst>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2" sqref="C12:E12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3" t="s">
        <v>52</v>
      </c>
      <c r="D8" s="153"/>
      <c r="E8" s="154"/>
      <c r="F8" s="14"/>
      <c r="G8" s="14"/>
      <c r="H8" s="14"/>
      <c r="I8" s="14"/>
      <c r="J8" s="3"/>
      <c r="K8" s="3"/>
      <c r="L8" s="3"/>
      <c r="M8" s="49"/>
      <c r="N8" s="149" t="s">
        <v>46</v>
      </c>
      <c r="O8" s="151"/>
      <c r="P8" s="150"/>
      <c r="Q8" s="43">
        <f>SUM(Q10*8)</f>
        <v>5112</v>
      </c>
      <c r="R8" s="55"/>
      <c r="S8" s="221" t="s">
        <v>47</v>
      </c>
      <c r="T8" s="222"/>
      <c r="U8" s="222"/>
      <c r="V8" s="223"/>
      <c r="W8" s="178">
        <v>4.9700000000000001E-2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 t="s">
        <v>54</v>
      </c>
      <c r="AO8" s="100" t="s">
        <v>16</v>
      </c>
      <c r="AP8" s="163" t="str">
        <f>C8</f>
        <v>M20017</v>
      </c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5112</v>
      </c>
      <c r="BE8" s="55"/>
      <c r="BF8" s="221" t="s">
        <v>47</v>
      </c>
      <c r="BG8" s="222"/>
      <c r="BH8" s="222"/>
      <c r="BI8" s="223"/>
      <c r="BJ8" s="178">
        <f>W8</f>
        <v>4.9700000000000001E-2</v>
      </c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 t="str">
        <f>AN8</f>
        <v>A8</v>
      </c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110" t="s">
        <v>53</v>
      </c>
      <c r="M10" s="94"/>
      <c r="N10" s="221" t="s">
        <v>7</v>
      </c>
      <c r="O10" s="222"/>
      <c r="P10" s="223"/>
      <c r="Q10" s="78">
        <v>639</v>
      </c>
      <c r="R10" s="54"/>
      <c r="S10" s="149" t="s">
        <v>48</v>
      </c>
      <c r="T10" s="151"/>
      <c r="U10" s="151"/>
      <c r="V10" s="150"/>
      <c r="W10" s="163">
        <v>29.31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>
        <v>16</v>
      </c>
      <c r="AO10" s="88" t="s">
        <v>18</v>
      </c>
      <c r="AP10" s="163">
        <f>C10</f>
        <v>0</v>
      </c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 t="str">
        <f>L10</f>
        <v>5.0</v>
      </c>
      <c r="AZ10" s="94"/>
      <c r="BA10" s="221" t="s">
        <v>7</v>
      </c>
      <c r="BB10" s="222"/>
      <c r="BC10" s="223"/>
      <c r="BD10" s="78">
        <f>Q10</f>
        <v>639</v>
      </c>
      <c r="BE10" s="54"/>
      <c r="BF10" s="149" t="s">
        <v>48</v>
      </c>
      <c r="BG10" s="151"/>
      <c r="BH10" s="151"/>
      <c r="BI10" s="150"/>
      <c r="BJ10" s="163">
        <f>W10</f>
        <v>29.31</v>
      </c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40" t="s">
        <v>20</v>
      </c>
      <c r="G11" s="241"/>
      <c r="H11" s="241"/>
      <c r="I11" s="24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0" t="s">
        <v>20</v>
      </c>
      <c r="AT11" s="241"/>
      <c r="AU11" s="241"/>
      <c r="AV11" s="24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52" t="s">
        <v>55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589.73843058350099</v>
      </c>
      <c r="AO12" s="89" t="s">
        <v>17</v>
      </c>
      <c r="AP12" s="227">
        <f>C12</f>
        <v>0</v>
      </c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>
        <f>L12</f>
        <v>0</v>
      </c>
      <c r="AZ12" s="104"/>
      <c r="BA12" s="149" t="s">
        <v>33</v>
      </c>
      <c r="BB12" s="151"/>
      <c r="BC12" s="150"/>
      <c r="BD12" s="88">
        <f>Q12</f>
        <v>0</v>
      </c>
      <c r="BE12" s="3"/>
      <c r="BF12" s="149" t="s">
        <v>10</v>
      </c>
      <c r="BG12" s="151"/>
      <c r="BH12" s="151"/>
      <c r="BI12" s="150"/>
      <c r="BJ12" s="152" t="str">
        <f>W12</f>
        <v>A02002-0028</v>
      </c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>
        <f>IF(BJ8="","",BJ10/BJ8)</f>
        <v>589.73843058350099</v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4"/>
      <c r="G15" s="265"/>
      <c r="H15" s="265"/>
      <c r="I15" s="265"/>
      <c r="J15" s="266"/>
      <c r="K15" s="242"/>
      <c r="L15" s="243"/>
      <c r="M15" s="228"/>
      <c r="N15" s="228"/>
      <c r="O15" s="228"/>
      <c r="P15" s="228"/>
      <c r="Q15" s="228"/>
      <c r="R15" s="181"/>
      <c r="S15" s="182"/>
      <c r="T15" s="183"/>
      <c r="U15" s="207"/>
      <c r="V15" s="235"/>
      <c r="W15" s="111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1"/>
      <c r="G39" s="262"/>
      <c r="H39" s="262"/>
      <c r="I39" s="262"/>
      <c r="J39" s="263"/>
      <c r="K39" s="253"/>
      <c r="L39" s="254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1"/>
      <c r="AT39" s="262"/>
      <c r="AU39" s="262"/>
      <c r="AV39" s="262"/>
      <c r="AW39" s="263"/>
      <c r="AX39" s="253"/>
      <c r="AY39" s="254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58" t="s">
        <v>36</v>
      </c>
      <c r="C40" s="259"/>
      <c r="D40" s="259"/>
      <c r="E40" s="259"/>
      <c r="F40" s="259"/>
      <c r="G40" s="259"/>
      <c r="H40" s="259"/>
      <c r="I40" s="259"/>
      <c r="J40" s="260"/>
      <c r="K40" s="238"/>
      <c r="L40" s="239"/>
      <c r="M40" s="255"/>
      <c r="N40" s="256"/>
      <c r="O40" s="256"/>
      <c r="P40" s="256"/>
      <c r="Q40" s="257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58" t="s">
        <v>36</v>
      </c>
      <c r="AP40" s="259"/>
      <c r="AQ40" s="259"/>
      <c r="AR40" s="259"/>
      <c r="AS40" s="259"/>
      <c r="AT40" s="259"/>
      <c r="AU40" s="259"/>
      <c r="AV40" s="259"/>
      <c r="AW40" s="260"/>
      <c r="AX40" s="238"/>
      <c r="AY40" s="239"/>
      <c r="AZ40" s="255"/>
      <c r="BA40" s="256"/>
      <c r="BB40" s="256"/>
      <c r="BC40" s="256"/>
      <c r="BD40" s="257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44" t="s">
        <v>51</v>
      </c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6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44" t="s">
        <v>51</v>
      </c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6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47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47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9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0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2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0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2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2018-02-28T18:10:41Z</cp:lastPrinted>
  <dcterms:created xsi:type="dcterms:W3CDTF">2004-06-10T22:10:31Z</dcterms:created>
  <dcterms:modified xsi:type="dcterms:W3CDTF">2018-02-28T18:10:44Z</dcterms:modified>
</cp:coreProperties>
</file>