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"/>
    </mc:Choice>
  </mc:AlternateContent>
  <bookViews>
    <workbookView xWindow="120" yWindow="120" windowWidth="15180" windowHeight="8835"/>
  </bookViews>
  <sheets>
    <sheet name="Acme Primary Layout" sheetId="4" r:id="rId1"/>
    <sheet name="Data" sheetId="5" r:id="rId2"/>
  </sheets>
  <definedNames>
    <definedName name="_xlnm.Print_Area" localSheetId="0">'Acme Primary Layout'!$A$1:$N$42</definedName>
  </definedNames>
  <calcPr calcId="162913"/>
</workbook>
</file>

<file path=xl/calcChain.xml><?xml version="1.0" encoding="utf-8"?>
<calcChain xmlns="http://schemas.openxmlformats.org/spreadsheetml/2006/main">
  <c r="Q7" i="4" l="1"/>
  <c r="K11" i="4" l="1"/>
</calcChain>
</file>

<file path=xl/sharedStrings.xml><?xml version="1.0" encoding="utf-8"?>
<sst xmlns="http://schemas.openxmlformats.org/spreadsheetml/2006/main" count="70" uniqueCount="66">
  <si>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</si>
  <si>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</si>
  <si>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</si>
  <si>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</si>
  <si>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</si>
  <si>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</si>
  <si>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</si>
  <si>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</si>
  <si>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</si>
  <si>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</si>
  <si>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</si>
  <si>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</si>
  <si>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</si>
  <si>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</si>
  <si>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</si>
  <si>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</si>
  <si>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</si>
  <si>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</si>
  <si>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</si>
  <si>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</si>
  <si>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</si>
  <si>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</si>
  <si>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</si>
  <si>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Acme A-1</t>
  </si>
  <si>
    <t>Acme A-2</t>
  </si>
  <si>
    <t>Acme A-3</t>
  </si>
  <si>
    <t>Acme A-4</t>
  </si>
  <si>
    <t>Acme A-5</t>
  </si>
  <si>
    <t>Acme A-6</t>
  </si>
  <si>
    <t>Acme A-7</t>
  </si>
  <si>
    <t>Acme A-8</t>
  </si>
  <si>
    <t>Acme A-9</t>
  </si>
  <si>
    <t>Acme A-10</t>
  </si>
  <si>
    <t>Acme A-11</t>
  </si>
  <si>
    <t>Acme A-12</t>
  </si>
  <si>
    <t>Acme A-13</t>
  </si>
  <si>
    <t>Acme A-14</t>
  </si>
  <si>
    <t>Acme A-15</t>
  </si>
  <si>
    <t>Acme A-16</t>
  </si>
  <si>
    <t>Acme A-17</t>
  </si>
  <si>
    <t>Acme A-18</t>
  </si>
  <si>
    <t>Choose</t>
  </si>
  <si>
    <t>Calculated (not rounded up)</t>
  </si>
  <si>
    <t>1-5/8 - 2" IT=</t>
  </si>
  <si>
    <t>1" IT=</t>
  </si>
  <si>
    <t>1-1/4" IT=</t>
  </si>
  <si>
    <t>Index Time---&gt;</t>
  </si>
  <si>
    <t>11/32 DRILL TO DEPTH - ERICKSON HOLDER.</t>
  </si>
  <si>
    <t>5/32 DRILL THRU</t>
  </si>
  <si>
    <t>REAM</t>
  </si>
  <si>
    <t>TAP 9/16-24   GH-13</t>
  </si>
  <si>
    <t>ROUGH FORM 1/4 NPT</t>
  </si>
  <si>
    <t>FINISH FORM</t>
  </si>
  <si>
    <t>SHAVE</t>
  </si>
  <si>
    <t>3/32 C/O</t>
  </si>
  <si>
    <t>Bump</t>
  </si>
  <si>
    <t>D</t>
  </si>
  <si>
    <t>1"</t>
  </si>
  <si>
    <t>NK62XX</t>
  </si>
  <si>
    <t>5/8 Hex Brass</t>
  </si>
  <si>
    <t>34-46-High</t>
  </si>
  <si>
    <t>26-54-Course</t>
  </si>
  <si>
    <t>1/2'' DRILL TO DEPTH -ERICKSON HOLDER KNEETURN .615 DIA.</t>
  </si>
  <si>
    <t>5/8-18 UNF LH THREAD ROLL - EARLY</t>
  </si>
  <si>
    <t>(See notes on NK2501)</t>
  </si>
  <si>
    <t>Longest Slide Cam Dist. in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</si>
</sst>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0.0000"/>
  </numFmts>
  <fonts count="8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2"/>
      <color rgb="FF2F2F2F"/>
      <name val="Segoe UI"/>
      <family val="2"/>
    </font>
    <font>
      <b/>
      <sz val="10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0" fontId="1" fillId="0" borderId="6" xfId="0" applyFont="1" applyBorder="1" applyAlignment="1">
      <alignment horizontal="center"/>
    </xf>
    <xf numFmtId="14" fontId="2" fillId="0" borderId="6" xfId="0" applyNumberFormat="1" applyFont="1" applyBorder="1"/>
    <xf numFmtId="0" fontId="5" fillId="0" borderId="0" xfId="0" applyFont="1"/>
    <xf numFmtId="0" fontId="2" fillId="0" borderId="35" xfId="0" applyFont="1" applyBorder="1"/>
    <xf numFmtId="0" fontId="2" fillId="0" borderId="2" xfId="0" applyFont="1" applyBorder="1" applyAlignment="1">
      <alignment horizontal="right"/>
    </xf>
    <xf numFmtId="0" fontId="6" fillId="0" borderId="0" xfId="0" applyFont="1"/>
    <xf numFmtId="0" fontId="2" fillId="0" borderId="38" xfId="0" applyFont="1" applyBorder="1" applyAlignment="1">
      <alignment horizontal="center"/>
    </xf>
    <xf numFmtId="165" fontId="2" fillId="0" borderId="38" xfId="0" applyNumberFormat="1" applyFont="1" applyBorder="1" applyAlignment="1">
      <alignment horizontal="center"/>
    </xf>
    <xf numFmtId="0" fontId="7" fillId="0" borderId="36" xfId="0" applyFont="1" applyBorder="1" applyAlignment="1">
      <alignment horizontal="right"/>
    </xf>
    <xf numFmtId="0" fontId="7" fillId="0" borderId="39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7" fillId="0" borderId="40" xfId="0" applyFont="1" applyBorder="1" applyAlignment="1">
      <alignment horizontal="left"/>
    </xf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Q41"/>
  <sheetViews>
    <sheetView tabSelected="1" zoomScaleNormal="100" workbookViewId="0">
      <selection activeCell="O1" sqref="O1"/>
    </sheetView>
  </sheetViews>
  <sheetFormatPr defaultRowHeight="12.75" x14ac:dyDescent="0.2"/>
  <cols>
    <col min="1" max="1" width="9.140625" style="7"/>
    <col min="2" max="2" width="10.28515625" style="7" bestFit="1" customWidth="1"/>
    <col min="3" max="3" width="10.28515625" style="7" customWidth="1"/>
    <col min="4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5" width="9.140625" style="7"/>
    <col min="16" max="16" width="33" style="7" customWidth="1"/>
    <col min="17" max="17" width="12" style="7" customWidth="1"/>
    <col min="18" max="16384" width="9.140625" style="7"/>
  </cols>
  <sheetData>
    <row r="1" spans="1:17" ht="13.5" thickBot="1" x14ac:dyDescent="0.2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7" ht="15.75" thickBot="1" x14ac:dyDescent="0.3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  <c r="P2" s="28" t="s">
        <v>65</v>
      </c>
      <c r="Q2" s="31">
        <v>0.75</v>
      </c>
    </row>
    <row r="3" spans="1:17" ht="16.5" thickBot="1" x14ac:dyDescent="0.3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  <c r="P3" s="29" t="s">
        <v>46</v>
      </c>
      <c r="Q3" s="31">
        <v>1.5</v>
      </c>
    </row>
    <row r="4" spans="1:17" ht="15.75" x14ac:dyDescent="0.25">
      <c r="A4" s="4"/>
      <c r="B4" s="20"/>
      <c r="C4" s="6"/>
      <c r="D4" s="2"/>
      <c r="E4" s="5"/>
      <c r="F4" s="5"/>
      <c r="G4" s="63" t="s">
        <v>15</v>
      </c>
      <c r="H4" s="63"/>
      <c r="I4" s="64"/>
      <c r="J4" s="16">
        <v>43336</v>
      </c>
      <c r="K4" s="65" t="s">
        <v>0</v>
      </c>
      <c r="L4" s="66"/>
      <c r="M4" s="25" t="s">
        <v>56</v>
      </c>
      <c r="N4" s="11"/>
      <c r="P4" s="33" t="s">
        <v>44</v>
      </c>
      <c r="Q4" s="34">
        <v>1.5</v>
      </c>
    </row>
    <row r="5" spans="1:17" ht="12.75" customHeight="1" x14ac:dyDescent="0.2">
      <c r="A5" s="4"/>
      <c r="B5" s="5"/>
      <c r="C5" s="5"/>
      <c r="D5" s="5"/>
      <c r="E5" s="5"/>
      <c r="F5" s="5"/>
      <c r="G5" s="63" t="s">
        <v>16</v>
      </c>
      <c r="H5" s="63"/>
      <c r="I5" s="64"/>
      <c r="J5" s="26"/>
      <c r="K5" s="5"/>
      <c r="L5" s="5"/>
      <c r="M5" s="5"/>
      <c r="N5" s="11"/>
      <c r="P5" s="33" t="s">
        <v>45</v>
      </c>
      <c r="Q5" s="35">
        <v>1.5</v>
      </c>
    </row>
    <row r="6" spans="1:17" ht="13.5" thickBot="1" x14ac:dyDescent="0.25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  <c r="P6" s="33" t="s">
        <v>43</v>
      </c>
      <c r="Q6" s="36">
        <v>2</v>
      </c>
    </row>
    <row r="7" spans="1:17" ht="13.5" thickBot="1" x14ac:dyDescent="0.25">
      <c r="A7" s="4"/>
      <c r="B7" s="1" t="s">
        <v>1</v>
      </c>
      <c r="C7" s="13" t="s">
        <v>33</v>
      </c>
      <c r="D7" s="5"/>
      <c r="E7" s="1" t="s">
        <v>2</v>
      </c>
      <c r="F7" s="67" t="s">
        <v>58</v>
      </c>
      <c r="G7" s="68"/>
      <c r="H7" s="69"/>
      <c r="I7" s="70" t="s">
        <v>3</v>
      </c>
      <c r="J7" s="66"/>
      <c r="K7" s="24">
        <v>0.75</v>
      </c>
      <c r="L7" s="1"/>
      <c r="M7" s="5"/>
      <c r="N7" s="11"/>
      <c r="P7" s="15" t="s">
        <v>42</v>
      </c>
      <c r="Q7" s="32">
        <f>IF(Q3="Choose","",(Q2/(K8*K9)*60)+Q3)</f>
        <v>5.9138418079096047</v>
      </c>
    </row>
    <row r="8" spans="1:17" x14ac:dyDescent="0.2">
      <c r="A8" s="4"/>
      <c r="B8" s="5"/>
      <c r="C8" s="5"/>
      <c r="D8" s="5"/>
      <c r="E8" s="1" t="s">
        <v>4</v>
      </c>
      <c r="F8" s="17"/>
      <c r="G8" s="5"/>
      <c r="H8" s="5"/>
      <c r="I8" s="70" t="s">
        <v>5</v>
      </c>
      <c r="J8" s="66"/>
      <c r="K8" s="13">
        <v>1593</v>
      </c>
      <c r="L8" s="3" t="s">
        <v>6</v>
      </c>
      <c r="M8" s="13" t="s">
        <v>60</v>
      </c>
      <c r="N8" s="11"/>
    </row>
    <row r="9" spans="1:17" x14ac:dyDescent="0.2">
      <c r="A9" s="4"/>
      <c r="B9" s="3" t="s">
        <v>7</v>
      </c>
      <c r="C9" s="13" t="s">
        <v>57</v>
      </c>
      <c r="D9" s="5"/>
      <c r="E9" s="1" t="s">
        <v>8</v>
      </c>
      <c r="F9" s="67" t="s">
        <v>59</v>
      </c>
      <c r="G9" s="68"/>
      <c r="H9" s="69"/>
      <c r="I9" s="70" t="s">
        <v>9</v>
      </c>
      <c r="J9" s="66"/>
      <c r="K9" s="13">
        <v>6.4000000000000003E-3</v>
      </c>
      <c r="L9" s="3" t="s">
        <v>6</v>
      </c>
      <c r="M9" s="13" t="s">
        <v>61</v>
      </c>
      <c r="N9" s="11"/>
    </row>
    <row r="10" spans="1:17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7" x14ac:dyDescent="0.2">
      <c r="A11" s="4"/>
      <c r="B11" s="5"/>
      <c r="C11" s="5"/>
      <c r="D11" s="5"/>
      <c r="E11" s="1"/>
      <c r="F11" s="5"/>
      <c r="G11" s="86" t="s">
        <v>17</v>
      </c>
      <c r="H11" s="86"/>
      <c r="I11" s="86"/>
      <c r="J11" s="87"/>
      <c r="K11" s="13">
        <f>IF(Q7="","",CEILING(Q7,0.5))</f>
        <v>6</v>
      </c>
      <c r="L11" s="5"/>
      <c r="M11" s="5"/>
      <c r="N11" s="11"/>
    </row>
    <row r="12" spans="1:17" x14ac:dyDescent="0.2">
      <c r="A12" s="4"/>
      <c r="B12" s="5"/>
      <c r="C12" s="5"/>
      <c r="D12" s="5"/>
      <c r="E12" s="1"/>
      <c r="F12" s="5"/>
      <c r="G12" s="86" t="s">
        <v>18</v>
      </c>
      <c r="H12" s="86"/>
      <c r="I12" s="86"/>
      <c r="J12" s="87"/>
      <c r="K12" s="13"/>
      <c r="L12" s="5"/>
      <c r="M12" s="5"/>
      <c r="N12" s="11"/>
    </row>
    <row r="13" spans="1:17" x14ac:dyDescent="0.2">
      <c r="A13" s="4"/>
      <c r="B13" s="5"/>
      <c r="C13" s="5"/>
      <c r="D13" s="5"/>
      <c r="E13" s="1"/>
      <c r="F13" s="5"/>
      <c r="G13" s="70" t="s">
        <v>19</v>
      </c>
      <c r="H13" s="70"/>
      <c r="I13" s="70"/>
      <c r="J13" s="66"/>
      <c r="K13" s="13"/>
      <c r="L13" s="5"/>
      <c r="M13" s="5"/>
      <c r="N13" s="11"/>
    </row>
    <row r="14" spans="1:17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7" ht="13.5" thickTop="1" x14ac:dyDescent="0.2">
      <c r="A15" s="71" t="s">
        <v>10</v>
      </c>
      <c r="B15" s="72"/>
      <c r="C15" s="78" t="s">
        <v>11</v>
      </c>
      <c r="D15" s="79"/>
      <c r="E15" s="79"/>
      <c r="F15" s="72"/>
      <c r="G15" s="82"/>
      <c r="H15" s="83"/>
      <c r="I15" s="78" t="s">
        <v>12</v>
      </c>
      <c r="J15" s="79"/>
      <c r="K15" s="79"/>
      <c r="L15" s="72"/>
      <c r="M15" s="78" t="s">
        <v>20</v>
      </c>
      <c r="N15" s="88"/>
    </row>
    <row r="16" spans="1:17" ht="13.5" thickBot="1" x14ac:dyDescent="0.25">
      <c r="A16" s="73"/>
      <c r="B16" s="74"/>
      <c r="C16" s="80"/>
      <c r="D16" s="81"/>
      <c r="E16" s="81"/>
      <c r="F16" s="74"/>
      <c r="G16" s="84"/>
      <c r="H16" s="85"/>
      <c r="I16" s="80"/>
      <c r="J16" s="81"/>
      <c r="K16" s="81"/>
      <c r="L16" s="74"/>
      <c r="M16" s="80"/>
      <c r="N16" s="89"/>
    </row>
    <row r="17" spans="1:16" ht="14.25" thickTop="1" thickBot="1" x14ac:dyDescent="0.25">
      <c r="A17" s="71">
        <v>6</v>
      </c>
      <c r="B17" s="72"/>
      <c r="C17" s="75" t="s">
        <v>62</v>
      </c>
      <c r="D17" s="76"/>
      <c r="E17" s="76"/>
      <c r="F17" s="77"/>
      <c r="G17" s="78"/>
      <c r="H17" s="72"/>
      <c r="I17" s="78" t="s">
        <v>51</v>
      </c>
      <c r="J17" s="79"/>
      <c r="K17" s="79"/>
      <c r="L17" s="72"/>
      <c r="M17" s="90">
        <v>0.1875</v>
      </c>
      <c r="N17" s="91"/>
    </row>
    <row r="18" spans="1:16" ht="13.5" thickBot="1" x14ac:dyDescent="0.25">
      <c r="A18" s="40"/>
      <c r="B18" s="41"/>
      <c r="C18" s="57"/>
      <c r="D18" s="58"/>
      <c r="E18" s="58"/>
      <c r="F18" s="59"/>
      <c r="G18" s="46"/>
      <c r="H18" s="41"/>
      <c r="I18" s="46"/>
      <c r="J18" s="47"/>
      <c r="K18" s="47"/>
      <c r="L18" s="41"/>
      <c r="M18" s="50"/>
      <c r="N18" s="51"/>
    </row>
    <row r="19" spans="1:16" ht="13.5" thickBot="1" x14ac:dyDescent="0.25">
      <c r="A19" s="42"/>
      <c r="B19" s="43"/>
      <c r="C19" s="60"/>
      <c r="D19" s="61"/>
      <c r="E19" s="61"/>
      <c r="F19" s="62"/>
      <c r="G19" s="48"/>
      <c r="H19" s="43"/>
      <c r="I19" s="48"/>
      <c r="J19" s="49"/>
      <c r="K19" s="49"/>
      <c r="L19" s="43"/>
      <c r="M19" s="50"/>
      <c r="N19" s="51"/>
    </row>
    <row r="20" spans="1:16" ht="13.5" thickBot="1" x14ac:dyDescent="0.25">
      <c r="A20" s="38">
        <v>1</v>
      </c>
      <c r="B20" s="39"/>
      <c r="C20" s="54" t="s">
        <v>47</v>
      </c>
      <c r="D20" s="55"/>
      <c r="E20" s="55"/>
      <c r="F20" s="56"/>
      <c r="G20" s="44"/>
      <c r="H20" s="39"/>
      <c r="I20" s="44" t="s">
        <v>52</v>
      </c>
      <c r="J20" s="45"/>
      <c r="K20" s="45"/>
      <c r="L20" s="39"/>
      <c r="M20" s="50">
        <v>0.1875</v>
      </c>
      <c r="N20" s="51"/>
    </row>
    <row r="21" spans="1:16" ht="13.5" thickBot="1" x14ac:dyDescent="0.25">
      <c r="A21" s="40"/>
      <c r="B21" s="41"/>
      <c r="C21" s="57"/>
      <c r="D21" s="58"/>
      <c r="E21" s="58"/>
      <c r="F21" s="59"/>
      <c r="G21" s="46"/>
      <c r="H21" s="41"/>
      <c r="I21" s="46"/>
      <c r="J21" s="47"/>
      <c r="K21" s="47"/>
      <c r="L21" s="41"/>
      <c r="M21" s="50"/>
      <c r="N21" s="51"/>
    </row>
    <row r="22" spans="1:16" ht="13.5" thickBot="1" x14ac:dyDescent="0.25">
      <c r="A22" s="42"/>
      <c r="B22" s="43"/>
      <c r="C22" s="60"/>
      <c r="D22" s="61"/>
      <c r="E22" s="61"/>
      <c r="F22" s="62"/>
      <c r="G22" s="48"/>
      <c r="H22" s="43"/>
      <c r="I22" s="48"/>
      <c r="J22" s="49"/>
      <c r="K22" s="49"/>
      <c r="L22" s="43"/>
      <c r="M22" s="50"/>
      <c r="N22" s="51"/>
    </row>
    <row r="23" spans="1:16" ht="13.5" thickBot="1" x14ac:dyDescent="0.25">
      <c r="A23" s="38">
        <v>2</v>
      </c>
      <c r="B23" s="39"/>
      <c r="C23" s="44" t="s">
        <v>48</v>
      </c>
      <c r="D23" s="45"/>
      <c r="E23" s="45"/>
      <c r="F23" s="39"/>
      <c r="G23" s="44"/>
      <c r="H23" s="39"/>
      <c r="I23" s="44" t="s">
        <v>53</v>
      </c>
      <c r="J23" s="45"/>
      <c r="K23" s="45"/>
      <c r="L23" s="39"/>
      <c r="M23" s="50"/>
      <c r="N23" s="51"/>
    </row>
    <row r="24" spans="1:16" ht="18" thickBot="1" x14ac:dyDescent="0.35">
      <c r="A24" s="40"/>
      <c r="B24" s="41"/>
      <c r="C24" s="46"/>
      <c r="D24" s="47"/>
      <c r="E24" s="47"/>
      <c r="F24" s="41"/>
      <c r="G24" s="46"/>
      <c r="H24" s="41"/>
      <c r="I24" s="46"/>
      <c r="J24" s="47"/>
      <c r="K24" s="47"/>
      <c r="L24" s="41"/>
      <c r="M24" s="50"/>
      <c r="N24" s="51"/>
      <c r="P24" s="30"/>
    </row>
    <row r="25" spans="1:16" ht="13.5" thickBot="1" x14ac:dyDescent="0.25">
      <c r="A25" s="42"/>
      <c r="B25" s="43"/>
      <c r="C25" s="48"/>
      <c r="D25" s="49"/>
      <c r="E25" s="49"/>
      <c r="F25" s="43"/>
      <c r="G25" s="48"/>
      <c r="H25" s="43"/>
      <c r="I25" s="48"/>
      <c r="J25" s="49"/>
      <c r="K25" s="49"/>
      <c r="L25" s="43"/>
      <c r="M25" s="50"/>
      <c r="N25" s="51"/>
    </row>
    <row r="26" spans="1:16" ht="13.5" thickBot="1" x14ac:dyDescent="0.25">
      <c r="A26" s="38">
        <v>3</v>
      </c>
      <c r="B26" s="39"/>
      <c r="C26" s="44" t="s">
        <v>49</v>
      </c>
      <c r="D26" s="45"/>
      <c r="E26" s="45"/>
      <c r="F26" s="39"/>
      <c r="G26" s="44"/>
      <c r="H26" s="39"/>
      <c r="I26" s="54" t="s">
        <v>63</v>
      </c>
      <c r="J26" s="55"/>
      <c r="K26" s="55"/>
      <c r="L26" s="56"/>
      <c r="M26" s="50" t="s">
        <v>55</v>
      </c>
      <c r="N26" s="51"/>
    </row>
    <row r="27" spans="1:16" ht="13.5" thickBot="1" x14ac:dyDescent="0.25">
      <c r="A27" s="40"/>
      <c r="B27" s="41"/>
      <c r="C27" s="46"/>
      <c r="D27" s="47"/>
      <c r="E27" s="47"/>
      <c r="F27" s="41"/>
      <c r="G27" s="46"/>
      <c r="H27" s="41"/>
      <c r="I27" s="57"/>
      <c r="J27" s="58"/>
      <c r="K27" s="58"/>
      <c r="L27" s="59"/>
      <c r="M27" s="50"/>
      <c r="N27" s="51"/>
    </row>
    <row r="28" spans="1:16" ht="13.5" thickBot="1" x14ac:dyDescent="0.25">
      <c r="A28" s="42"/>
      <c r="B28" s="43"/>
      <c r="C28" s="48"/>
      <c r="D28" s="49"/>
      <c r="E28" s="49"/>
      <c r="F28" s="43"/>
      <c r="G28" s="48"/>
      <c r="H28" s="43"/>
      <c r="I28" s="60"/>
      <c r="J28" s="61"/>
      <c r="K28" s="61"/>
      <c r="L28" s="62"/>
      <c r="M28" s="50"/>
      <c r="N28" s="51"/>
    </row>
    <row r="29" spans="1:16" ht="13.5" thickBot="1" x14ac:dyDescent="0.25">
      <c r="A29" s="38">
        <v>4</v>
      </c>
      <c r="B29" s="39"/>
      <c r="C29" s="44" t="s">
        <v>50</v>
      </c>
      <c r="D29" s="45"/>
      <c r="E29" s="45"/>
      <c r="F29" s="39"/>
      <c r="G29" s="44"/>
      <c r="H29" s="39"/>
      <c r="I29" s="44"/>
      <c r="J29" s="45"/>
      <c r="K29" s="45"/>
      <c r="L29" s="39"/>
      <c r="M29" s="50"/>
      <c r="N29" s="51"/>
    </row>
    <row r="30" spans="1:16" ht="13.5" thickBot="1" x14ac:dyDescent="0.25">
      <c r="A30" s="40"/>
      <c r="B30" s="41"/>
      <c r="C30" s="46"/>
      <c r="D30" s="47"/>
      <c r="E30" s="47"/>
      <c r="F30" s="41"/>
      <c r="G30" s="46"/>
      <c r="H30" s="41"/>
      <c r="I30" s="46"/>
      <c r="J30" s="47"/>
      <c r="K30" s="47"/>
      <c r="L30" s="41"/>
      <c r="M30" s="50"/>
      <c r="N30" s="51"/>
    </row>
    <row r="31" spans="1:16" ht="13.5" thickBot="1" x14ac:dyDescent="0.25">
      <c r="A31" s="42"/>
      <c r="B31" s="43"/>
      <c r="C31" s="48"/>
      <c r="D31" s="49"/>
      <c r="E31" s="49"/>
      <c r="F31" s="43"/>
      <c r="G31" s="48"/>
      <c r="H31" s="43"/>
      <c r="I31" s="48"/>
      <c r="J31" s="49"/>
      <c r="K31" s="49"/>
      <c r="L31" s="43"/>
      <c r="M31" s="50"/>
      <c r="N31" s="51"/>
    </row>
    <row r="32" spans="1:16" ht="13.5" thickBot="1" x14ac:dyDescent="0.25">
      <c r="A32" s="38">
        <v>5</v>
      </c>
      <c r="B32" s="39"/>
      <c r="C32" s="44" t="s">
        <v>51</v>
      </c>
      <c r="D32" s="45"/>
      <c r="E32" s="45"/>
      <c r="F32" s="39"/>
      <c r="G32" s="44"/>
      <c r="H32" s="39"/>
      <c r="I32" s="44" t="s">
        <v>54</v>
      </c>
      <c r="J32" s="45"/>
      <c r="K32" s="45"/>
      <c r="L32" s="39"/>
      <c r="M32" s="50">
        <v>0.25</v>
      </c>
      <c r="N32" s="51"/>
    </row>
    <row r="33" spans="1:14" ht="13.5" thickBot="1" x14ac:dyDescent="0.25">
      <c r="A33" s="40"/>
      <c r="B33" s="41"/>
      <c r="C33" s="46"/>
      <c r="D33" s="47"/>
      <c r="E33" s="47"/>
      <c r="F33" s="41"/>
      <c r="G33" s="46"/>
      <c r="H33" s="41"/>
      <c r="I33" s="46"/>
      <c r="J33" s="47"/>
      <c r="K33" s="47"/>
      <c r="L33" s="41"/>
      <c r="M33" s="50"/>
      <c r="N33" s="51"/>
    </row>
    <row r="34" spans="1:14" ht="13.5" thickBot="1" x14ac:dyDescent="0.25">
      <c r="A34" s="42"/>
      <c r="B34" s="43"/>
      <c r="C34" s="48"/>
      <c r="D34" s="49"/>
      <c r="E34" s="49"/>
      <c r="F34" s="43"/>
      <c r="G34" s="48"/>
      <c r="H34" s="43"/>
      <c r="I34" s="48"/>
      <c r="J34" s="49"/>
      <c r="K34" s="49"/>
      <c r="L34" s="43"/>
      <c r="M34" s="50"/>
      <c r="N34" s="51"/>
    </row>
    <row r="35" spans="1:14" x14ac:dyDescent="0.2">
      <c r="A35" s="4"/>
      <c r="B35" s="45" t="s">
        <v>21</v>
      </c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11"/>
    </row>
    <row r="36" spans="1:14" ht="13.5" thickBot="1" x14ac:dyDescent="0.25">
      <c r="A36" s="15"/>
      <c r="B36" s="49"/>
      <c r="C36" s="37" t="s">
        <v>64</v>
      </c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11"/>
    </row>
    <row r="37" spans="1:14" x14ac:dyDescent="0.2">
      <c r="A37" s="4"/>
      <c r="B37" s="5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11"/>
    </row>
    <row r="38" spans="1:14" ht="13.5" thickBot="1" x14ac:dyDescent="0.25">
      <c r="A38" s="15"/>
      <c r="B38" s="22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11"/>
    </row>
    <row r="39" spans="1:14" x14ac:dyDescent="0.2">
      <c r="A39" s="4"/>
      <c r="B39" s="5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11"/>
    </row>
    <row r="40" spans="1:14" ht="13.5" thickBot="1" x14ac:dyDescent="0.25">
      <c r="A40" s="15"/>
      <c r="B40" s="22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11"/>
    </row>
    <row r="41" spans="1:14" ht="13.5" thickBot="1" x14ac:dyDescent="0.25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M20:N22"/>
    <mergeCell ref="G12:J12"/>
    <mergeCell ref="G13:J13"/>
    <mergeCell ref="G11:J11"/>
    <mergeCell ref="M15:N16"/>
    <mergeCell ref="M17:N1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G4:I4"/>
    <mergeCell ref="K4:L4"/>
    <mergeCell ref="G5:I5"/>
    <mergeCell ref="F7:H7"/>
    <mergeCell ref="F9:H9"/>
    <mergeCell ref="I7:J7"/>
    <mergeCell ref="I8:J8"/>
    <mergeCell ref="I9:J9"/>
    <mergeCell ref="A23:B25"/>
    <mergeCell ref="C23:F25"/>
    <mergeCell ref="G23:H25"/>
    <mergeCell ref="I23:L25"/>
    <mergeCell ref="M23:N25"/>
    <mergeCell ref="A26:B28"/>
    <mergeCell ref="C26:F28"/>
    <mergeCell ref="G26:H28"/>
    <mergeCell ref="I26:L28"/>
    <mergeCell ref="M26:N28"/>
    <mergeCell ref="A29:B31"/>
    <mergeCell ref="C29:F31"/>
    <mergeCell ref="G29:H31"/>
    <mergeCell ref="I29:L31"/>
    <mergeCell ref="M29:N3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1" right="0.75" top="0.5" bottom="0.5" header="0.5" footer="0.5"/>
  <pageSetup scale="92" orientation="landscape" horizontalDpi="180" verticalDpi="18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Data!$A$2:$A$20</xm:f>
          </x14:formula1>
          <xm:sqref>C7</xm:sqref>
        </x14:dataValidation>
        <x14:dataValidation type="list" allowBlank="1" showInputMessage="1" showErrorMessage="1">
          <x14:formula1>
            <xm:f>Data!$B$2:$B$5</xm:f>
          </x14:formula1>
          <xm:sqref>Q3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B21" sqref="B21"/>
    </sheetView>
  </sheetViews>
  <sheetFormatPr defaultRowHeight="12.75" x14ac:dyDescent="0.2"/>
  <cols>
    <col min="1" max="1" width="10.28515625" customWidth="1"/>
  </cols>
  <sheetData>
    <row r="2" spans="1:2" x14ac:dyDescent="0.2">
      <c r="A2" s="27" t="s">
        <v>41</v>
      </c>
      <c r="B2" t="s">
        <v>41</v>
      </c>
    </row>
    <row r="3" spans="1:2" x14ac:dyDescent="0.2">
      <c r="A3" t="s">
        <v>23</v>
      </c>
      <c r="B3">
        <v>1</v>
      </c>
    </row>
    <row r="4" spans="1:2" x14ac:dyDescent="0.2">
      <c r="A4" t="s">
        <v>24</v>
      </c>
      <c r="B4">
        <v>1.5</v>
      </c>
    </row>
    <row r="5" spans="1:2" x14ac:dyDescent="0.2">
      <c r="A5" t="s">
        <v>25</v>
      </c>
      <c r="B5">
        <v>2</v>
      </c>
    </row>
    <row r="6" spans="1:2" x14ac:dyDescent="0.2">
      <c r="A6" t="s">
        <v>26</v>
      </c>
    </row>
    <row r="7" spans="1:2" x14ac:dyDescent="0.2">
      <c r="A7" t="s">
        <v>27</v>
      </c>
    </row>
    <row r="8" spans="1:2" x14ac:dyDescent="0.2">
      <c r="A8" t="s">
        <v>28</v>
      </c>
    </row>
    <row r="9" spans="1:2" x14ac:dyDescent="0.2">
      <c r="A9" t="s">
        <v>29</v>
      </c>
    </row>
    <row r="10" spans="1:2" x14ac:dyDescent="0.2">
      <c r="A10" t="s">
        <v>30</v>
      </c>
    </row>
    <row r="11" spans="1:2" x14ac:dyDescent="0.2">
      <c r="A11" t="s">
        <v>31</v>
      </c>
    </row>
    <row r="12" spans="1:2" x14ac:dyDescent="0.2">
      <c r="A12" t="s">
        <v>32</v>
      </c>
    </row>
    <row r="13" spans="1:2" x14ac:dyDescent="0.2">
      <c r="A13" t="s">
        <v>33</v>
      </c>
    </row>
    <row r="14" spans="1:2" x14ac:dyDescent="0.2">
      <c r="A14" t="s">
        <v>34</v>
      </c>
    </row>
    <row r="15" spans="1:2" x14ac:dyDescent="0.2">
      <c r="A15" t="s">
        <v>35</v>
      </c>
    </row>
    <row r="16" spans="1:2" x14ac:dyDescent="0.2">
      <c r="A16" t="s">
        <v>36</v>
      </c>
    </row>
    <row r="17" spans="1:1" x14ac:dyDescent="0.2">
      <c r="A17" t="s">
        <v>37</v>
      </c>
    </row>
    <row r="18" spans="1:1" x14ac:dyDescent="0.2">
      <c r="A18" t="s">
        <v>38</v>
      </c>
    </row>
    <row r="19" spans="1:1" x14ac:dyDescent="0.2">
      <c r="A19" t="s">
        <v>39</v>
      </c>
    </row>
    <row r="20" spans="1:1" x14ac:dyDescent="0.2">
      <c r="A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Acme Primary Layout</vt:lpstr>
      <vt:lpstr>Data</vt:lpstr>
      <vt:lpstr>'Acme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Jessica Moma</cp:lastModifiedBy>
  <cp:lastPrinted>2018-08-24T18:04:44Z</cp:lastPrinted>
  <dcterms:created xsi:type="dcterms:W3CDTF">2006-03-02T14:53:12Z</dcterms:created>
  <dcterms:modified xsi:type="dcterms:W3CDTF">2018-08-24T18:05:49Z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