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5050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<sst xmlns="http://schemas.openxmlformats.org/spreadsheetml/2006/main" count="104" uniqueCount="55">
  <si>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</si>
  <si>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</si>
  <si>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</si>
  <si>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</si>
  <si>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</si>
  <si>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</si>
  <si>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</si>
  <si>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</si>
  <si>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</si>
  <si>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</si>
  <si>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</si>
  <si>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</si>
  <si>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</si>
  <si>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</si>
  <si>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</si>
  <si>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</si>
  <si>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</si>
  <si>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</si>
  <si>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</si>
  <si>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</si>
  <si>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</si>
  <si>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</si>
  <si>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</si>
  <si>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</si>
  <si>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</si>
  <si>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</si>
  <si>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</si>
  <si>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</si>
  <si>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</si>
  <si>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</si>
  <si>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</si>
  <si>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</si>
  <si>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</si>
  <si>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</si>
  <si>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</si>
  <si>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</si>
  <si>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</si>
  <si>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</si>
  <si>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</si>
  <si>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</si>
  <si>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</si>
  <si>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</si>
  <si>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</si>
  <si>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</si>
  <si>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</si>
  <si>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</si>
  <si>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</si>
  <si>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</si>
  <si>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</si>
  <si>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</si>
  <si>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</si>
  <si>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</si>
  <si>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P5050001-00</t>
  </si>
  <si>
    <t>A02032-0032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</si>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</sst>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41" t="s">
        <v>52</v>
      </c>
      <c r="D8" s="242"/>
      <c r="E8" s="243"/>
      <c r="F8" s="14"/>
      <c r="G8" s="14"/>
      <c r="H8" s="14"/>
      <c r="I8" s="14"/>
      <c r="J8" s="3"/>
      <c r="K8" s="3"/>
      <c r="L8" s="3"/>
      <c r="M8" s="49"/>
      <c r="N8" s="150" t="s">
        <v>46</v>
      </c>
      <c r="O8" s="152"/>
      <c r="P8" s="151"/>
      <c r="Q8" s="109">
        <f>SUM(Q10*7.5)</f>
        <v>2025</v>
      </c>
      <c r="R8" s="55"/>
      <c r="S8" s="222" t="s">
        <v>47</v>
      </c>
      <c r="T8" s="223"/>
      <c r="U8" s="223"/>
      <c r="V8" s="224"/>
      <c r="W8" s="250">
        <v>0.8639</v>
      </c>
      <c r="X8" s="251"/>
      <c r="Y8" s="252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109" t="s">
        <v>54</v>
      </c>
      <c r="AO8" s="100" t="s">
        <v>16</v>
      </c>
      <c r="AP8" s="164" t="str">
        <f>C8</f>
        <v>P5050001-00</v>
      </c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2160</v>
      </c>
      <c r="BE8" s="55"/>
      <c r="BF8" s="222" t="s">
        <v>47</v>
      </c>
      <c r="BG8" s="223"/>
      <c r="BH8" s="223"/>
      <c r="BI8" s="224"/>
      <c r="BJ8" s="179">
        <f>W8</f>
        <v>0.8639</v>
      </c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41"/>
      <c r="D10" s="242"/>
      <c r="E10" s="243"/>
      <c r="F10" s="153"/>
      <c r="G10" s="154"/>
      <c r="H10" s="154"/>
      <c r="I10" s="155"/>
      <c r="J10" s="222" t="s">
        <v>12</v>
      </c>
      <c r="K10" s="224"/>
      <c r="L10" s="43">
        <v>12</v>
      </c>
      <c r="M10" s="94"/>
      <c r="N10" s="222" t="s">
        <v>7</v>
      </c>
      <c r="O10" s="223"/>
      <c r="P10" s="224"/>
      <c r="Q10" s="110">
        <v>270</v>
      </c>
      <c r="R10" s="54"/>
      <c r="S10" s="150" t="s">
        <v>48</v>
      </c>
      <c r="T10" s="152"/>
      <c r="U10" s="152"/>
      <c r="V10" s="151"/>
      <c r="W10" s="247">
        <v>38.29</v>
      </c>
      <c r="X10" s="248"/>
      <c r="Y10" s="249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109">
        <v>32</v>
      </c>
      <c r="AO10" s="88" t="s">
        <v>18</v>
      </c>
      <c r="AP10" s="164">
        <f>C10</f>
        <v>0</v>
      </c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>
        <f>L10</f>
        <v>12</v>
      </c>
      <c r="AZ10" s="94"/>
      <c r="BA10" s="222" t="s">
        <v>7</v>
      </c>
      <c r="BB10" s="223"/>
      <c r="BC10" s="224"/>
      <c r="BD10" s="78">
        <f>Q10</f>
        <v>270</v>
      </c>
      <c r="BE10" s="54"/>
      <c r="BF10" s="150" t="s">
        <v>48</v>
      </c>
      <c r="BG10" s="152"/>
      <c r="BH10" s="152"/>
      <c r="BI10" s="151"/>
      <c r="BJ10" s="164">
        <f>W10</f>
        <v>38.29</v>
      </c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45" t="s">
        <v>20</v>
      </c>
      <c r="G11" s="246"/>
      <c r="H11" s="246"/>
      <c r="I11" s="246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5" t="s">
        <v>20</v>
      </c>
      <c r="AT11" s="246"/>
      <c r="AU11" s="246"/>
      <c r="AV11" s="246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44"/>
      <c r="D12" s="242"/>
      <c r="E12" s="243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247" t="s">
        <v>53</v>
      </c>
      <c r="X12" s="248"/>
      <c r="Y12" s="248"/>
      <c r="Z12" s="248"/>
      <c r="AA12" s="248"/>
      <c r="AB12" s="248"/>
      <c r="AC12" s="249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111">
        <f>IF(W8="","",W10/W8)</f>
        <v>44.32225952077787</v>
      </c>
      <c r="AO12" s="89" t="s">
        <v>17</v>
      </c>
      <c r="AP12" s="228">
        <f>C12</f>
        <v>0</v>
      </c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>
        <f>L12</f>
        <v>0</v>
      </c>
      <c r="AZ12" s="104"/>
      <c r="BA12" s="150" t="s">
        <v>33</v>
      </c>
      <c r="BB12" s="152"/>
      <c r="BC12" s="151"/>
      <c r="BD12" s="88">
        <f>Q12</f>
        <v>0</v>
      </c>
      <c r="BE12" s="3"/>
      <c r="BF12" s="150" t="s">
        <v>10</v>
      </c>
      <c r="BG12" s="152"/>
      <c r="BH12" s="152"/>
      <c r="BI12" s="151"/>
      <c r="BJ12" s="153" t="str">
        <f>W12</f>
        <v>A02032-0032</v>
      </c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>
        <f>IF(BJ8="","",BJ10/BJ8)</f>
        <v>44.32225952077787</v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75"/>
      <c r="G15" s="276"/>
      <c r="H15" s="276"/>
      <c r="I15" s="276"/>
      <c r="J15" s="277"/>
      <c r="K15" s="253"/>
      <c r="L15" s="254"/>
      <c r="M15" s="229"/>
      <c r="N15" s="229"/>
      <c r="O15" s="229"/>
      <c r="P15" s="229"/>
      <c r="Q15" s="229"/>
      <c r="R15" s="182"/>
      <c r="S15" s="183"/>
      <c r="T15" s="184"/>
      <c r="U15" s="208"/>
      <c r="V15" s="236"/>
      <c r="W15" s="112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278"/>
      <c r="AJ15" s="278"/>
      <c r="AK15" s="278"/>
      <c r="AL15" s="278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72"/>
      <c r="G39" s="273"/>
      <c r="H39" s="273"/>
      <c r="I39" s="273"/>
      <c r="J39" s="274"/>
      <c r="K39" s="264"/>
      <c r="L39" s="265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72"/>
      <c r="AT39" s="273"/>
      <c r="AU39" s="273"/>
      <c r="AV39" s="273"/>
      <c r="AW39" s="274"/>
      <c r="AX39" s="264"/>
      <c r="AY39" s="265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69" t="s">
        <v>36</v>
      </c>
      <c r="C40" s="270"/>
      <c r="D40" s="270"/>
      <c r="E40" s="270"/>
      <c r="F40" s="270"/>
      <c r="G40" s="270"/>
      <c r="H40" s="270"/>
      <c r="I40" s="270"/>
      <c r="J40" s="271"/>
      <c r="K40" s="239"/>
      <c r="L40" s="240"/>
      <c r="M40" s="266"/>
      <c r="N40" s="267"/>
      <c r="O40" s="267"/>
      <c r="P40" s="267"/>
      <c r="Q40" s="268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69" t="s">
        <v>36</v>
      </c>
      <c r="AP40" s="270"/>
      <c r="AQ40" s="270"/>
      <c r="AR40" s="270"/>
      <c r="AS40" s="270"/>
      <c r="AT40" s="270"/>
      <c r="AU40" s="270"/>
      <c r="AV40" s="270"/>
      <c r="AW40" s="271"/>
      <c r="AX40" s="239"/>
      <c r="AY40" s="240"/>
      <c r="AZ40" s="266"/>
      <c r="BA40" s="267"/>
      <c r="BB40" s="267"/>
      <c r="BC40" s="267"/>
      <c r="BD40" s="268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55" t="s">
        <v>51</v>
      </c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7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55" t="s">
        <v>51</v>
      </c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7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58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60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58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60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61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3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61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3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2017-10-30T19:20:08Z</cp:lastPrinted>
  <dcterms:created xsi:type="dcterms:W3CDTF">2004-06-10T22:10:31Z</dcterms:created>
  <dcterms:modified xsi:type="dcterms:W3CDTF">2018-05-04T19:12:01Z</dcterms:modified>
</cp:coreProperties>
</file>