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55-x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J14" i="1"/>
  <c r="K14" i="1" s="1"/>
  <c r="L14" i="1"/>
  <c r="N14" i="1" s="1"/>
  <c r="I15" i="1"/>
  <c r="J15" i="1"/>
  <c r="K15" i="1" s="1"/>
  <c r="L15" i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5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<sst xmlns="http://schemas.openxmlformats.org/spreadsheetml/2006/main" count="137" uniqueCount="67">
  <si>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</si>
  <si>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</si>
  <si>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</si>
  <si>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</si>
  <si>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</si>
  <si>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</si>
  <si>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</si>
  <si>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</si>
  <si>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</si>
  <si>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</si>
  <si>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</si>
  <si>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</si>
  <si>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</si>
  <si>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</si>
  <si>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</si>
  <si>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</si>
  <si>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</si>
  <si>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</si>
  <si>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</si>
  <si>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</si>
  <si>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</si>
  <si>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</si>
  <si>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</si>
  <si>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</si>
  <si>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</si>
  <si>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</si>
  <si>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</si>
  <si>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</si>
  <si>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</si>
  <si>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</si>
  <si>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</si>
  <si>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</si>
  <si>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</si>
  <si>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</si>
  <si>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</si>
  <si>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</si>
  <si>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</si>
  <si>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</si>
  <si>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</si>
  <si>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</si>
  <si>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</si>
  <si>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</si>
  <si>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</si>
  <si>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</si>
  <si>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</si>
  <si>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</si>
  <si>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</si>
  <si>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</si>
  <si>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</si>
  <si>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</si>
  <si>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</si>
  <si>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</si>
  <si>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</si>
  <si>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</si>
  <si>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</si>
  <si>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</si>
  <si>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</si>
  <si>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</si>
  <si>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</si>
  <si>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</si>
  <si>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</si>
  <si>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</si>
  <si>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</si>
  <si>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R455U-24</t>
  </si>
  <si>
    <t>A02001-0014</t>
  </si>
  <si>
    <t>SB</t>
  </si>
  <si>
    <t>JOB OUT-MR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</si>
</sst>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T13" sqref="T13:W13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 x14ac:dyDescent="0.3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 x14ac:dyDescent="0.3">
      <c r="B3" s="148" t="s">
        <v>22</v>
      </c>
      <c r="C3" s="149"/>
      <c r="D3" s="24"/>
      <c r="E3" s="150">
        <v>374166</v>
      </c>
      <c r="F3" s="151"/>
      <c r="G3" s="152"/>
      <c r="H3" s="22"/>
      <c r="I3" s="25"/>
      <c r="J3" s="146" t="s">
        <v>25</v>
      </c>
      <c r="K3" s="147"/>
      <c r="L3" s="146" t="s">
        <v>64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 x14ac:dyDescent="0.3">
      <c r="B4" s="211" t="s">
        <v>23</v>
      </c>
      <c r="C4" s="192"/>
      <c r="D4" s="24"/>
      <c r="E4" s="190">
        <v>42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 x14ac:dyDescent="0.3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 x14ac:dyDescent="0.3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 x14ac:dyDescent="0.3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 x14ac:dyDescent="0.35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 x14ac:dyDescent="0.3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 x14ac:dyDescent="0.35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 x14ac:dyDescent="0.3">
      <c r="B12" s="165" t="s">
        <v>40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42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42167</v>
      </c>
      <c r="C13" s="30" t="s">
        <v>65</v>
      </c>
      <c r="D13" s="30"/>
      <c r="E13" s="30">
        <v>2</v>
      </c>
      <c r="F13" s="78">
        <v>0</v>
      </c>
      <c r="G13" s="32">
        <v>42</v>
      </c>
      <c r="H13" s="4"/>
      <c r="I13" s="5">
        <f t="shared" ref="I13" si="0">IF(G13="","",(SUM(E13+F13+Q13)))</f>
        <v>2</v>
      </c>
      <c r="J13" s="6">
        <f>SUM(G$12:G13)</f>
        <v>42</v>
      </c>
      <c r="K13" s="6">
        <f>E$4-J13</f>
        <v>0</v>
      </c>
      <c r="L13" s="7">
        <f t="shared" ref="L13" si="1">IF(G13="",0,$T$12*(I13-F13-Q13))</f>
        <v>0</v>
      </c>
      <c r="M13" s="4">
        <f>G13</f>
        <v>42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220" t="s">
        <v>66</v>
      </c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 x14ac:dyDescent="0.3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42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11" t="str">
        <f t="shared" ref="N14:N23" si="8">IF(L14=0,"",(M14/L14))</f>
        <v/>
      </c>
      <c r="O14" s="112"/>
      <c r="P14" s="33"/>
      <c r="Q14" s="30"/>
      <c r="R14" s="30"/>
      <c r="S14" s="30"/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3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42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42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42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42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42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42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42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42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42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 x14ac:dyDescent="0.3">
      <c r="B24" s="124" t="s">
        <v>20</v>
      </c>
      <c r="C24" s="125"/>
      <c r="D24" s="52"/>
      <c r="E24" s="62">
        <f>SUM(E13:E23)</f>
        <v>2</v>
      </c>
      <c r="F24" s="62">
        <f>SUM(F13:F23)</f>
        <v>0</v>
      </c>
      <c r="G24" s="62">
        <f>SUM(G13:G23)</f>
        <v>42</v>
      </c>
      <c r="H24" s="81"/>
      <c r="I24" s="62">
        <f t="shared" ref="I24" si="15">IF(G24="","",(SUM(E24+F24+Q24)))</f>
        <v>2</v>
      </c>
      <c r="J24" s="82">
        <f>J23</f>
        <v>42</v>
      </c>
      <c r="K24" s="82">
        <f t="shared" ref="K24" si="16">E$4-J24</f>
        <v>0</v>
      </c>
      <c r="L24" s="83">
        <f>SUM(L13:L23)</f>
        <v>0</v>
      </c>
      <c r="M24" s="81">
        <f>SUM(M13:M23)</f>
        <v>42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" thickBot="1" x14ac:dyDescent="0.35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3">
      <c r="B26" s="165" t="s">
        <v>62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42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42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42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42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42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42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42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42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42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42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42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42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3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42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" thickBot="1" x14ac:dyDescent="0.35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 x14ac:dyDescent="0.3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42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42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42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42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42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42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42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42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42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42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42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42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 x14ac:dyDescent="0.3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42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 x14ac:dyDescent="0.35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3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 x14ac:dyDescent="0.3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3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3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3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5">
      <c r="B60" s="224" t="s">
        <v>47</v>
      </c>
      <c r="C60" s="225"/>
      <c r="D60" s="225"/>
      <c r="E60" s="225"/>
      <c r="F60" s="226">
        <f>G24</f>
        <v>42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3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2015-06-15T17:49:50Z</dcterms:modified>
</cp:coreProperties>
</file>