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505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<sst xmlns="http://schemas.openxmlformats.org/spreadsheetml/2006/main" count="225" uniqueCount="75">
  <si>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</si>
  <si>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</si>
  <si>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</si>
  <si>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</si>
  <si>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</si>
  <si>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</si>
  <si>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</si>
  <si>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</si>
  <si>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</si>
  <si>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</si>
  <si>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</si>
  <si>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</si>
  <si>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</si>
  <si>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</si>
  <si>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</si>
  <si>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</si>
  <si>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</si>
  <si>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</si>
  <si>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</si>
  <si>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</si>
  <si>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</si>
  <si>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</si>
  <si>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</si>
  <si>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</si>
  <si>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</si>
  <si>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</si>
  <si>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</si>
  <si>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</si>
  <si>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</si>
  <si>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</si>
  <si>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</si>
  <si>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</si>
  <si>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</si>
  <si>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</si>
  <si>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</si>
  <si>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</si>
  <si>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</si>
  <si>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</si>
  <si>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</si>
  <si>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</si>
  <si>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</si>
  <si>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</si>
  <si>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</si>
  <si>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</si>
  <si>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</si>
  <si>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</si>
  <si>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</si>
  <si>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</si>
  <si>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</si>
  <si>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</si>
  <si>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</si>
  <si>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</si>
  <si>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</si>
  <si>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</si>
  <si>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</si>
  <si>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</si>
  <si>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</si>
  <si>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</si>
  <si>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</si>
  <si>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</si>
  <si>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</si>
  <si>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</si>
  <si>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</si>
  <si>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</si>
  <si>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</si>
  <si>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</si>
  <si>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</si>
  <si>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</si>
  <si>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</si>
  <si>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</si>
  <si>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</si>
  <si>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</si>
  <si>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</si>
  <si>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SP5057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</si>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</sst>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32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32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32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>
        <v>29.31</v>
      </c>
      <c r="N4" s="268" t="s">
        <v>12</v>
      </c>
      <c r="O4" s="344"/>
      <c r="P4" s="348">
        <f>IF(M6="","",(ROUNDUP((C10*M8/M4/M6),0)*M6))</f>
        <v>0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>
        <f>IF($M$4="","",$M$4)</f>
        <v>29.31</v>
      </c>
      <c r="AL4" s="268" t="s">
        <v>12</v>
      </c>
      <c r="AM4" s="269"/>
      <c r="AN4" s="270">
        <f>IF($P$4="","",$P$4)</f>
        <v>0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>
        <f>IF($M$4="","",$M$4)</f>
        <v>29.31</v>
      </c>
      <c r="BJ4" s="268" t="s">
        <v>12</v>
      </c>
      <c r="BK4" s="269"/>
      <c r="BL4" s="270">
        <f>IF($P$4="","",$P$4)</f>
        <v>0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 t="s">
        <v>73</v>
      </c>
      <c r="D6" s="339"/>
      <c r="E6" s="340"/>
      <c r="F6" s="3"/>
      <c r="G6" s="35"/>
      <c r="H6" s="298" t="s">
        <v>18</v>
      </c>
      <c r="I6" s="299"/>
      <c r="J6" s="87">
        <v>432</v>
      </c>
      <c r="K6" s="3"/>
      <c r="L6" s="65" t="s">
        <v>54</v>
      </c>
      <c r="M6" s="46">
        <v>1</v>
      </c>
      <c r="N6" s="306" t="s">
        <v>34</v>
      </c>
      <c r="O6" s="307"/>
      <c r="P6" s="348">
        <f>IF(M6="","",(ROUNDUP((K40*M8/M4/M6),0)*M6))</f>
        <v>0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 t="str">
        <f>IF($C$6="","",$C$6)</f>
        <v>SP5057</v>
      </c>
      <c r="AB6" s="296"/>
      <c r="AC6" s="297"/>
      <c r="AD6" s="3"/>
      <c r="AE6" s="35"/>
      <c r="AF6" s="298" t="s">
        <v>18</v>
      </c>
      <c r="AG6" s="299"/>
      <c r="AH6" s="138">
        <f>IF($J$6="","",$J$6)</f>
        <v>432</v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>
        <f>IF($P$6="","",$P$6)</f>
        <v>0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 t="str">
        <f>IF($C$6="","",$C$6)</f>
        <v>SP5057</v>
      </c>
      <c r="AZ6" s="296"/>
      <c r="BA6" s="297"/>
      <c r="BB6" s="3"/>
      <c r="BC6" s="35"/>
      <c r="BD6" s="298" t="s">
        <v>18</v>
      </c>
      <c r="BE6" s="299"/>
      <c r="BF6" s="138">
        <f>IF($J$6="","",$J$6)</f>
        <v>432</v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>
        <f>IF($P$6="","",$P$6)</f>
        <v>0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>
        <v>7.5</v>
      </c>
      <c r="K8" s="24"/>
      <c r="L8" s="64" t="s">
        <v>22</v>
      </c>
      <c r="M8" s="103">
        <v>0.27500000000000002</v>
      </c>
      <c r="N8" s="304" t="s">
        <v>23</v>
      </c>
      <c r="O8" s="305"/>
      <c r="P8" s="348">
        <f>IF(M8="","",M4/M8)</f>
        <v>106.58181818181816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>
        <f>IF($J$8="","",$J$8)</f>
        <v>7.5</v>
      </c>
      <c r="AI8" s="24"/>
      <c r="AJ8" s="64" t="s">
        <v>22</v>
      </c>
      <c r="AK8" s="144">
        <f>IF($M$8="","",$M$8)</f>
        <v>0.27500000000000002</v>
      </c>
      <c r="AL8" s="304" t="s">
        <v>23</v>
      </c>
      <c r="AM8" s="305"/>
      <c r="AN8" s="270">
        <f>IF($P$8="","",$P$8)</f>
        <v>106.58181818181816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>
        <f>IF($J$8="","",$J$8)</f>
        <v>7.5</v>
      </c>
      <c r="BG8" s="24"/>
      <c r="BH8" s="64" t="s">
        <v>22</v>
      </c>
      <c r="BI8" s="144">
        <f>IF($M$8="","",$M$8)</f>
        <v>0.27500000000000002</v>
      </c>
      <c r="BJ8" s="304" t="s">
        <v>23</v>
      </c>
      <c r="BK8" s="305"/>
      <c r="BL8" s="270">
        <f>IF($P$8="","",$P$8)</f>
        <v>106.58181818181816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 t="s">
        <v>74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 t="str">
        <f>IF($N$10="","",$N$10)</f>
        <v>A02032-0028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 t="str">
        <f>IF($N$10="","",$N$10)</f>
        <v>A02032-0028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>
        <f>IF(P4="","",(P4*2))</f>
        <v>0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>
        <f>IF(AN4="","",(AN4*2))</f>
        <v>0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>
        <f>IF(BL4="","",(BL4*2))</f>
        <v>0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2018-09-27T19:04:45Z</dcterms:modified>
</cp:coreProperties>
</file>