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 - Keepflo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H84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O85" i="6"/>
  <c r="L92" i="6"/>
  <c r="L94" i="6"/>
  <c r="H101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<sst xmlns="http://schemas.openxmlformats.org/spreadsheetml/2006/main" count="3071" uniqueCount="710">
  <si>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</si>
  <si>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</si>
  <si>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</si>
  <si>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</si>
  <si>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</si>
  <si>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</si>
  <si>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</si>
  <si>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</si>
  <si>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</si>
  <si>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</si>
  <si>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</si>
  <si>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</si>
  <si>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</si>
  <si>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</si>
  <si>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</si>
  <si>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</si>
  <si>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</si>
  <si>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</si>
  <si>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</si>
  <si>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</si>
  <si>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</si>
  <si>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</si>
  <si>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</si>
  <si>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</si>
  <si>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</si>
  <si>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</si>
  <si>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</si>
  <si>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</si>
  <si>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</si>
  <si>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</si>
  <si>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</si>
  <si>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</si>
  <si>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</si>
  <si>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</si>
  <si>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</si>
  <si>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</si>
  <si>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</si>
  <si>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</si>
  <si>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</si>
  <si>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</si>
  <si>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</si>
  <si>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</si>
  <si>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</si>
  <si>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</si>
  <si>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</si>
  <si>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</si>
  <si>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</si>
  <si>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</si>
  <si>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</si>
  <si>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</si>
  <si>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</si>
  <si>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</si>
  <si>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</si>
  <si>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</si>
  <si>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</si>
  <si>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</si>
  <si>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</si>
  <si>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</si>
  <si>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</si>
  <si>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</si>
  <si>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</si>
  <si>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</si>
  <si>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</si>
  <si>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</si>
  <si>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</si>
  <si>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</si>
  <si>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</si>
  <si>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</si>
  <si>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</si>
  <si>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</si>
  <si>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</si>
  <si>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</si>
  <si>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</si>
  <si>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</si>
  <si>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</si>
  <si>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</si>
  <si>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</si>
  <si>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</si>
  <si>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</si>
  <si>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</si>
  <si>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</si>
  <si>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</si>
  <si>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</si>
  <si>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</si>
  <si>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</si>
  <si>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</si>
  <si>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</si>
  <si>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</si>
  <si>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</si>
  <si>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</si>
  <si>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</si>
  <si>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</si>
  <si>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</si>
  <si>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</si>
  <si>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</si>
  <si>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</si>
  <si>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</si>
  <si>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</si>
  <si>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</si>
  <si>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</si>
  <si>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</si>
  <si>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</si>
  <si>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</si>
  <si>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</si>
  <si>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</si>
  <si>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</si>
  <si>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</si>
  <si>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</si>
  <si>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</si>
  <si>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</si>
  <si>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</si>
  <si>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</si>
  <si>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</si>
  <si>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</si>
  <si>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</si>
  <si>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</si>
  <si>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</si>
  <si>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</si>
  <si>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</si>
  <si>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</si>
  <si>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</si>
  <si>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</si>
  <si>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</si>
  <si>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</si>
  <si>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</si>
  <si>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</si>
  <si>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</si>
  <si>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</si>
  <si>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</si>
  <si>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</si>
  <si>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</si>
  <si>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</si>
  <si>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</si>
  <si>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</si>
  <si>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</si>
  <si>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</si>
  <si>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</si>
  <si>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</si>
  <si>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</si>
  <si>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</si>
  <si>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</si>
  <si>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</si>
  <si>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</si>
  <si>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</si>
  <si>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</si>
  <si>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</si>
  <si>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</si>
  <si>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</si>
  <si>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</si>
  <si>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</si>
  <si>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</si>
  <si>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</si>
  <si>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</si>
  <si>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</si>
  <si>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</si>
  <si>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</si>
  <si>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</si>
  <si>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</si>
  <si>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</si>
  <si>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</si>
  <si>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</si>
  <si>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</si>
  <si>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</si>
  <si>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</si>
  <si>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</si>
  <si>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</si>
  <si>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</si>
  <si>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</si>
  <si>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</si>
  <si>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</si>
  <si>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</si>
  <si>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</si>
  <si>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</si>
  <si>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</si>
  <si>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</si>
  <si>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</si>
  <si>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</si>
  <si>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</si>
  <si>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</si>
  <si>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</si>
  <si>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</si>
  <si>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</si>
  <si>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</si>
  <si>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</si>
  <si>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</si>
  <si>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</si>
  <si>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</si>
  <si>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</si>
  <si>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</si>
  <si>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</si>
  <si>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</si>
  <si>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</si>
  <si>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</si>
  <si>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</si>
  <si>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</si>
  <si>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</si>
  <si>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</si>
  <si>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</si>
  <si>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</si>
  <si>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</si>
  <si>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</si>
  <si>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</si>
  <si>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</si>
  <si>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</si>
  <si>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</si>
  <si>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</si>
  <si>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</si>
  <si>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</si>
  <si>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</si>
  <si>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</si>
  <si>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</si>
  <si>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</si>
  <si>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</si>
  <si>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</si>
  <si>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</si>
  <si>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</si>
  <si>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</si>
  <si>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</si>
  <si>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</si>
  <si>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</si>
  <si>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</si>
  <si>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</si>
  <si>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</si>
  <si>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</si>
  <si>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</si>
  <si>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</si>
  <si>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</si>
  <si>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</si>
  <si>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</si>
  <si>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</si>
  <si>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</si>
  <si>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</si>
  <si>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</si>
  <si>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</si>
  <si>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</si>
  <si>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</si>
  <si>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</si>
  <si>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</si>
  <si>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</si>
  <si>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</si>
  <si>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</si>
  <si>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</si>
  <si>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</si>
  <si>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</si>
  <si>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</si>
  <si>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</si>
  <si>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</si>
  <si>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</si>
  <si>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</si>
  <si>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</si>
  <si>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</si>
  <si>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</si>
  <si>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</si>
  <si>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</si>
  <si>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</si>
  <si>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</si>
  <si>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</si>
  <si>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</si>
  <si>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</si>
  <si>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</si>
  <si>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</si>
  <si>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</si>
  <si>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</si>
  <si>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</si>
  <si>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</si>
  <si>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</si>
  <si>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</si>
  <si>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</si>
  <si>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</si>
  <si>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</si>
  <si>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</si>
  <si>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</si>
  <si>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</si>
  <si>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</si>
  <si>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</si>
  <si>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</si>
  <si>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</si>
  <si>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</si>
  <si>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</si>
  <si>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</si>
  <si>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</si>
  <si>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</si>
  <si>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</si>
  <si>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</si>
  <si>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</si>
  <si>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</si>
  <si>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</si>
  <si>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</si>
  <si>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</si>
  <si>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</si>
  <si>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</si>
  <si>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</si>
  <si>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</si>
  <si>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</si>
  <si>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</si>
  <si>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</si>
  <si>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</si>
  <si>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</si>
  <si>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</si>
  <si>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</si>
  <si>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</si>
  <si>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</si>
  <si>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</si>
  <si>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</si>
  <si>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</si>
  <si>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</si>
  <si>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</si>
  <si>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</si>
  <si>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</si>
  <si>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</si>
  <si>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</si>
  <si>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</si>
  <si>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</si>
  <si>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</si>
  <si>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</si>
  <si>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</si>
  <si>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</si>
  <si>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</si>
  <si>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</si>
  <si>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</si>
  <si>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</si>
  <si>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</si>
  <si>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</si>
  <si>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</si>
  <si>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</si>
  <si>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</si>
  <si>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</si>
  <si>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</si>
  <si>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</si>
  <si>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</si>
  <si>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</si>
  <si>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</si>
  <si>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</si>
  <si>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</si>
  <si>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</si>
  <si>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</si>
  <si>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</si>
  <si>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</si>
  <si>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</si>
  <si>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</si>
  <si>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</si>
  <si>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</si>
  <si>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</si>
  <si>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</si>
  <si>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</si>
  <si>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</si>
  <si>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</si>
  <si>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</si>
  <si>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</si>
  <si>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</si>
  <si>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</si>
  <si>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</si>
  <si>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</si>
  <si>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</si>
  <si>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</si>
  <si>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</si>
  <si>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</si>
  <si>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</si>
  <si>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</si>
  <si>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</si>
  <si>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</si>
  <si>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</si>
  <si>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</si>
  <si>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</si>
  <si>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</si>
  <si>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</si>
  <si>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</si>
  <si>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</si>
  <si>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</si>
  <si>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</si>
  <si>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</si>
  <si>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</si>
  <si>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</si>
  <si>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</si>
  <si>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</si>
  <si>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</si>
  <si>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</si>
  <si>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</si>
  <si>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</si>
  <si>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</si>
  <si>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</si>
  <si>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</si>
  <si>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</si>
  <si>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</si>
  <si>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</si>
  <si>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</si>
  <si>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</si>
  <si>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</si>
  <si>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</si>
  <si>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</si>
  <si>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</si>
  <si>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</si>
  <si>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</si>
  <si>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</si>
  <si>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</si>
  <si>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</si>
  <si>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</si>
  <si>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</si>
  <si>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</si>
  <si>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</si>
  <si>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</si>
  <si>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</si>
  <si>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</si>
  <si>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</si>
  <si>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</si>
  <si>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</si>
  <si>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</si>
  <si>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</si>
  <si>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</si>
  <si>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</si>
  <si>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</si>
  <si>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</si>
  <si>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</si>
  <si>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</si>
  <si>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</si>
  <si>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</si>
  <si>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</si>
  <si>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</si>
  <si>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</si>
  <si>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</si>
  <si>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</si>
  <si>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</si>
  <si>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</si>
  <si>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</si>
  <si>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</si>
  <si>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</si>
  <si>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</si>
  <si>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</si>
  <si>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</si>
  <si>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</si>
  <si>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</si>
  <si>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</si>
  <si>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</si>
  <si>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</si>
  <si>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</si>
  <si>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</si>
  <si>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</si>
  <si>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</si>
  <si>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</si>
  <si>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</si>
  <si>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</si>
  <si>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</si>
  <si>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</si>
  <si>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</si>
  <si>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</si>
  <si>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</si>
  <si>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</si>
  <si>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</si>
  <si>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</si>
  <si>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</si>
  <si>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</si>
  <si>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</si>
  <si>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</si>
  <si>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</si>
  <si>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</si>
  <si>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</si>
  <si>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</si>
  <si>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</si>
  <si>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</si>
  <si>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</si>
  <si>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</si>
  <si>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</si>
  <si>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</si>
  <si>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</si>
  <si>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</si>
  <si>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</si>
  <si>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</si>
  <si>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</si>
  <si>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</si>
  <si>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</si>
  <si>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</si>
  <si>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</si>
  <si>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</si>
  <si>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</si>
  <si>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</si>
  <si>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</si>
  <si>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</si>
  <si>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</si>
  <si>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</si>
  <si>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</si>
  <si>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</si>
  <si>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</si>
  <si>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</si>
  <si>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</si>
  <si>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</si>
  <si>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</si>
  <si>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</si>
  <si>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</si>
  <si>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</si>
  <si>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</si>
  <si>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</si>
  <si>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</si>
  <si>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</si>
  <si>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</si>
  <si>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</si>
  <si>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</si>
  <si>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</si>
  <si>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</si>
  <si>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</si>
  <si>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</si>
  <si>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</si>
  <si>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</si>
  <si>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</si>
  <si>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</si>
  <si>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</si>
  <si>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</si>
  <si>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</si>
  <si>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</si>
  <si>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</si>
  <si>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</si>
  <si>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</si>
  <si>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</si>
  <si>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</si>
  <si>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</si>
  <si>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</si>
  <si>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</si>
  <si>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</si>
  <si>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</si>
  <si>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</si>
  <si>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</si>
  <si>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</si>
  <si>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</si>
  <si>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</si>
  <si>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</si>
  <si>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</si>
  <si>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</si>
  <si>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</si>
  <si>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</si>
  <si>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</si>
  <si>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</si>
  <si>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</si>
  <si>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</si>
  <si>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</si>
  <si>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</si>
  <si>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</si>
  <si>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</si>
  <si>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</si>
  <si>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</si>
  <si>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</si>
  <si>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</si>
  <si>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</si>
  <si>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</si>
  <si>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</si>
  <si>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</si>
  <si>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</si>
  <si>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</si>
  <si>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</si>
  <si>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</si>
  <si>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</si>
  <si>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</si>
  <si>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</si>
  <si>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</si>
  <si>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</si>
  <si>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</si>
  <si>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</si>
  <si>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</si>
  <si>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</si>
  <si>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</si>
  <si>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</si>
  <si>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</si>
  <si>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</si>
  <si>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</si>
  <si>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</si>
  <si>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</si>
  <si>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</si>
  <si>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</si>
  <si>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</si>
  <si>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</si>
  <si>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</si>
  <si>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</si>
  <si>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</si>
  <si>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</si>
  <si>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</si>
  <si>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</si>
  <si>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</si>
  <si>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</si>
  <si>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</si>
  <si>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</si>
  <si>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</si>
  <si>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</si>
  <si>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</si>
  <si>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</si>
  <si>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</si>
  <si>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</si>
  <si>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</si>
  <si>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</si>
  <si>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</si>
  <si>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</si>
  <si>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</si>
  <si>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</si>
  <si>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</si>
  <si>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</si>
  <si>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</si>
  <si>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</si>
  <si>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</si>
  <si>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</si>
  <si>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</si>
  <si>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</si>
  <si>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</si>
  <si>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</si>
  <si>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</si>
  <si>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</si>
  <si>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</si>
  <si>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</si>
  <si>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</si>
  <si>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</si>
  <si>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</si>
  <si>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</si>
  <si>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</si>
  <si>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</si>
  <si>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</si>
  <si>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</si>
  <si>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</si>
  <si>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</si>
  <si>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</si>
  <si>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</si>
  <si>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</si>
  <si>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</si>
  <si>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</si>
  <si>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</si>
  <si>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</si>
  <si>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</si>
  <si>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</si>
  <si>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</si>
  <si>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</si>
  <si>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</si>
  <si>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</si>
  <si>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</si>
  <si>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</si>
  <si>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</si>
  <si>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</si>
  <si>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</si>
  <si>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</si>
  <si>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</si>
  <si>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</si>
  <si>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</si>
  <si>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</si>
  <si>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</si>
  <si>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</si>
  <si>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</si>
  <si>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</si>
  <si>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</si>
  <si>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</si>
  <si>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</si>
  <si>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</si>
  <si>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</si>
  <si>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</si>
  <si>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</si>
  <si>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</si>
  <si>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</si>
  <si>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</si>
  <si>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</si>
  <si>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</si>
  <si>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</si>
  <si>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</si>
  <si>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</si>
  <si>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</si>
  <si>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</si>
  <si>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</si>
  <si>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</si>
  <si>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</si>
  <si>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</si>
  <si>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</si>
  <si>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</si>
  <si>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</si>
  <si>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</si>
  <si>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</si>
  <si>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</si>
  <si>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</si>
  <si>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</si>
  <si>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</si>
  <si>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</si>
  <si>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</si>
  <si>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</si>
  <si>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</si>
  <si>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</si>
  <si>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</si>
  <si>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</si>
  <si>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</si>
  <si>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</si>
  <si>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</si>
  <si>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</si>
  <si>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</si>
  <si>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</si>
  <si>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</si>
  <si>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</si>
  <si>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</si>
  <si>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</si>
  <si>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</si>
  <si>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</si>
  <si>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</si>
  <si>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</si>
  <si>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</si>
  <si>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</si>
  <si>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</si>
  <si>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</si>
  <si>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</si>
  <si>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</si>
  <si>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</si>
  <si>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</si>
  <si>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</si>
  <si>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</si>
  <si>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</si>
  <si>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</si>
  <si>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</si>
  <si>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</si>
  <si>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</si>
  <si>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</si>
  <si>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4-3-2 C2</t>
  </si>
  <si>
    <t>4-3-2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</si>
</sst>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49" fontId="8" fillId="17" borderId="47" xfId="0" applyNumberFormat="1" applyFont="1" applyFill="1" applyBorder="1" applyAlignment="1" applyProtection="1">
      <alignment horizontal="left"/>
      <protection locked="0"/>
    </xf>
    <xf numFmtId="49" fontId="8" fillId="17" borderId="46" xfId="0" applyNumberFormat="1" applyFont="1" applyFill="1" applyBorder="1" applyAlignment="1" applyProtection="1">
      <alignment horizontal="left"/>
      <protection locked="0"/>
    </xf>
    <xf numFmtId="49" fontId="0" fillId="17" borderId="46" xfId="0" applyNumberFormat="1" applyFill="1" applyBorder="1" applyAlignment="1">
      <alignment horizontal="left"/>
    </xf>
    <xf numFmtId="49" fontId="0" fillId="17" borderId="45" xfId="0" applyNumberFormat="1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49" fontId="12" fillId="19" borderId="6" xfId="0" applyNumberFormat="1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13" sqref="O13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4-3-2 C2</v>
      </c>
      <c r="Q5" s="348"/>
      <c r="R5" s="226"/>
      <c r="S5" s="226"/>
      <c r="T5" s="226"/>
      <c r="U5" s="349" t="s">
        <v>16</v>
      </c>
      <c r="V5" s="919">
        <f ca="1" xml:space="preserve"> TODAY()</f>
        <v>42870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67" t="s">
        <v>309</v>
      </c>
      <c r="M15" s="968"/>
      <c r="N15" s="252"/>
      <c r="O15" s="789">
        <v>0.12</v>
      </c>
      <c r="P15" s="158"/>
      <c r="Q15" s="1000" t="s">
        <v>308</v>
      </c>
      <c r="R15" s="969"/>
      <c r="S15" s="788">
        <v>14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145.18877386505514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0.95000000000000007</v>
      </c>
      <c r="P18" s="158"/>
      <c r="Q18" s="1000" t="s">
        <v>302</v>
      </c>
      <c r="R18" s="968"/>
      <c r="S18" s="969"/>
      <c r="T18" s="254">
        <f>144-S15</f>
        <v>130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8.3236462973592801E-2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1000" t="s">
        <v>299</v>
      </c>
      <c r="R20" s="969"/>
      <c r="S20" s="252">
        <f>IF(ISERROR(T18/O22),"",T18/O22)</f>
        <v>136.16129876931134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0.95474999999999999</v>
      </c>
      <c r="P22" s="158"/>
      <c r="Q22" s="1000" t="s">
        <v>296</v>
      </c>
      <c r="R22" s="968"/>
      <c r="S22" s="968"/>
      <c r="T22" s="203">
        <f>IF(S20="",,S20 - 1)</f>
        <v>135.16129876931134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0.10034562154746886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/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4.36E-2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5.6745621547468858E-2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1.5879999999999999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810.96779261586812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136.16129876931134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135.16129876931134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0.4528096293213566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88.130769230769232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6.7921444398203494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0.10034562154746886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0.21072580524968462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473.20785556017967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1161.5101909204411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145.18877386505514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0.17209274095390911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145.18877386505514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0.10034562154746886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8.3236462973592801E-2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7.0241935083228194E-2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3.863306429577551E-2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0.17209274095390911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42870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42870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0.18670812556929373</v>
      </c>
      <c r="F23" s="120">
        <f>E23</f>
        <v>0.18670812556929373</v>
      </c>
    </row>
    <row r="24" spans="2:28" x14ac:dyDescent="0.2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 x14ac:dyDescent="0.2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 x14ac:dyDescent="0.2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0.18670812556929373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0.18670812556929373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2017-05-15T20:36:27Z</dcterms:modified>
</cp:coreProperties>
</file>