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S40" i="27" s="1"/>
  <c r="U43" i="27" s="1"/>
  <c r="U44" i="27" s="1"/>
  <c r="U46" i="27" s="1"/>
  <c r="U47" i="27" s="1"/>
  <c r="U48" i="27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0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H84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O85" i="6"/>
  <c r="L92" i="6"/>
  <c r="L94" i="6"/>
  <c r="H101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<sst xmlns="http://schemas.openxmlformats.org/spreadsheetml/2006/main" count="3070" uniqueCount="710">
  <si>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</si>
  <si>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</si>
  <si>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</si>
  <si>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</si>
  <si>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</si>
  <si>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</si>
  <si>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</si>
  <si>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</si>
  <si>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</si>
  <si>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</si>
  <si>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</si>
  <si>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</si>
  <si>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</si>
  <si>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</si>
  <si>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</si>
  <si>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</si>
  <si>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</si>
  <si>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</si>
  <si>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</si>
  <si>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</si>
  <si>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</si>
  <si>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</si>
  <si>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</si>
  <si>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</si>
  <si>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</si>
  <si>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</si>
  <si>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</si>
  <si>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</si>
  <si>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</si>
  <si>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</si>
  <si>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</si>
  <si>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</si>
  <si>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</si>
  <si>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</si>
  <si>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</si>
  <si>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</si>
  <si>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</si>
  <si>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</si>
  <si>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</si>
  <si>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</si>
  <si>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</si>
  <si>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</si>
  <si>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</si>
  <si>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</si>
  <si>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</si>
  <si>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</si>
  <si>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</si>
  <si>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</si>
  <si>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</si>
  <si>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</si>
  <si>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</si>
  <si>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</si>
  <si>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</si>
  <si>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</si>
  <si>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</si>
  <si>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</si>
  <si>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</si>
  <si>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</si>
  <si>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</si>
  <si>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</si>
  <si>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</si>
  <si>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</si>
  <si>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</si>
  <si>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</si>
  <si>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</si>
  <si>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</si>
  <si>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</si>
  <si>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</si>
  <si>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</si>
  <si>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</si>
  <si>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</si>
  <si>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</si>
  <si>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</si>
  <si>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</si>
  <si>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</si>
  <si>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</si>
  <si>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</si>
  <si>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</si>
  <si>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</si>
  <si>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</si>
  <si>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</si>
  <si>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</si>
  <si>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</si>
  <si>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</si>
  <si>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</si>
  <si>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</si>
  <si>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</si>
  <si>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</si>
  <si>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</si>
  <si>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</si>
  <si>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</si>
  <si>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</si>
  <si>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</si>
  <si>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</si>
  <si>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</si>
  <si>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</si>
  <si>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</si>
  <si>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</si>
  <si>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</si>
  <si>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</si>
  <si>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</si>
  <si>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</si>
  <si>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</si>
  <si>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</si>
  <si>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</si>
  <si>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</si>
  <si>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</si>
  <si>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</si>
  <si>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</si>
  <si>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</si>
  <si>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</si>
  <si>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</si>
  <si>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</si>
  <si>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</si>
  <si>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</si>
  <si>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</si>
  <si>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</si>
  <si>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</si>
  <si>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</si>
  <si>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</si>
  <si>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</si>
  <si>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</si>
  <si>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</si>
  <si>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</si>
  <si>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</si>
  <si>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</si>
  <si>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</si>
  <si>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</si>
  <si>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</si>
  <si>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</si>
  <si>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</si>
  <si>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</si>
  <si>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</si>
  <si>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</si>
  <si>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</si>
  <si>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</si>
  <si>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</si>
  <si>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</si>
  <si>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</si>
  <si>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</si>
  <si>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</si>
  <si>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</si>
  <si>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</si>
  <si>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</si>
  <si>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</si>
  <si>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</si>
  <si>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</si>
  <si>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</si>
  <si>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</si>
  <si>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</si>
  <si>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</si>
  <si>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</si>
  <si>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</si>
  <si>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</si>
  <si>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</si>
  <si>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</si>
  <si>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</si>
  <si>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</si>
  <si>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</si>
  <si>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</si>
  <si>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</si>
  <si>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</si>
  <si>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</si>
  <si>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</si>
  <si>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</si>
  <si>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</si>
  <si>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</si>
  <si>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</si>
  <si>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</si>
  <si>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</si>
  <si>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</si>
  <si>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</si>
  <si>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</si>
  <si>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</si>
  <si>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</si>
  <si>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</si>
  <si>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</si>
  <si>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</si>
  <si>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</si>
  <si>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</si>
  <si>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</si>
  <si>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</si>
  <si>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</si>
  <si>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</si>
  <si>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</si>
  <si>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</si>
  <si>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</si>
  <si>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</si>
  <si>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</si>
  <si>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</si>
  <si>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</si>
  <si>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</si>
  <si>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</si>
  <si>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</si>
  <si>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</si>
  <si>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</si>
  <si>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</si>
  <si>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</si>
  <si>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</si>
  <si>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</si>
  <si>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</si>
  <si>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</si>
  <si>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</si>
  <si>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</si>
  <si>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</si>
  <si>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</si>
  <si>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</si>
  <si>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</si>
  <si>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</si>
  <si>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</si>
  <si>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</si>
  <si>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</si>
  <si>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</si>
  <si>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</si>
  <si>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</si>
  <si>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</si>
  <si>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</si>
  <si>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</si>
  <si>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</si>
  <si>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</si>
  <si>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</si>
  <si>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</si>
  <si>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</si>
  <si>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</si>
  <si>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</si>
  <si>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</si>
  <si>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</si>
  <si>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</si>
  <si>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</si>
  <si>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</si>
  <si>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</si>
  <si>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</si>
  <si>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</si>
  <si>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</si>
  <si>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</si>
  <si>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</si>
  <si>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</si>
  <si>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</si>
  <si>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</si>
  <si>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</si>
  <si>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</si>
  <si>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</si>
  <si>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</si>
  <si>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</si>
  <si>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</si>
  <si>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</si>
  <si>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</si>
  <si>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</si>
  <si>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</si>
  <si>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</si>
  <si>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</si>
  <si>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</si>
  <si>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</si>
  <si>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</si>
  <si>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</si>
  <si>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</si>
  <si>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</si>
  <si>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</si>
  <si>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</si>
  <si>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</si>
  <si>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</si>
  <si>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</si>
  <si>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</si>
  <si>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</si>
  <si>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</si>
  <si>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</si>
  <si>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</si>
  <si>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</si>
  <si>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</si>
  <si>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</si>
  <si>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</si>
  <si>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</si>
  <si>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</si>
  <si>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</si>
  <si>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</si>
  <si>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</si>
  <si>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</si>
  <si>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</si>
  <si>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</si>
  <si>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</si>
  <si>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</si>
  <si>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</si>
  <si>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</si>
  <si>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</si>
  <si>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</si>
  <si>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</si>
  <si>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</si>
  <si>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</si>
  <si>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</si>
  <si>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</si>
  <si>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</si>
  <si>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</si>
  <si>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</si>
  <si>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</si>
  <si>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</si>
  <si>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</si>
  <si>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</si>
  <si>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</si>
  <si>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</si>
  <si>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</si>
  <si>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</si>
  <si>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</si>
  <si>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</si>
  <si>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</si>
  <si>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</si>
  <si>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</si>
  <si>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</si>
  <si>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</si>
  <si>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</si>
  <si>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</si>
  <si>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</si>
  <si>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</si>
  <si>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</si>
  <si>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</si>
  <si>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</si>
  <si>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</si>
  <si>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</si>
  <si>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</si>
  <si>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</si>
  <si>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</si>
  <si>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</si>
  <si>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</si>
  <si>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</si>
  <si>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</si>
  <si>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</si>
  <si>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</si>
  <si>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</si>
  <si>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</si>
  <si>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</si>
  <si>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</si>
  <si>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</si>
  <si>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</si>
  <si>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</si>
  <si>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</si>
  <si>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</si>
  <si>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</si>
  <si>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</si>
  <si>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</si>
  <si>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</si>
  <si>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</si>
  <si>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</si>
  <si>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</si>
  <si>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</si>
  <si>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</si>
  <si>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</si>
  <si>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</si>
  <si>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</si>
  <si>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</si>
  <si>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</si>
  <si>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</si>
  <si>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</si>
  <si>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</si>
  <si>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</si>
  <si>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</si>
  <si>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</si>
  <si>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</si>
  <si>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</si>
  <si>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</si>
  <si>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</si>
  <si>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</si>
  <si>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</si>
  <si>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</si>
  <si>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</si>
  <si>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</si>
  <si>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</si>
  <si>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</si>
  <si>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</si>
  <si>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</si>
  <si>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</si>
  <si>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</si>
  <si>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</si>
  <si>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</si>
  <si>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</si>
  <si>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</si>
  <si>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</si>
  <si>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</si>
  <si>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</si>
  <si>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</si>
  <si>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</si>
  <si>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</si>
  <si>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</si>
  <si>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</si>
  <si>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</si>
  <si>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</si>
  <si>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</si>
  <si>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</si>
  <si>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</si>
  <si>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</si>
  <si>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</si>
  <si>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</si>
  <si>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</si>
  <si>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</si>
  <si>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</si>
  <si>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</si>
  <si>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</si>
  <si>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</si>
  <si>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</si>
  <si>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</si>
  <si>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</si>
  <si>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</si>
  <si>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</si>
  <si>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</si>
  <si>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</si>
  <si>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</si>
  <si>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</si>
  <si>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</si>
  <si>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</si>
  <si>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</si>
  <si>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</si>
  <si>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</si>
  <si>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</si>
  <si>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</si>
  <si>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</si>
  <si>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</si>
  <si>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</si>
  <si>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</si>
  <si>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</si>
  <si>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</si>
  <si>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</si>
  <si>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</si>
  <si>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</si>
  <si>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</si>
  <si>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</si>
  <si>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</si>
  <si>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</si>
  <si>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</si>
  <si>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</si>
  <si>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</si>
  <si>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</si>
  <si>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</si>
  <si>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</si>
  <si>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</si>
  <si>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</si>
  <si>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</si>
  <si>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</si>
  <si>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</si>
  <si>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</si>
  <si>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</si>
  <si>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</si>
  <si>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</si>
  <si>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</si>
  <si>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</si>
  <si>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</si>
  <si>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</si>
  <si>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</si>
  <si>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</si>
  <si>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</si>
  <si>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</si>
  <si>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</si>
  <si>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</si>
  <si>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</si>
  <si>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</si>
  <si>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</si>
  <si>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</si>
  <si>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</si>
  <si>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</si>
  <si>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</si>
  <si>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</si>
  <si>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</si>
  <si>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</si>
  <si>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</si>
  <si>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</si>
  <si>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</si>
  <si>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</si>
  <si>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</si>
  <si>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</si>
  <si>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</si>
  <si>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</si>
  <si>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</si>
  <si>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</si>
  <si>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</si>
  <si>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</si>
  <si>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</si>
  <si>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</si>
  <si>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</si>
  <si>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</si>
  <si>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</si>
  <si>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</si>
  <si>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</si>
  <si>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</si>
  <si>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</si>
  <si>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</si>
  <si>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</si>
  <si>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</si>
  <si>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</si>
  <si>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</si>
  <si>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</si>
  <si>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</si>
  <si>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</si>
  <si>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</si>
  <si>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</si>
  <si>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</si>
  <si>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</si>
  <si>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</si>
  <si>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</si>
  <si>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</si>
  <si>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</si>
  <si>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</si>
  <si>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</si>
  <si>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</si>
  <si>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</si>
  <si>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</si>
  <si>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</si>
  <si>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</si>
  <si>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</si>
  <si>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</si>
  <si>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</si>
  <si>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</si>
  <si>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</si>
  <si>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</si>
  <si>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</si>
  <si>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</si>
  <si>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</si>
  <si>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</si>
  <si>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</si>
  <si>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</si>
  <si>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</si>
  <si>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</si>
  <si>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</si>
  <si>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</si>
  <si>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</si>
  <si>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</si>
  <si>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</si>
  <si>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</si>
  <si>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</si>
  <si>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</si>
  <si>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</si>
  <si>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</si>
  <si>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</si>
  <si>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</si>
  <si>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</si>
  <si>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</si>
  <si>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</si>
  <si>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</si>
  <si>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</si>
  <si>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</si>
  <si>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</si>
  <si>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</si>
  <si>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</si>
  <si>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</si>
  <si>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</si>
  <si>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</si>
  <si>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</si>
  <si>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</si>
  <si>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</si>
  <si>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</si>
  <si>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</si>
  <si>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</si>
  <si>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</si>
  <si>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</si>
  <si>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</si>
  <si>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</si>
  <si>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</si>
  <si>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</si>
  <si>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</si>
  <si>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</si>
  <si>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</si>
  <si>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</si>
  <si>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</si>
  <si>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</si>
  <si>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</si>
  <si>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</si>
  <si>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</si>
  <si>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</si>
  <si>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</si>
  <si>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</si>
  <si>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</si>
  <si>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</si>
  <si>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</si>
  <si>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</si>
  <si>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</si>
  <si>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</si>
  <si>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</si>
  <si>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</si>
  <si>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</si>
  <si>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</si>
  <si>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</si>
  <si>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</si>
  <si>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</si>
  <si>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</si>
  <si>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</si>
  <si>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</si>
  <si>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</si>
  <si>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</si>
  <si>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</si>
  <si>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</si>
  <si>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</si>
  <si>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</si>
  <si>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</si>
  <si>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</si>
  <si>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</si>
  <si>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</si>
  <si>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</si>
  <si>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</si>
  <si>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</si>
  <si>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</si>
  <si>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</si>
  <si>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</si>
  <si>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</si>
  <si>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</si>
  <si>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</si>
  <si>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</si>
  <si>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</si>
  <si>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</si>
  <si>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</si>
  <si>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</si>
  <si>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</si>
  <si>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</si>
  <si>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</si>
  <si>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</si>
  <si>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</si>
  <si>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</si>
  <si>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</si>
  <si>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</si>
  <si>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</si>
  <si>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</si>
  <si>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</si>
  <si>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</si>
  <si>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</si>
  <si>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</si>
  <si>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</si>
  <si>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</si>
  <si>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</si>
  <si>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</si>
  <si>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</si>
  <si>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</si>
  <si>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</si>
  <si>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</si>
  <si>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</si>
  <si>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</si>
  <si>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</si>
  <si>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</si>
  <si>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</si>
  <si>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</si>
  <si>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</si>
  <si>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</si>
  <si>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</si>
  <si>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</si>
  <si>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</si>
  <si>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</si>
  <si>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</si>
  <si>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</si>
  <si>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</si>
  <si>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</si>
  <si>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</si>
  <si>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</si>
  <si>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</si>
  <si>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</si>
  <si>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</si>
  <si>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</si>
  <si>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</si>
  <si>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</si>
  <si>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</si>
  <si>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</si>
  <si>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</si>
  <si>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</si>
  <si>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</si>
  <si>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</si>
  <si>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</si>
  <si>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</si>
  <si>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</si>
  <si>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</si>
  <si>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</si>
  <si>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</si>
  <si>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</si>
  <si>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</si>
  <si>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</si>
  <si>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</si>
  <si>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</si>
  <si>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</si>
  <si>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</si>
  <si>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</si>
  <si>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</si>
  <si>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</si>
  <si>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</si>
  <si>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</si>
  <si>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</si>
  <si>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</si>
  <si>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</si>
  <si>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</si>
  <si>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</si>
  <si>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</si>
  <si>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</si>
  <si>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</si>
  <si>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</si>
  <si>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</si>
  <si>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</si>
  <si>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</si>
  <si>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</si>
  <si>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</si>
  <si>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</si>
  <si>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</si>
  <si>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</si>
  <si>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</si>
  <si>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</si>
  <si>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</si>
  <si>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</si>
  <si>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</si>
  <si>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</si>
  <si>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</si>
  <si>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</si>
  <si>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</si>
  <si>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</si>
  <si>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</si>
  <si>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</si>
  <si>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</si>
  <si>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</si>
  <si>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</si>
  <si>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FS12</t>
  </si>
  <si>
    <t>FS12  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</si>
</sst>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FS12   L2</v>
      </c>
      <c r="Q5" s="348"/>
      <c r="R5" s="226"/>
      <c r="S5" s="226"/>
      <c r="T5" s="226"/>
      <c r="U5" s="349" t="s">
        <v>16</v>
      </c>
      <c r="V5" s="919">
        <f ca="1" xml:space="preserve"> TODAY()</f>
        <v>42753</v>
      </c>
      <c r="W5" s="158"/>
      <c r="X5" s="158"/>
      <c r="Y5" s="158"/>
    </row>
    <row r="6" spans="1:29" ht="18.75" thickBot="1" x14ac:dyDescent="0.3">
      <c r="A6" s="1011"/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1.3320000000000001</v>
      </c>
      <c r="P13" s="158"/>
      <c r="Q13" s="1000" t="s">
        <v>312</v>
      </c>
      <c r="R13" s="969"/>
      <c r="S13" s="1014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1.4652000000000001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142.5127894460401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19.886974359803951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1.4470000000000001</v>
      </c>
      <c r="P18" s="158"/>
      <c r="Q18" s="1000" t="s">
        <v>302</v>
      </c>
      <c r="R18" s="968"/>
      <c r="S18" s="969"/>
      <c r="T18" s="254">
        <f>144-S15</f>
        <v>142.53479999999999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8.479940675482861E-2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97.528378960909208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1.657247863316996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1.46147</v>
      </c>
      <c r="P22" s="158"/>
      <c r="Q22" s="1000" t="s">
        <v>296</v>
      </c>
      <c r="R22" s="968"/>
      <c r="S22" s="968"/>
      <c r="T22" s="203">
        <f>IF(S20="",,S20 - 1)</f>
        <v>96.528378960909208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19.886974359803951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0.20602204837457713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/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423.52941176470586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0.12998000000000001</v>
      </c>
      <c r="P30" s="158"/>
      <c r="Q30" s="931" t="s">
        <v>287</v>
      </c>
      <c r="R30" s="932"/>
      <c r="S30" s="933"/>
      <c r="T30" s="929">
        <f>IF(ISERROR(T29*0.9),"",T29*0.9)</f>
        <v>381.1764705882353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7.604204837457712E-2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579.17027376545525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1.4652000000000001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97.528378960909208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96.528378960909208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1.034258095675233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123.04110996051492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15.513871435128495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0.20602204837457713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0.43264630158661199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464.48612856487148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1140.1023155683208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142.5127894460401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0.35332781296239979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142.5127894460401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0.20602204837457713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8.479940675482861E-2</v>
      </c>
      <c r="L56" s="962" t="s">
        <v>244</v>
      </c>
      <c r="M56" s="963"/>
      <c r="N56" s="963"/>
      <c r="O56" s="964"/>
      <c r="P56" s="965">
        <f>T30</f>
        <v>381.1764705882353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0.14421543386220398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7.9318488624212188E-2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0.35332781296239979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42753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42753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0.36794319757778443</v>
      </c>
      <c r="F23" s="120">
        <f>E23</f>
        <v>0.36794319757778443</v>
      </c>
    </row>
    <row r="24" spans="2:28" x14ac:dyDescent="0.2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 x14ac:dyDescent="0.2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 x14ac:dyDescent="0.2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0.36794319757778443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0.36794319757778443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2017-01-18T18:39:17Z</dcterms:modified>
</cp:coreProperties>
</file>