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<sst xmlns="http://schemas.openxmlformats.org/spreadsheetml/2006/main" count="141" uniqueCount="71">
  <si>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</si>
  <si>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</si>
  <si>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</si>
  <si>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</si>
  <si>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</si>
  <si>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</si>
  <si>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</si>
  <si>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</si>
  <si>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</si>
  <si>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</si>
  <si>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</si>
  <si>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</si>
  <si>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</si>
  <si>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</si>
  <si>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</si>
  <si>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</si>
  <si>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</si>
  <si>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</si>
  <si>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</si>
  <si>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</si>
  <si>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</si>
  <si>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</si>
  <si>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</si>
  <si>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</si>
  <si>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</si>
  <si>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</si>
  <si>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</si>
  <si>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</si>
  <si>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</si>
  <si>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</si>
  <si>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</si>
  <si>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</si>
  <si>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</si>
  <si>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</si>
  <si>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</si>
  <si>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</si>
  <si>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</si>
  <si>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</si>
  <si>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</si>
  <si>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</si>
  <si>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</si>
  <si>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</si>
  <si>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</si>
  <si>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</si>
  <si>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</si>
  <si>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</si>
  <si>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</si>
  <si>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</si>
  <si>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</si>
  <si>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</si>
  <si>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</si>
  <si>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</si>
  <si>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</si>
  <si>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</si>
  <si>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</si>
  <si>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</si>
  <si>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</si>
  <si>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</si>
  <si>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</si>
  <si>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</si>
  <si>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</si>
  <si>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A4014-3</t>
  </si>
  <si>
    <t>A06201-0020</t>
  </si>
  <si>
    <t>N/A</t>
  </si>
  <si>
    <t>B</t>
  </si>
  <si>
    <t>MP</t>
  </si>
  <si>
    <t>JOB OUT</t>
  </si>
  <si>
    <t>No parts @ mach per MR</t>
  </si>
  <si>
    <t>YES</t>
  </si>
  <si>
    <t>DH</t>
  </si>
  <si>
    <t>Machine #  B/S 18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</si>
</sst>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>
      <c r="B3" s="147" t="s">
        <v>22</v>
      </c>
      <c r="C3" s="148"/>
      <c r="D3" s="24"/>
      <c r="E3" s="149">
        <v>355861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5"/>
      <c r="S3" s="196"/>
      <c r="T3" s="197"/>
      <c r="U3" s="145" t="s">
        <v>63</v>
      </c>
      <c r="V3" s="148"/>
      <c r="W3" s="186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>
      <c r="B4" s="213" t="s">
        <v>23</v>
      </c>
      <c r="C4" s="194"/>
      <c r="D4" s="24"/>
      <c r="E4" s="192">
        <v>100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2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3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3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3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3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>
      <c r="B12" s="164" t="s">
        <v>70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</v>
      </c>
      <c r="L12" s="172" t="s">
        <v>55</v>
      </c>
      <c r="M12" s="173"/>
      <c r="N12" s="172"/>
      <c r="O12" s="174"/>
      <c r="P12" s="67"/>
      <c r="Q12" s="67"/>
      <c r="R12" s="67"/>
      <c r="S12" s="68"/>
      <c r="T12" s="69"/>
      <c r="U12" s="69"/>
      <c r="V12" s="54">
        <f>SUM(F13:F23)</f>
        <v>4.5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41986</v>
      </c>
      <c r="C13" s="30" t="s">
        <v>65</v>
      </c>
      <c r="D13" s="30"/>
      <c r="E13" s="30">
        <v>0</v>
      </c>
      <c r="F13" s="77">
        <v>4.5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>
      <c r="B14" s="29">
        <v>41988</v>
      </c>
      <c r="C14" s="30" t="s">
        <v>65</v>
      </c>
      <c r="D14" s="30"/>
      <c r="E14" s="30">
        <v>5.5</v>
      </c>
      <c r="F14" s="78">
        <v>0</v>
      </c>
      <c r="G14" s="32">
        <v>243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243</v>
      </c>
      <c r="K14" s="6">
        <f>E$4-J14</f>
        <v>-143</v>
      </c>
      <c r="L14" s="7">
        <f t="shared" si="1"/>
        <v>0</v>
      </c>
      <c r="M14" s="4">
        <f t="shared" ref="M14:M23" si="4">G14</f>
        <v>243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 t="s">
        <v>66</v>
      </c>
      <c r="U14" s="170"/>
      <c r="V14" s="170"/>
      <c r="W14" s="17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243</v>
      </c>
      <c r="K15" s="6">
        <f>E$4-J15</f>
        <v>-143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67</v>
      </c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243</v>
      </c>
      <c r="K16" s="6">
        <f t="shared" ref="K16:K24" si="8">E$4-J16</f>
        <v>-143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243</v>
      </c>
      <c r="K17" s="6">
        <f t="shared" ref="K17" si="11">E$4-J17</f>
        <v>-143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243</v>
      </c>
      <c r="K18" s="6">
        <f t="shared" ref="K18:K20" si="17">E$4-J18</f>
        <v>-143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243</v>
      </c>
      <c r="K19" s="6">
        <f t="shared" si="17"/>
        <v>-143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243</v>
      </c>
      <c r="K20" s="6">
        <f t="shared" si="17"/>
        <v>-143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243</v>
      </c>
      <c r="K21" s="6">
        <f t="shared" si="8"/>
        <v>-143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243</v>
      </c>
      <c r="K22" s="6">
        <f t="shared" si="8"/>
        <v>-143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243</v>
      </c>
      <c r="K23" s="6">
        <f t="shared" si="8"/>
        <v>-143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5.5</v>
      </c>
      <c r="F24" s="62">
        <f>SUM(F13:F23)</f>
        <v>4.5</v>
      </c>
      <c r="G24" s="62">
        <f>SUM(G13:G23)</f>
        <v>243</v>
      </c>
      <c r="H24" s="81"/>
      <c r="I24" s="62">
        <f t="shared" si="0"/>
        <v>10</v>
      </c>
      <c r="J24" s="82">
        <f>J23</f>
        <v>243</v>
      </c>
      <c r="K24" s="82">
        <f t="shared" si="8"/>
        <v>-143</v>
      </c>
      <c r="L24" s="83">
        <f>SUM(L13:L23)</f>
        <v>0</v>
      </c>
      <c r="M24" s="81">
        <f>SUM(M13:M23)</f>
        <v>243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2" t="s">
        <v>55</v>
      </c>
      <c r="M26" s="173"/>
      <c r="N26" s="172"/>
      <c r="O26" s="174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2" t="s">
        <v>55</v>
      </c>
      <c r="M40" s="173"/>
      <c r="N40" s="172"/>
      <c r="O40" s="17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244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41988</v>
      </c>
      <c r="N56" s="142"/>
      <c r="O56" s="236">
        <v>0.3125</v>
      </c>
      <c r="P56" s="116"/>
      <c r="Q56" s="116"/>
      <c r="R56" s="115" t="s">
        <v>68</v>
      </c>
      <c r="S56" s="116"/>
      <c r="T56" s="115" t="s">
        <v>69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243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2014-12-23T17:31:06Z</dcterms:modified>
</cp:coreProperties>
</file>