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L15" s="1"/>
  <c r="N15" s="1"/>
  <c r="J15"/>
  <c r="K15" s="1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<sst xmlns="http://schemas.openxmlformats.org/spreadsheetml/2006/main" count="140" uniqueCount="69">
  <si>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</si>
  <si>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</si>
  <si>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</si>
  <si>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</si>
  <si>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</si>
  <si>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</si>
  <si>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</si>
  <si>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</si>
  <si>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</si>
  <si>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</si>
  <si>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</si>
  <si>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</si>
  <si>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</si>
  <si>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</si>
  <si>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</si>
  <si>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</si>
  <si>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</si>
  <si>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</si>
  <si>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</si>
  <si>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</si>
  <si>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</si>
  <si>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</si>
  <si>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</si>
  <si>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</si>
  <si>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</si>
  <si>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</si>
  <si>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</si>
  <si>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</si>
  <si>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</si>
  <si>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</si>
  <si>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</si>
  <si>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</si>
  <si>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</si>
  <si>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</si>
  <si>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</si>
  <si>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</si>
  <si>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</si>
  <si>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</si>
  <si>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</si>
  <si>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</si>
  <si>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</si>
  <si>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</si>
  <si>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</si>
  <si>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</si>
  <si>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</si>
  <si>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</si>
  <si>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</si>
  <si>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</si>
  <si>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</si>
  <si>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</si>
  <si>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</si>
  <si>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</si>
  <si>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</si>
  <si>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</si>
  <si>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</si>
  <si>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</si>
  <si>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</si>
  <si>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</si>
  <si>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</si>
  <si>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</si>
  <si>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</si>
  <si>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</si>
  <si>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2201-4-1/4-0</t>
  </si>
  <si>
    <t>2201-A-BLNK</t>
  </si>
  <si>
    <t>Machine # HAAS</t>
  </si>
  <si>
    <t>MS</t>
  </si>
  <si>
    <t>Train LJ on S/U</t>
  </si>
  <si>
    <t>LJ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</si>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</sst>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385964</v>
      </c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4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64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4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1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42285</v>
      </c>
      <c r="C13" s="30" t="s">
        <v>65</v>
      </c>
      <c r="D13" s="30"/>
      <c r="E13" s="30">
        <v>0</v>
      </c>
      <c r="F13" s="78">
        <v>0.5</v>
      </c>
      <c r="G13" s="32">
        <v>0</v>
      </c>
      <c r="H13" s="4"/>
      <c r="I13" s="5">
        <f t="shared" ref="I13" si="0">IF(G13="","",(SUM(E13+F13+Q13)))</f>
        <v>0.5</v>
      </c>
      <c r="J13" s="6">
        <f>SUM(G$12:G13)</f>
        <v>0</v>
      </c>
      <c r="K13" s="6">
        <f>E$4-J13</f>
        <v>4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08" t="s">
        <v>66</v>
      </c>
      <c r="U13" s="109"/>
      <c r="V13" s="109"/>
      <c r="W13" s="11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>
        <v>42285</v>
      </c>
      <c r="C14" s="30" t="s">
        <v>67</v>
      </c>
      <c r="D14" s="30"/>
      <c r="E14" s="30">
        <v>1</v>
      </c>
      <c r="F14" s="78">
        <v>0.5</v>
      </c>
      <c r="G14" s="32">
        <v>3</v>
      </c>
      <c r="H14" s="4"/>
      <c r="I14" s="5">
        <f t="shared" ref="I14:I23" si="4">IF(G14="","",(SUM(E14+F14+Q14)))</f>
        <v>1.5</v>
      </c>
      <c r="J14" s="6">
        <f>SUM(G$12:G14)</f>
        <v>3</v>
      </c>
      <c r="K14" s="6">
        <f t="shared" ref="K14:K23" si="5">E$4-J14</f>
        <v>1</v>
      </c>
      <c r="L14" s="7">
        <f t="shared" ref="L14:L23" si="6">IF(G14="",0,$T$12*(I14-F14-Q14))</f>
        <v>0</v>
      </c>
      <c r="M14" s="4">
        <f t="shared" ref="M14:M23" si="7">G14</f>
        <v>3</v>
      </c>
      <c r="N14" s="111" t="str">
        <f t="shared" ref="N14:N23" si="8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>
        <v>42286</v>
      </c>
      <c r="C15" s="30" t="s">
        <v>65</v>
      </c>
      <c r="D15" s="30"/>
      <c r="E15" s="30">
        <v>0.75</v>
      </c>
      <c r="F15" s="78">
        <v>0</v>
      </c>
      <c r="G15" s="32">
        <v>1</v>
      </c>
      <c r="H15" s="4"/>
      <c r="I15" s="5">
        <f t="shared" si="4"/>
        <v>0.75</v>
      </c>
      <c r="J15" s="6">
        <f>SUM(G$12:G15)</f>
        <v>4</v>
      </c>
      <c r="K15" s="6">
        <f t="shared" si="5"/>
        <v>0</v>
      </c>
      <c r="L15" s="7">
        <f t="shared" si="6"/>
        <v>0</v>
      </c>
      <c r="M15" s="4">
        <f t="shared" si="7"/>
        <v>1</v>
      </c>
      <c r="N15" s="111" t="str">
        <f t="shared" si="8"/>
        <v/>
      </c>
      <c r="O15" s="112"/>
      <c r="P15" s="33"/>
      <c r="Q15" s="8">
        <v>0</v>
      </c>
      <c r="R15" s="8">
        <v>0</v>
      </c>
      <c r="S15" s="8">
        <v>0</v>
      </c>
      <c r="T15" s="220" t="s">
        <v>68</v>
      </c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4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4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4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4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4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4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4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4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1.75</v>
      </c>
      <c r="F24" s="62">
        <f>SUM(F13:F23)</f>
        <v>1</v>
      </c>
      <c r="G24" s="62">
        <f>SUM(G13:G23)</f>
        <v>4</v>
      </c>
      <c r="H24" s="81"/>
      <c r="I24" s="62">
        <f t="shared" ref="I24" si="15">IF(G24="","",(SUM(E24+F24+Q24)))</f>
        <v>2.75</v>
      </c>
      <c r="J24" s="82">
        <f>J23</f>
        <v>4</v>
      </c>
      <c r="K24" s="82">
        <f t="shared" ref="K24" si="16">E$4-J24</f>
        <v>0</v>
      </c>
      <c r="L24" s="83">
        <f>SUM(L13:L23)</f>
        <v>0</v>
      </c>
      <c r="M24" s="81">
        <f>SUM(M13:M23)</f>
        <v>4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40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4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4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4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4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4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4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4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4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4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4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4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4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4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4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4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4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4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4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4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4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4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4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4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4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4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4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4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2015-10-12T15:34:57Z</dcterms:modified>
</cp:coreProperties>
</file>