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<sst xmlns="http://schemas.openxmlformats.org/spreadsheetml/2006/main" count="118" uniqueCount="64">
  <si>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</si>
  <si>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</si>
  <si>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</si>
  <si>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</si>
  <si>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</si>
  <si>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</si>
  <si>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</si>
  <si>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</si>
  <si>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</si>
  <si>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</si>
  <si>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</si>
  <si>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</si>
  <si>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</si>
  <si>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</si>
  <si>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</si>
  <si>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</si>
  <si>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</si>
  <si>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</si>
  <si>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</si>
  <si>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</si>
  <si>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</si>
  <si>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</si>
  <si>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</si>
  <si>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</si>
  <si>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</si>
  <si>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</si>
  <si>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</si>
  <si>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</si>
  <si>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</si>
  <si>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</si>
  <si>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</si>
  <si>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</si>
  <si>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</si>
  <si>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</si>
  <si>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</si>
  <si>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</si>
  <si>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</si>
  <si>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</si>
  <si>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</si>
  <si>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</si>
  <si>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</si>
  <si>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</si>
  <si>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</si>
  <si>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</si>
  <si>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</si>
  <si>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</si>
  <si>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</si>
  <si>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</si>
  <si>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</si>
  <si>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</si>
  <si>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</si>
  <si>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</si>
  <si>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</si>
  <si>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</si>
  <si>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</si>
  <si>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</si>
  <si>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705-A-BLNK</t>
  </si>
  <si>
    <t>A02071-0052</t>
  </si>
  <si>
    <t>Machine #  H1</t>
  </si>
  <si>
    <t>NEED TOP HOLE</t>
  </si>
  <si>
    <t>184196.11.1</t>
  </si>
  <si>
    <t>HVD</t>
  </si>
  <si>
    <t>JB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</si>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</sst>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5" sqref="F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3" t="s">
        <v>60</v>
      </c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374319</v>
      </c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2000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59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/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58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2000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42166</v>
      </c>
      <c r="C13" s="28" t="s">
        <v>61</v>
      </c>
      <c r="D13" s="28"/>
      <c r="E13" s="28">
        <v>2</v>
      </c>
      <c r="F13" s="29">
        <v>0</v>
      </c>
      <c r="G13" s="30">
        <v>41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41</v>
      </c>
      <c r="K13" s="6">
        <f>E$4-J13</f>
        <v>1959</v>
      </c>
      <c r="L13" s="7">
        <f t="shared" ref="L13:L50" si="1">IF(G13="",0,$T$12*(I13-F13-Q13))</f>
        <v>0</v>
      </c>
      <c r="M13" s="4">
        <f>G13</f>
        <v>41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1</v>
      </c>
      <c r="T13" s="174">
        <v>11</v>
      </c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 x14ac:dyDescent="0.3">
      <c r="B14" s="27">
        <v>42167</v>
      </c>
      <c r="C14" s="28" t="s">
        <v>62</v>
      </c>
      <c r="D14" s="28"/>
      <c r="E14" s="28">
        <v>9</v>
      </c>
      <c r="F14" s="32">
        <v>0</v>
      </c>
      <c r="G14" s="30">
        <v>414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455</v>
      </c>
      <c r="K14" s="6">
        <f>E$4-J14</f>
        <v>1545</v>
      </c>
      <c r="L14" s="7">
        <f t="shared" si="1"/>
        <v>0</v>
      </c>
      <c r="M14" s="4">
        <f t="shared" ref="M14:M50" si="4">G14</f>
        <v>414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7"/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 x14ac:dyDescent="0.3">
      <c r="B15" s="27">
        <v>42170</v>
      </c>
      <c r="C15" s="28" t="s">
        <v>61</v>
      </c>
      <c r="D15" s="28"/>
      <c r="E15" s="28">
        <v>6</v>
      </c>
      <c r="F15" s="32">
        <v>0</v>
      </c>
      <c r="G15" s="30">
        <v>230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685</v>
      </c>
      <c r="K15" s="6">
        <f>E$4-J15</f>
        <v>1315</v>
      </c>
      <c r="L15" s="7">
        <f t="shared" si="1"/>
        <v>0</v>
      </c>
      <c r="M15" s="4">
        <f t="shared" si="4"/>
        <v>230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4" t="s">
        <v>63</v>
      </c>
      <c r="U15" s="175"/>
      <c r="V15" s="175"/>
      <c r="W15" s="17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4"/>
      <c r="AR15" s="175"/>
      <c r="AS15" s="175"/>
      <c r="AT15" s="176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685</v>
      </c>
      <c r="K16" s="6">
        <f t="shared" ref="K16:K50" si="8">E$4-J16</f>
        <v>1315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7"/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685</v>
      </c>
      <c r="K17" s="6">
        <f t="shared" si="8"/>
        <v>1315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7"/>
      <c r="U17" s="178"/>
      <c r="V17" s="178"/>
      <c r="W17" s="179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685</v>
      </c>
      <c r="K18" s="6">
        <f t="shared" si="8"/>
        <v>1315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685</v>
      </c>
      <c r="K19" s="6">
        <f t="shared" ref="K19:K45" si="11">E$4-J19</f>
        <v>1315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685</v>
      </c>
      <c r="K20" s="6">
        <f t="shared" si="11"/>
        <v>1315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685</v>
      </c>
      <c r="K21" s="6">
        <f t="shared" si="11"/>
        <v>1315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685</v>
      </c>
      <c r="K22" s="6">
        <f t="shared" si="11"/>
        <v>1315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685</v>
      </c>
      <c r="K23" s="6">
        <f t="shared" si="11"/>
        <v>1315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685</v>
      </c>
      <c r="K24" s="6">
        <f t="shared" si="11"/>
        <v>1315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685</v>
      </c>
      <c r="K25" s="6">
        <f t="shared" si="11"/>
        <v>1315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685</v>
      </c>
      <c r="K26" s="6">
        <f t="shared" si="11"/>
        <v>1315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685</v>
      </c>
      <c r="K27" s="6">
        <f t="shared" si="11"/>
        <v>1315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685</v>
      </c>
      <c r="K28" s="6">
        <f t="shared" si="11"/>
        <v>1315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685</v>
      </c>
      <c r="K29" s="6">
        <f t="shared" si="11"/>
        <v>1315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685</v>
      </c>
      <c r="K30" s="6">
        <f t="shared" si="11"/>
        <v>1315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685</v>
      </c>
      <c r="K31" s="6">
        <f t="shared" si="11"/>
        <v>1315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685</v>
      </c>
      <c r="K32" s="6">
        <f t="shared" si="11"/>
        <v>1315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685</v>
      </c>
      <c r="K33" s="6">
        <f t="shared" si="11"/>
        <v>1315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685</v>
      </c>
      <c r="K34" s="6">
        <f t="shared" si="11"/>
        <v>1315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685</v>
      </c>
      <c r="K35" s="6">
        <f t="shared" ref="K35:K41" si="17">E$4-J35</f>
        <v>1315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685</v>
      </c>
      <c r="K36" s="6">
        <f t="shared" si="17"/>
        <v>1315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685</v>
      </c>
      <c r="K37" s="6">
        <f t="shared" si="17"/>
        <v>1315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685</v>
      </c>
      <c r="K38" s="6">
        <f t="shared" si="17"/>
        <v>1315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685</v>
      </c>
      <c r="K39" s="6">
        <f t="shared" si="17"/>
        <v>1315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685</v>
      </c>
      <c r="K40" s="6">
        <f t="shared" si="17"/>
        <v>1315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685</v>
      </c>
      <c r="K41" s="6">
        <f t="shared" si="17"/>
        <v>1315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685</v>
      </c>
      <c r="K42" s="6">
        <f t="shared" si="11"/>
        <v>1315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685</v>
      </c>
      <c r="K43" s="6">
        <f t="shared" si="11"/>
        <v>1315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685</v>
      </c>
      <c r="K44" s="6">
        <f t="shared" si="11"/>
        <v>1315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685</v>
      </c>
      <c r="K45" s="6">
        <f t="shared" si="11"/>
        <v>1315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685</v>
      </c>
      <c r="K46" s="6">
        <f t="shared" ref="K46:K49" si="23">E$4-J46</f>
        <v>1315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685</v>
      </c>
      <c r="K47" s="6">
        <f t="shared" si="23"/>
        <v>1315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685</v>
      </c>
      <c r="K48" s="6">
        <f t="shared" si="23"/>
        <v>1315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685</v>
      </c>
      <c r="K49" s="6">
        <f t="shared" si="23"/>
        <v>1315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685</v>
      </c>
      <c r="K50" s="6">
        <f t="shared" si="8"/>
        <v>1315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17</v>
      </c>
      <c r="F51" s="56">
        <f>SUM(F13:F50)</f>
        <v>0</v>
      </c>
      <c r="G51" s="56">
        <f>SUM(G13:G50)</f>
        <v>685</v>
      </c>
      <c r="H51" s="57"/>
      <c r="I51" s="56">
        <f>SUM(I13:I50)</f>
        <v>17</v>
      </c>
      <c r="J51" s="58">
        <f>J50</f>
        <v>685</v>
      </c>
      <c r="K51" s="58">
        <f>K50</f>
        <v>1315</v>
      </c>
      <c r="L51" s="59">
        <f>SUM(L13:L50)</f>
        <v>0</v>
      </c>
      <c r="M51" s="57">
        <f>SUM(M13:M50)</f>
        <v>685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1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594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1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685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2015-06-25T17:41:44Z</dcterms:modified>
</cp:coreProperties>
</file>