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<sst xmlns="http://schemas.openxmlformats.org/spreadsheetml/2006/main" count="141" uniqueCount="70">
  <si>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</si>
  <si>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</si>
  <si>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</si>
  <si>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</si>
  <si>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</si>
  <si>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</si>
  <si>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</si>
  <si>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</si>
  <si>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</si>
  <si>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</si>
  <si>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</si>
  <si>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</si>
  <si>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</si>
  <si>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</si>
  <si>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</si>
  <si>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</si>
  <si>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</si>
  <si>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</si>
  <si>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</si>
  <si>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</si>
  <si>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</si>
  <si>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</si>
  <si>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</si>
  <si>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</si>
  <si>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</si>
  <si>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</si>
  <si>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</si>
  <si>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</si>
  <si>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</si>
  <si>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</si>
  <si>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</si>
  <si>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</si>
  <si>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</si>
  <si>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</si>
  <si>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</si>
  <si>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</si>
  <si>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</si>
  <si>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</si>
  <si>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</si>
  <si>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</si>
  <si>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</si>
  <si>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</si>
  <si>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</si>
  <si>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</si>
  <si>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</si>
  <si>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</si>
  <si>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</si>
  <si>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</si>
  <si>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</si>
  <si>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</si>
  <si>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</si>
  <si>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</si>
  <si>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</si>
  <si>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</si>
  <si>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</si>
  <si>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</si>
  <si>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</si>
  <si>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</si>
  <si>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</si>
  <si>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</si>
  <si>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</si>
  <si>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</si>
  <si>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A5129U-LF</t>
  </si>
  <si>
    <t>MP</t>
  </si>
  <si>
    <t>A03001-0020</t>
  </si>
  <si>
    <t>A</t>
  </si>
  <si>
    <t>Wrk on B16 1.5 hrs</t>
  </si>
  <si>
    <t>Ran 17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</si>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</sst>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0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65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361832</v>
      </c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200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6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42054</v>
      </c>
      <c r="C13" s="30" t="s">
        <v>63</v>
      </c>
      <c r="D13" s="30"/>
      <c r="E13" s="30">
        <v>0</v>
      </c>
      <c r="F13" s="77">
        <v>2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0</v>
      </c>
      <c r="K13" s="6">
        <f>E$4-J13</f>
        <v>200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42055</v>
      </c>
      <c r="C14" s="30" t="s">
        <v>63</v>
      </c>
      <c r="D14" s="30"/>
      <c r="E14" s="30">
        <v>2.5</v>
      </c>
      <c r="F14" s="78">
        <v>4</v>
      </c>
      <c r="G14" s="32">
        <v>142</v>
      </c>
      <c r="H14" s="4" t="e">
        <f>IF(G14="","",(IF(#REF!=0,"",(#REF!*G14*#REF!))))</f>
        <v>#REF!</v>
      </c>
      <c r="I14" s="5">
        <f t="shared" si="0"/>
        <v>6.5</v>
      </c>
      <c r="J14" s="6">
        <f>SUM(G$12:G14)</f>
        <v>142</v>
      </c>
      <c r="K14" s="6">
        <f>E$4-J14</f>
        <v>58</v>
      </c>
      <c r="L14" s="7">
        <f t="shared" si="1"/>
        <v>0</v>
      </c>
      <c r="M14" s="4">
        <f t="shared" ref="M14:M23" si="4">G14</f>
        <v>142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 t="s">
        <v>66</v>
      </c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42056</v>
      </c>
      <c r="C15" s="30" t="s">
        <v>63</v>
      </c>
      <c r="D15" s="30"/>
      <c r="E15" s="30">
        <v>4</v>
      </c>
      <c r="F15" s="78">
        <v>0</v>
      </c>
      <c r="G15" s="32">
        <v>215</v>
      </c>
      <c r="H15" s="4" t="e">
        <f>IF(G15="","",(IF(#REF!=0,"",(#REF!*G15*#REF!))))</f>
        <v>#REF!</v>
      </c>
      <c r="I15" s="5">
        <f t="shared" si="0"/>
        <v>4</v>
      </c>
      <c r="J15" s="6">
        <f>SUM(G$12:G15)</f>
        <v>357</v>
      </c>
      <c r="K15" s="6">
        <f>E$4-J15</f>
        <v>-157</v>
      </c>
      <c r="L15" s="7">
        <f t="shared" si="1"/>
        <v>0</v>
      </c>
      <c r="M15" s="4">
        <f t="shared" si="4"/>
        <v>215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 t="s">
        <v>67</v>
      </c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357</v>
      </c>
      <c r="K16" s="6">
        <f t="shared" ref="K16:K24" si="8">E$4-J16</f>
        <v>-157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72" t="s">
        <v>68</v>
      </c>
      <c r="U16" s="173"/>
      <c r="V16" s="173"/>
      <c r="W16" s="174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357</v>
      </c>
      <c r="K17" s="6">
        <f t="shared" ref="K17" si="11">E$4-J17</f>
        <v>-157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 t="s">
        <v>69</v>
      </c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357</v>
      </c>
      <c r="K18" s="6">
        <f t="shared" ref="K18:K20" si="17">E$4-J18</f>
        <v>-157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357</v>
      </c>
      <c r="K19" s="6">
        <f t="shared" si="17"/>
        <v>-157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357</v>
      </c>
      <c r="K20" s="6">
        <f t="shared" si="17"/>
        <v>-157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357</v>
      </c>
      <c r="K21" s="6">
        <f t="shared" si="8"/>
        <v>-157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357</v>
      </c>
      <c r="K22" s="6">
        <f t="shared" si="8"/>
        <v>-157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357</v>
      </c>
      <c r="K23" s="6">
        <f t="shared" si="8"/>
        <v>-157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6.5</v>
      </c>
      <c r="F24" s="62">
        <f>SUM(F13:F23)</f>
        <v>6</v>
      </c>
      <c r="G24" s="62">
        <f>SUM(G13:G23)</f>
        <v>357</v>
      </c>
      <c r="H24" s="81"/>
      <c r="I24" s="62">
        <f t="shared" si="0"/>
        <v>12.5</v>
      </c>
      <c r="J24" s="82">
        <f>J23</f>
        <v>357</v>
      </c>
      <c r="K24" s="82">
        <f t="shared" si="8"/>
        <v>-157</v>
      </c>
      <c r="L24" s="83">
        <f>SUM(L13:L23)</f>
        <v>0</v>
      </c>
      <c r="M24" s="81">
        <f>SUM(M13:M23)</f>
        <v>357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37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200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357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357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2015-03-06T22:45:30Z</dcterms:modified>
</cp:coreProperties>
</file>