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H45" i="1"/>
  <c r="AG45" i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H42" i="1"/>
  <c r="AG42" i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H38" i="1"/>
  <c r="AG38" i="1"/>
  <c r="AF38" i="1"/>
  <c r="AK37" i="1"/>
  <c r="AJ37" i="1"/>
  <c r="AI37" i="1"/>
  <c r="AH37" i="1"/>
  <c r="AG37" i="1"/>
  <c r="AF37" i="1"/>
  <c r="AJ36" i="1"/>
  <c r="AI36" i="1"/>
  <c r="AK36" i="1" s="1"/>
  <c r="AG36" i="1"/>
  <c r="AH36" i="1" s="1"/>
  <c r="AF36" i="1"/>
  <c r="AK35" i="1"/>
  <c r="AJ35" i="1"/>
  <c r="AI35" i="1"/>
  <c r="AG35" i="1"/>
  <c r="AH35" i="1" s="1"/>
  <c r="AF35" i="1"/>
  <c r="AJ34" i="1"/>
  <c r="AI34" i="1"/>
  <c r="AK34" i="1" s="1"/>
  <c r="AH34" i="1"/>
  <c r="AG34" i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H30" i="1"/>
  <c r="AG30" i="1"/>
  <c r="AF30" i="1"/>
  <c r="AK29" i="1"/>
  <c r="AJ29" i="1"/>
  <c r="AI29" i="1"/>
  <c r="AH29" i="1"/>
  <c r="AG29" i="1"/>
  <c r="AF29" i="1"/>
  <c r="AJ28" i="1"/>
  <c r="AI28" i="1"/>
  <c r="AK28" i="1" s="1"/>
  <c r="AG28" i="1"/>
  <c r="AH28" i="1" s="1"/>
  <c r="AF28" i="1"/>
  <c r="AK27" i="1"/>
  <c r="AJ27" i="1"/>
  <c r="AI27" i="1"/>
  <c r="AG27" i="1"/>
  <c r="AH27" i="1" s="1"/>
  <c r="AF27" i="1"/>
  <c r="AJ26" i="1"/>
  <c r="AI26" i="1"/>
  <c r="AK26" i="1" s="1"/>
  <c r="AH26" i="1"/>
  <c r="AG26" i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H22" i="1"/>
  <c r="AG22" i="1"/>
  <c r="AF22" i="1"/>
  <c r="AK21" i="1"/>
  <c r="AJ21" i="1"/>
  <c r="AI21" i="1"/>
  <c r="AH21" i="1"/>
  <c r="AG21" i="1"/>
  <c r="AF21" i="1"/>
  <c r="AJ20" i="1"/>
  <c r="AI20" i="1"/>
  <c r="AK20" i="1" s="1"/>
  <c r="AG20" i="1"/>
  <c r="AH20" i="1" s="1"/>
  <c r="AF20" i="1"/>
  <c r="AK19" i="1"/>
  <c r="AJ19" i="1"/>
  <c r="AI19" i="1"/>
  <c r="AG19" i="1"/>
  <c r="AH19" i="1" s="1"/>
  <c r="AF19" i="1"/>
  <c r="AJ18" i="1"/>
  <c r="AI18" i="1"/>
  <c r="AK18" i="1" s="1"/>
  <c r="AH18" i="1"/>
  <c r="AG18" i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H14" i="1"/>
  <c r="AG14" i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<sst xmlns="http://schemas.openxmlformats.org/spreadsheetml/2006/main" count="116" uniqueCount="62">
  <si>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</si>
  <si>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</si>
  <si>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</si>
  <si>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</si>
  <si>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</si>
  <si>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</si>
  <si>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</si>
  <si>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</si>
  <si>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</si>
  <si>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</si>
  <si>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</si>
  <si>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</si>
  <si>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</si>
  <si>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</si>
  <si>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</si>
  <si>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</si>
  <si>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</si>
  <si>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</si>
  <si>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</si>
  <si>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</si>
  <si>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</si>
  <si>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</si>
  <si>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</si>
  <si>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</si>
  <si>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</si>
  <si>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</si>
  <si>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</si>
  <si>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</si>
  <si>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</si>
  <si>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</si>
  <si>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</si>
  <si>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</si>
  <si>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</si>
  <si>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</si>
  <si>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</si>
  <si>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</si>
  <si>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</si>
  <si>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</si>
  <si>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</si>
  <si>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</si>
  <si>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</si>
  <si>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</si>
  <si>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</si>
  <si>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</si>
  <si>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</si>
  <si>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</si>
  <si>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</si>
  <si>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</si>
  <si>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</si>
  <si>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</si>
  <si>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</si>
  <si>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</si>
  <si>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</si>
  <si>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</si>
  <si>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</si>
  <si>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E15</t>
  </si>
  <si>
    <t>A02001-0032</t>
  </si>
  <si>
    <t>Machine #  H2</t>
  </si>
  <si>
    <t>182912.18.1</t>
  </si>
  <si>
    <t>1m 47sec   30min</t>
  </si>
  <si>
    <t>HVD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</si>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</sst>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4" sqref="F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373443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 t="s">
        <v>58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6" t="s">
        <v>53</v>
      </c>
      <c r="S7" s="197"/>
      <c r="T7" s="197"/>
      <c r="U7" s="197"/>
      <c r="V7" s="197"/>
      <c r="W7" s="19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6" t="s">
        <v>53</v>
      </c>
      <c r="AP7" s="197"/>
      <c r="AQ7" s="197"/>
      <c r="AR7" s="197"/>
      <c r="AS7" s="197"/>
      <c r="AT7" s="198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9" t="s">
        <v>59</v>
      </c>
      <c r="S8" s="200"/>
      <c r="T8" s="200"/>
      <c r="U8" s="200"/>
      <c r="V8" s="200"/>
      <c r="W8" s="20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42163</v>
      </c>
      <c r="C13" s="28" t="s">
        <v>60</v>
      </c>
      <c r="D13" s="28"/>
      <c r="E13" s="28">
        <v>5</v>
      </c>
      <c r="F13" s="29">
        <v>0</v>
      </c>
      <c r="G13" s="30">
        <v>243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243</v>
      </c>
      <c r="K13" s="6">
        <f>E$4-J13</f>
        <v>-93</v>
      </c>
      <c r="L13" s="7">
        <f t="shared" ref="L13:L50" si="1">IF(G13="",0,$T$12*(I13-F13-Q13))</f>
        <v>0</v>
      </c>
      <c r="M13" s="4">
        <f>G13</f>
        <v>243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0" t="s">
        <v>61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243</v>
      </c>
      <c r="K14" s="6">
        <f>E$4-J14</f>
        <v>-93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243</v>
      </c>
      <c r="K15" s="6">
        <f>E$4-J15</f>
        <v>-93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243</v>
      </c>
      <c r="K16" s="6">
        <f t="shared" ref="K16:K50" si="8">E$4-J16</f>
        <v>-93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243</v>
      </c>
      <c r="K17" s="6">
        <f t="shared" si="8"/>
        <v>-93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243</v>
      </c>
      <c r="K18" s="6">
        <f t="shared" si="8"/>
        <v>-93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243</v>
      </c>
      <c r="K19" s="6">
        <f t="shared" ref="K19:K45" si="11">E$4-J19</f>
        <v>-93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243</v>
      </c>
      <c r="K20" s="6">
        <f t="shared" si="11"/>
        <v>-93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243</v>
      </c>
      <c r="K21" s="6">
        <f t="shared" si="11"/>
        <v>-93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243</v>
      </c>
      <c r="K22" s="6">
        <f t="shared" si="11"/>
        <v>-93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243</v>
      </c>
      <c r="K23" s="6">
        <f t="shared" si="11"/>
        <v>-93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243</v>
      </c>
      <c r="K24" s="6">
        <f t="shared" si="11"/>
        <v>-93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243</v>
      </c>
      <c r="K25" s="6">
        <f t="shared" si="11"/>
        <v>-93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243</v>
      </c>
      <c r="K26" s="6">
        <f t="shared" si="11"/>
        <v>-93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243</v>
      </c>
      <c r="K27" s="6">
        <f t="shared" si="11"/>
        <v>-93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243</v>
      </c>
      <c r="K28" s="6">
        <f t="shared" si="11"/>
        <v>-93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243</v>
      </c>
      <c r="K29" s="6">
        <f t="shared" si="11"/>
        <v>-93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243</v>
      </c>
      <c r="K30" s="6">
        <f t="shared" si="11"/>
        <v>-93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243</v>
      </c>
      <c r="K31" s="6">
        <f t="shared" si="11"/>
        <v>-93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243</v>
      </c>
      <c r="K32" s="6">
        <f t="shared" si="11"/>
        <v>-93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243</v>
      </c>
      <c r="K33" s="6">
        <f t="shared" si="11"/>
        <v>-93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243</v>
      </c>
      <c r="K34" s="6">
        <f t="shared" si="11"/>
        <v>-93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243</v>
      </c>
      <c r="K35" s="6">
        <f t="shared" ref="K35:K41" si="17">E$4-J35</f>
        <v>-93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243</v>
      </c>
      <c r="K36" s="6">
        <f t="shared" si="17"/>
        <v>-93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243</v>
      </c>
      <c r="K37" s="6">
        <f t="shared" si="17"/>
        <v>-93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243</v>
      </c>
      <c r="K38" s="6">
        <f t="shared" si="17"/>
        <v>-93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243</v>
      </c>
      <c r="K39" s="6">
        <f t="shared" si="17"/>
        <v>-93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243</v>
      </c>
      <c r="K40" s="6">
        <f t="shared" si="17"/>
        <v>-93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243</v>
      </c>
      <c r="K41" s="6">
        <f t="shared" si="17"/>
        <v>-93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243</v>
      </c>
      <c r="K42" s="6">
        <f t="shared" si="11"/>
        <v>-93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243</v>
      </c>
      <c r="K43" s="6">
        <f t="shared" si="11"/>
        <v>-93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243</v>
      </c>
      <c r="K44" s="6">
        <f t="shared" si="11"/>
        <v>-93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243</v>
      </c>
      <c r="K45" s="6">
        <f t="shared" si="11"/>
        <v>-93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243</v>
      </c>
      <c r="K46" s="6">
        <f t="shared" ref="K46:K49" si="23">E$4-J46</f>
        <v>-93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243</v>
      </c>
      <c r="K47" s="6">
        <f t="shared" si="23"/>
        <v>-93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243</v>
      </c>
      <c r="K48" s="6">
        <f t="shared" si="23"/>
        <v>-93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243</v>
      </c>
      <c r="K49" s="6">
        <f t="shared" si="23"/>
        <v>-93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243</v>
      </c>
      <c r="K50" s="6">
        <f t="shared" si="8"/>
        <v>-93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5</v>
      </c>
      <c r="F51" s="56">
        <f>SUM(F13:F50)</f>
        <v>0</v>
      </c>
      <c r="G51" s="56">
        <f>SUM(G13:G50)</f>
        <v>243</v>
      </c>
      <c r="H51" s="57"/>
      <c r="I51" s="56">
        <f>SUM(I13:I50)</f>
        <v>5</v>
      </c>
      <c r="J51" s="58">
        <f>J50</f>
        <v>243</v>
      </c>
      <c r="K51" s="58">
        <f>K50</f>
        <v>-93</v>
      </c>
      <c r="L51" s="59">
        <f>SUM(L13:L50)</f>
        <v>0</v>
      </c>
      <c r="M51" s="57">
        <f>SUM(M13:M50)</f>
        <v>243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335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243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2015-06-19T16:13:26Z</dcterms:modified>
</cp:coreProperties>
</file>