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<sst xmlns="http://schemas.openxmlformats.org/spreadsheetml/2006/main" count="139" uniqueCount="70">
  <si>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</si>
  <si>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</si>
  <si>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</si>
  <si>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</si>
  <si>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</si>
  <si>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</si>
  <si>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</si>
  <si>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</si>
  <si>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</si>
  <si>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</si>
  <si>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</si>
  <si>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</si>
  <si>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</si>
  <si>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</si>
  <si>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</si>
  <si>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</si>
  <si>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</si>
  <si>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</si>
  <si>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</si>
  <si>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</si>
  <si>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</si>
  <si>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</si>
  <si>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</si>
  <si>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</si>
  <si>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</si>
  <si>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</si>
  <si>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</si>
  <si>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</si>
  <si>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</si>
  <si>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</si>
  <si>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</si>
  <si>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</si>
  <si>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</si>
  <si>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</si>
  <si>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</si>
  <si>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</si>
  <si>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</si>
  <si>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</si>
  <si>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</si>
  <si>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</si>
  <si>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</si>
  <si>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</si>
  <si>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</si>
  <si>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</si>
  <si>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</si>
  <si>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</si>
  <si>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</si>
  <si>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</si>
  <si>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</si>
  <si>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</si>
  <si>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</si>
  <si>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</si>
  <si>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</si>
  <si>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</si>
  <si>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</si>
  <si>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</si>
  <si>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</si>
  <si>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</si>
  <si>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</si>
  <si>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</si>
  <si>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</si>
  <si>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</si>
  <si>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IL10005-10</t>
  </si>
  <si>
    <t>P</t>
  </si>
  <si>
    <t>IL10005-20</t>
  </si>
  <si>
    <t>BA</t>
  </si>
  <si>
    <t>BJ</t>
  </si>
  <si>
    <t>JO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</si>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</sst>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I46" sqref="I46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 t="s">
        <v>63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364695</v>
      </c>
      <c r="F3" s="150"/>
      <c r="G3" s="151"/>
      <c r="H3" s="22"/>
      <c r="I3" s="25"/>
      <c r="J3" s="145" t="s">
        <v>25</v>
      </c>
      <c r="K3" s="146"/>
      <c r="L3" s="145" t="s">
        <v>64</v>
      </c>
      <c r="M3" s="148"/>
      <c r="N3" s="148"/>
      <c r="O3" s="146"/>
      <c r="P3" s="22"/>
      <c r="Q3" s="22"/>
      <c r="R3" s="192"/>
      <c r="S3" s="193"/>
      <c r="T3" s="194"/>
      <c r="U3" s="145">
        <v>363460</v>
      </c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400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400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42079</v>
      </c>
      <c r="C13" s="30" t="s">
        <v>65</v>
      </c>
      <c r="D13" s="30"/>
      <c r="E13" s="30">
        <v>4</v>
      </c>
      <c r="F13" s="77">
        <v>0</v>
      </c>
      <c r="G13" s="32">
        <v>135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135</v>
      </c>
      <c r="K13" s="6">
        <f>E$4-J13</f>
        <v>265</v>
      </c>
      <c r="L13" s="7">
        <f t="shared" ref="L13:L23" si="1">IF(G13="",0,$T$12*(I13-F13-Q13))</f>
        <v>0</v>
      </c>
      <c r="M13" s="4">
        <f>G13</f>
        <v>135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>
      <c r="B14" s="29">
        <v>42080</v>
      </c>
      <c r="C14" s="30" t="s">
        <v>66</v>
      </c>
      <c r="D14" s="30"/>
      <c r="E14" s="30">
        <v>8</v>
      </c>
      <c r="F14" s="78">
        <v>0</v>
      </c>
      <c r="G14" s="32">
        <v>255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390</v>
      </c>
      <c r="K14" s="6">
        <f>E$4-J14</f>
        <v>10</v>
      </c>
      <c r="L14" s="7">
        <f t="shared" si="1"/>
        <v>0</v>
      </c>
      <c r="M14" s="4">
        <f t="shared" ref="M14:M23" si="4">G14</f>
        <v>255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42080</v>
      </c>
      <c r="C15" s="30" t="s">
        <v>67</v>
      </c>
      <c r="D15" s="30"/>
      <c r="E15" s="30">
        <v>3</v>
      </c>
      <c r="F15" s="78">
        <v>0</v>
      </c>
      <c r="G15" s="32">
        <v>82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472</v>
      </c>
      <c r="K15" s="6">
        <f>E$4-J15</f>
        <v>-72</v>
      </c>
      <c r="L15" s="7">
        <f t="shared" si="1"/>
        <v>0</v>
      </c>
      <c r="M15" s="4">
        <f t="shared" si="4"/>
        <v>82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19" t="s">
        <v>68</v>
      </c>
      <c r="U15" s="220"/>
      <c r="V15" s="220"/>
      <c r="W15" s="221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472</v>
      </c>
      <c r="K16" s="6">
        <f t="shared" ref="K16:K24" si="8">E$4-J16</f>
        <v>-72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 t="s">
        <v>69</v>
      </c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472</v>
      </c>
      <c r="K17" s="6">
        <f t="shared" ref="K17" si="11">E$4-J17</f>
        <v>-72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472</v>
      </c>
      <c r="K18" s="6">
        <f t="shared" ref="K18:K20" si="17">E$4-J18</f>
        <v>-72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472</v>
      </c>
      <c r="K19" s="6">
        <f t="shared" si="17"/>
        <v>-72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472</v>
      </c>
      <c r="K20" s="6">
        <f t="shared" si="17"/>
        <v>-72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472</v>
      </c>
      <c r="K21" s="6">
        <f t="shared" si="8"/>
        <v>-72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472</v>
      </c>
      <c r="K22" s="6">
        <f t="shared" si="8"/>
        <v>-72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472</v>
      </c>
      <c r="K23" s="6">
        <f t="shared" si="8"/>
        <v>-72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15</v>
      </c>
      <c r="F24" s="62">
        <f>SUM(F13:F23)</f>
        <v>0</v>
      </c>
      <c r="G24" s="62">
        <f>SUM(G13:G23)</f>
        <v>472</v>
      </c>
      <c r="H24" s="81"/>
      <c r="I24" s="62">
        <f t="shared" si="0"/>
        <v>15</v>
      </c>
      <c r="J24" s="82">
        <f>J23</f>
        <v>472</v>
      </c>
      <c r="K24" s="82">
        <f t="shared" si="8"/>
        <v>-72</v>
      </c>
      <c r="L24" s="83">
        <f>SUM(L13:L23)</f>
        <v>0</v>
      </c>
      <c r="M24" s="81">
        <f>SUM(M13:M23)</f>
        <v>472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69" t="s">
        <v>55</v>
      </c>
      <c r="M26" s="170"/>
      <c r="N26" s="169"/>
      <c r="O26" s="17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400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400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465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6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472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2015-03-23T18:48:36Z</dcterms:modified>
</cp:coreProperties>
</file>