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<sst xmlns="http://schemas.openxmlformats.org/spreadsheetml/2006/main" count="139" uniqueCount="70">
  <si>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</si>
  <si>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</si>
  <si>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</si>
  <si>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</si>
  <si>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</si>
  <si>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</si>
  <si>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</si>
  <si>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</si>
  <si>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</si>
  <si>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</si>
  <si>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</si>
  <si>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</si>
  <si>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</si>
  <si>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</si>
  <si>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</si>
  <si>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</si>
  <si>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</si>
  <si>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</si>
  <si>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</si>
  <si>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</si>
  <si>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</si>
  <si>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</si>
  <si>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</si>
  <si>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</si>
  <si>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</si>
  <si>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</si>
  <si>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</si>
  <si>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</si>
  <si>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</si>
  <si>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</si>
  <si>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</si>
  <si>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</si>
  <si>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</si>
  <si>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</si>
  <si>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</si>
  <si>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</si>
  <si>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</si>
  <si>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</si>
  <si>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</si>
  <si>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</si>
  <si>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</si>
  <si>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</si>
  <si>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</si>
  <si>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</si>
  <si>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</si>
  <si>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</si>
  <si>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</si>
  <si>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</si>
  <si>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</si>
  <si>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</si>
  <si>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</si>
  <si>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</si>
  <si>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</si>
  <si>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</si>
  <si>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</si>
  <si>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</si>
  <si>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</si>
  <si>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</si>
  <si>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</si>
  <si>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</si>
  <si>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</si>
  <si>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</si>
  <si>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P7510001-10</t>
  </si>
  <si>
    <t>P7510001-20</t>
  </si>
  <si>
    <t>C</t>
  </si>
  <si>
    <t>BA</t>
  </si>
  <si>
    <t>JO</t>
  </si>
  <si>
    <t>BJ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</si>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</sst>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365911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>
        <v>365411</v>
      </c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100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100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3.5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42090</v>
      </c>
      <c r="C13" s="30" t="s">
        <v>65</v>
      </c>
      <c r="D13" s="30"/>
      <c r="E13" s="30">
        <v>0</v>
      </c>
      <c r="F13" s="80">
        <v>3.5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4</v>
      </c>
      <c r="K13" s="6">
        <f>E$4-J13</f>
        <v>96</v>
      </c>
      <c r="L13" s="7">
        <f t="shared" ref="L13:L23" si="1">IF(G13="",0,$T$12*(I13-F13-Q13))</f>
        <v>0</v>
      </c>
      <c r="M13" s="4">
        <f>G13</f>
        <v>4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42091</v>
      </c>
      <c r="C14" s="30" t="s">
        <v>66</v>
      </c>
      <c r="D14" s="30"/>
      <c r="E14" s="30">
        <v>4</v>
      </c>
      <c r="F14" s="81">
        <v>0</v>
      </c>
      <c r="G14" s="32">
        <v>39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43</v>
      </c>
      <c r="K14" s="6">
        <f>E$4-J14</f>
        <v>57</v>
      </c>
      <c r="L14" s="7">
        <f t="shared" si="1"/>
        <v>0</v>
      </c>
      <c r="M14" s="4">
        <f t="shared" ref="M14:M23" si="4">G14</f>
        <v>39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42093</v>
      </c>
      <c r="C15" s="30" t="s">
        <v>67</v>
      </c>
      <c r="D15" s="30"/>
      <c r="E15" s="30">
        <v>7</v>
      </c>
      <c r="F15" s="81">
        <v>0</v>
      </c>
      <c r="G15" s="32">
        <v>80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123</v>
      </c>
      <c r="K15" s="6">
        <f>E$4-J15</f>
        <v>-23</v>
      </c>
      <c r="L15" s="7">
        <f t="shared" si="1"/>
        <v>0</v>
      </c>
      <c r="M15" s="4">
        <f t="shared" si="4"/>
        <v>80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219" t="s">
        <v>68</v>
      </c>
      <c r="U15" s="220"/>
      <c r="V15" s="220"/>
      <c r="W15" s="22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123</v>
      </c>
      <c r="K16" s="6">
        <f t="shared" ref="K16:K24" si="8">E$4-J16</f>
        <v>-23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69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123</v>
      </c>
      <c r="K17" s="6">
        <f t="shared" ref="K17" si="11">E$4-J17</f>
        <v>-23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123</v>
      </c>
      <c r="K18" s="6">
        <f t="shared" ref="K18:K20" si="17">E$4-J18</f>
        <v>-23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123</v>
      </c>
      <c r="K19" s="6">
        <f t="shared" si="17"/>
        <v>-23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123</v>
      </c>
      <c r="K20" s="6">
        <f t="shared" si="17"/>
        <v>-23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123</v>
      </c>
      <c r="K21" s="6">
        <f t="shared" si="8"/>
        <v>-23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123</v>
      </c>
      <c r="K22" s="6">
        <f t="shared" si="8"/>
        <v>-23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123</v>
      </c>
      <c r="K23" s="6">
        <f t="shared" si="8"/>
        <v>-23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11</v>
      </c>
      <c r="F24" s="62">
        <f>SUM(F13:F23)</f>
        <v>3.5</v>
      </c>
      <c r="G24" s="62">
        <f>SUM(G13:G23)</f>
        <v>123</v>
      </c>
      <c r="H24" s="84"/>
      <c r="I24" s="62">
        <f t="shared" si="0"/>
        <v>14.5</v>
      </c>
      <c r="J24" s="85">
        <f>J23</f>
        <v>123</v>
      </c>
      <c r="K24" s="85">
        <f t="shared" si="8"/>
        <v>-23</v>
      </c>
      <c r="L24" s="86">
        <f>SUM(L13:L23)</f>
        <v>0</v>
      </c>
      <c r="M24" s="84">
        <f>SUM(M13:M23)</f>
        <v>123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123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123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2015-04-06T18:53:19Z</dcterms:modified>
</cp:coreProperties>
</file>