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/>
  <c r="L14" i="1"/>
  <c r="N14" i="1" s="1"/>
  <c r="I15" i="1"/>
  <c r="J15" i="1"/>
  <c r="K15" i="1"/>
  <c r="L15" i="1"/>
  <c r="I16" i="1"/>
  <c r="J16" i="1"/>
  <c r="K16" i="1"/>
  <c r="L16" i="1"/>
  <c r="N16" i="1" s="1"/>
  <c r="I17" i="1"/>
  <c r="J17" i="1"/>
  <c r="K17" i="1"/>
  <c r="L17" i="1"/>
  <c r="N17" i="1" s="1"/>
  <c r="I18" i="1"/>
  <c r="J18" i="1"/>
  <c r="K18" i="1"/>
  <c r="L18" i="1"/>
  <c r="N18" i="1" s="1"/>
  <c r="I19" i="1"/>
  <c r="J19" i="1"/>
  <c r="K19" i="1"/>
  <c r="L19" i="1"/>
  <c r="I20" i="1"/>
  <c r="J20" i="1"/>
  <c r="K20" i="1"/>
  <c r="L20" i="1"/>
  <c r="N20" i="1" s="1"/>
  <c r="I21" i="1"/>
  <c r="J21" i="1"/>
  <c r="K21" i="1"/>
  <c r="L21" i="1"/>
  <c r="N21" i="1" s="1"/>
  <c r="I22" i="1"/>
  <c r="J22" i="1"/>
  <c r="K22" i="1"/>
  <c r="L22" i="1"/>
  <c r="N22" i="1" s="1"/>
  <c r="I23" i="1"/>
  <c r="J23" i="1"/>
  <c r="K23" i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L13" i="1"/>
  <c r="N13" i="1" s="1"/>
  <c r="J13" i="1"/>
  <c r="K13" i="1" s="1"/>
  <c r="I13" i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<sst xmlns="http://schemas.openxmlformats.org/spreadsheetml/2006/main" count="137" uniqueCount="69">
  <si>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</si>
  <si>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</si>
  <si>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</si>
  <si>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</si>
  <si>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</si>
  <si>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</si>
  <si>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</si>
  <si>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</si>
  <si>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</si>
  <si>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</si>
  <si>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</si>
  <si>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</si>
  <si>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</si>
  <si>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</si>
  <si>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</si>
  <si>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</si>
  <si>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</si>
  <si>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</si>
  <si>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</si>
  <si>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</si>
  <si>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</si>
  <si>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</si>
  <si>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</si>
  <si>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</si>
  <si>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</si>
  <si>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</si>
  <si>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</si>
  <si>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</si>
  <si>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</si>
  <si>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</si>
  <si>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</si>
  <si>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</si>
  <si>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</si>
  <si>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</si>
  <si>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</si>
  <si>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</si>
  <si>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</si>
  <si>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</si>
  <si>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</si>
  <si>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</si>
  <si>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</si>
  <si>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</si>
  <si>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</si>
  <si>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</si>
  <si>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</si>
  <si>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</si>
  <si>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</si>
  <si>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</si>
  <si>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</si>
  <si>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</si>
  <si>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</si>
  <si>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</si>
  <si>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</si>
  <si>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</si>
  <si>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</si>
  <si>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</si>
  <si>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</si>
  <si>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</si>
  <si>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</si>
  <si>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</si>
  <si>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</si>
  <si>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</si>
  <si>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 B18</t>
  </si>
  <si>
    <t>Machine # B17</t>
  </si>
  <si>
    <t>P7515001-10</t>
  </si>
  <si>
    <t>A02002-0072</t>
  </si>
  <si>
    <t>JO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</si>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</sst>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64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3">
      <c r="B3" s="148" t="s">
        <v>22</v>
      </c>
      <c r="C3" s="149"/>
      <c r="D3" s="24"/>
      <c r="E3" s="150">
        <v>372148</v>
      </c>
      <c r="F3" s="151"/>
      <c r="G3" s="152"/>
      <c r="H3" s="22"/>
      <c r="I3" s="25"/>
      <c r="J3" s="146" t="s">
        <v>25</v>
      </c>
      <c r="K3" s="147"/>
      <c r="L3" s="146" t="s">
        <v>65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3">
      <c r="B4" s="211" t="s">
        <v>23</v>
      </c>
      <c r="C4" s="192"/>
      <c r="D4" s="24"/>
      <c r="E4" s="190">
        <v>15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5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3">
      <c r="B12" s="165" t="s">
        <v>62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15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1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42151</v>
      </c>
      <c r="C13" s="30" t="s">
        <v>66</v>
      </c>
      <c r="D13" s="30"/>
      <c r="E13" s="30">
        <v>2</v>
      </c>
      <c r="F13" s="78">
        <v>1</v>
      </c>
      <c r="G13" s="32">
        <v>15</v>
      </c>
      <c r="H13" s="4"/>
      <c r="I13" s="5">
        <f t="shared" ref="I13" si="0">IF(G13="","",(SUM(E13+F13+Q13)))</f>
        <v>3</v>
      </c>
      <c r="J13" s="6">
        <f>SUM(G$12:G13)</f>
        <v>15</v>
      </c>
      <c r="K13" s="6">
        <f>E$4-J13</f>
        <v>0</v>
      </c>
      <c r="L13" s="7">
        <f t="shared" ref="L13" si="1">IF(G13="",0,$T$12*(I13-F13-Q13))</f>
        <v>0</v>
      </c>
      <c r="M13" s="4">
        <f>G13</f>
        <v>15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0" t="s">
        <v>67</v>
      </c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 x14ac:dyDescent="0.3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15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 t="s">
        <v>68</v>
      </c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15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15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15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15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15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15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15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15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15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2</v>
      </c>
      <c r="F24" s="62">
        <f>SUM(F13:F23)</f>
        <v>1</v>
      </c>
      <c r="G24" s="62">
        <f>SUM(G13:G23)</f>
        <v>15</v>
      </c>
      <c r="H24" s="81"/>
      <c r="I24" s="62">
        <f t="shared" ref="I24" si="15">IF(G24="","",(SUM(E24+F24+Q24)))</f>
        <v>3</v>
      </c>
      <c r="J24" s="82">
        <f>J23</f>
        <v>15</v>
      </c>
      <c r="K24" s="82">
        <f t="shared" ref="K24" si="16">E$4-J24</f>
        <v>0</v>
      </c>
      <c r="L24" s="83">
        <f>SUM(L13:L23)</f>
        <v>0</v>
      </c>
      <c r="M24" s="81">
        <f>SUM(M13:M23)</f>
        <v>15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63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15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15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15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15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15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15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15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15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15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15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15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15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15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15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15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15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15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15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15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15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15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15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15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15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15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15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>
        <v>15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15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2015-05-28T12:35:47Z</cp:lastPrinted>
  <dcterms:created xsi:type="dcterms:W3CDTF">2014-06-10T19:48:08Z</dcterms:created>
  <dcterms:modified xsi:type="dcterms:W3CDTF">2015-06-01T18:16:06Z</dcterms:modified>
</cp:coreProperties>
</file>