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<sst xmlns="http://schemas.openxmlformats.org/spreadsheetml/2006/main" count="142" uniqueCount="72">
  <si>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</si>
  <si>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</si>
  <si>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</si>
  <si>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</si>
  <si>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</si>
  <si>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</si>
  <si>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</si>
  <si>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</si>
  <si>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</si>
  <si>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</si>
  <si>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</si>
  <si>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</si>
  <si>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</si>
  <si>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</si>
  <si>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</si>
  <si>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</si>
  <si>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</si>
  <si>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</si>
  <si>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</si>
  <si>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</si>
  <si>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</si>
  <si>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</si>
  <si>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</si>
  <si>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</si>
  <si>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</si>
  <si>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</si>
  <si>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</si>
  <si>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</si>
  <si>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</si>
  <si>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</si>
  <si>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</si>
  <si>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</si>
  <si>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</si>
  <si>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</si>
  <si>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</si>
  <si>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</si>
  <si>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</si>
  <si>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</si>
  <si>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</si>
  <si>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</si>
  <si>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</si>
  <si>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</si>
  <si>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</si>
  <si>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</si>
  <si>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</si>
  <si>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</si>
  <si>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</si>
  <si>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</si>
  <si>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</si>
  <si>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</si>
  <si>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</si>
  <si>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</si>
  <si>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</si>
  <si>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</si>
  <si>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</si>
  <si>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</si>
  <si>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</si>
  <si>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</si>
  <si>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</si>
  <si>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</si>
  <si>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</si>
  <si>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</si>
  <si>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VR1001</t>
  </si>
  <si>
    <t>A02002-0052</t>
  </si>
  <si>
    <t xml:space="preserve">A </t>
  </si>
  <si>
    <t>BA</t>
  </si>
  <si>
    <t>TG</t>
  </si>
  <si>
    <t>no parts at mach-mr</t>
  </si>
  <si>
    <t>JOB OUT</t>
  </si>
  <si>
    <t>915PM</t>
  </si>
  <si>
    <t>YES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</si>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</sst>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377905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42207</v>
      </c>
      <c r="C13" s="30" t="s">
        <v>65</v>
      </c>
      <c r="D13" s="30"/>
      <c r="E13" s="30">
        <v>2</v>
      </c>
      <c r="F13" s="77">
        <v>3</v>
      </c>
      <c r="G13" s="32">
        <v>7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7</v>
      </c>
      <c r="K13" s="6">
        <f>E$4-J13</f>
        <v>43</v>
      </c>
      <c r="L13" s="7">
        <f t="shared" ref="L13:L23" si="1">IF(G13="",0,$T$12*(I13-F13-Q13))</f>
        <v>0</v>
      </c>
      <c r="M13" s="4">
        <f>G13</f>
        <v>7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42208</v>
      </c>
      <c r="C14" s="30" t="s">
        <v>66</v>
      </c>
      <c r="D14" s="30"/>
      <c r="E14" s="30">
        <v>7.6</v>
      </c>
      <c r="F14" s="78">
        <v>0</v>
      </c>
      <c r="G14" s="32">
        <v>27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34</v>
      </c>
      <c r="K14" s="6">
        <f>E$4-J14</f>
        <v>16</v>
      </c>
      <c r="L14" s="7">
        <f t="shared" si="1"/>
        <v>0</v>
      </c>
      <c r="M14" s="4">
        <f t="shared" ref="M14:M23" si="4">G14</f>
        <v>27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42207</v>
      </c>
      <c r="C15" s="30" t="s">
        <v>65</v>
      </c>
      <c r="D15" s="30"/>
      <c r="E15" s="30">
        <v>3.5</v>
      </c>
      <c r="F15" s="78">
        <v>0</v>
      </c>
      <c r="G15" s="32">
        <v>16</v>
      </c>
      <c r="H15" s="4" t="e">
        <f>IF(G15="","",(IF(#REF!=0,"",(#REF!*G15*#REF!))))</f>
        <v>#REF!</v>
      </c>
      <c r="I15" s="5">
        <f t="shared" si="0"/>
        <v>3.5</v>
      </c>
      <c r="J15" s="6">
        <f>SUM(G$12:G15)</f>
        <v>50</v>
      </c>
      <c r="K15" s="6">
        <f>E$4-J15</f>
        <v>0</v>
      </c>
      <c r="L15" s="7">
        <f t="shared" si="1"/>
        <v>0</v>
      </c>
      <c r="M15" s="4">
        <f t="shared" si="4"/>
        <v>16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68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67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50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50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50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50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13.1</v>
      </c>
      <c r="F24" s="62">
        <f>SUM(F13:F23)</f>
        <v>3</v>
      </c>
      <c r="G24" s="62">
        <f>SUM(G13:G23)</f>
        <v>50</v>
      </c>
      <c r="H24" s="81"/>
      <c r="I24" s="62">
        <f t="shared" si="0"/>
        <v>16.100000000000001</v>
      </c>
      <c r="J24" s="82">
        <f>J23</f>
        <v>50</v>
      </c>
      <c r="K24" s="82">
        <f t="shared" si="8"/>
        <v>0</v>
      </c>
      <c r="L24" s="83">
        <f>SUM(L13:L23)</f>
        <v>0</v>
      </c>
      <c r="M24" s="81">
        <f>SUM(M13:M23)</f>
        <v>50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50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69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42207</v>
      </c>
      <c r="N56" s="114"/>
      <c r="O56" s="122" t="s">
        <v>69</v>
      </c>
      <c r="P56" s="115"/>
      <c r="Q56" s="115"/>
      <c r="R56" s="240" t="s">
        <v>70</v>
      </c>
      <c r="S56" s="115"/>
      <c r="T56" s="240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50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2014-10-07T20:17:03Z</cp:lastPrinted>
  <dcterms:created xsi:type="dcterms:W3CDTF">2014-06-10T19:48:08Z</dcterms:created>
  <dcterms:modified xsi:type="dcterms:W3CDTF">2015-07-29T15:49:52Z</dcterms:modified>
</cp:coreProperties>
</file>