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<sst xmlns="http://schemas.openxmlformats.org/spreadsheetml/2006/main" count="137" uniqueCount="67">
  <si>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</si>
  <si>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</si>
  <si>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</si>
  <si>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</si>
  <si>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</si>
  <si>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</si>
  <si>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</si>
  <si>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</si>
  <si>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</si>
  <si>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</si>
  <si>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</si>
  <si>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</si>
  <si>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</si>
  <si>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</si>
  <si>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</si>
  <si>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</si>
  <si>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</si>
  <si>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</si>
  <si>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</si>
  <si>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</si>
  <si>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</si>
  <si>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</si>
  <si>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</si>
  <si>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</si>
  <si>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</si>
  <si>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</si>
  <si>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</si>
  <si>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</si>
  <si>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</si>
  <si>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</si>
  <si>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</si>
  <si>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</si>
  <si>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</si>
  <si>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</si>
  <si>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</si>
  <si>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</si>
  <si>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</si>
  <si>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</si>
  <si>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</si>
  <si>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</si>
  <si>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</si>
  <si>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</si>
  <si>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</si>
  <si>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</si>
  <si>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</si>
  <si>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</si>
  <si>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</si>
  <si>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</si>
  <si>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</si>
  <si>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</si>
  <si>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</si>
  <si>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</si>
  <si>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</si>
  <si>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</si>
  <si>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</si>
  <si>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</si>
  <si>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</si>
  <si>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</si>
  <si>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</si>
  <si>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</si>
  <si>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</si>
  <si>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</si>
  <si>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30240-F1</t>
  </si>
  <si>
    <t>SAMPLE</t>
  </si>
  <si>
    <t>A</t>
  </si>
  <si>
    <t>JO</t>
  </si>
  <si>
    <t>A06101-0012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</si>
</sst>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4" sqref="B14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7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 t="s">
        <v>64</v>
      </c>
      <c r="M2" s="22"/>
      <c r="N2" s="22"/>
      <c r="O2" s="22"/>
      <c r="P2" s="22"/>
      <c r="Q2" s="22"/>
      <c r="R2" s="189" t="s">
        <v>45</v>
      </c>
      <c r="S2" s="190"/>
      <c r="T2" s="191"/>
      <c r="U2" s="145"/>
      <c r="V2" s="148"/>
      <c r="W2" s="183"/>
      <c r="Y2" s="147" t="s">
        <v>24</v>
      </c>
      <c r="Z2" s="148"/>
      <c r="AA2" s="96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 t="s">
        <v>63</v>
      </c>
      <c r="F3" s="150"/>
      <c r="G3" s="151"/>
      <c r="H3" s="22"/>
      <c r="I3" s="25"/>
      <c r="J3" s="145" t="s">
        <v>25</v>
      </c>
      <c r="K3" s="146"/>
      <c r="L3" s="145" t="s">
        <v>66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5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25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5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19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19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7"/>
      <c r="N6" s="88"/>
      <c r="O6" s="88"/>
      <c r="P6" s="88"/>
      <c r="Q6" s="89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6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6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6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6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29" t="s">
        <v>59</v>
      </c>
      <c r="S9" s="229"/>
      <c r="T9" s="229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29" t="s">
        <v>59</v>
      </c>
      <c r="AP9" s="229"/>
      <c r="AQ9" s="229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25</v>
      </c>
      <c r="L12" s="169" t="s">
        <v>55</v>
      </c>
      <c r="M12" s="170"/>
      <c r="N12" s="169"/>
      <c r="O12" s="171"/>
      <c r="P12" s="70"/>
      <c r="Q12" s="70"/>
      <c r="R12" s="70"/>
      <c r="S12" s="71"/>
      <c r="T12" s="72"/>
      <c r="U12" s="72"/>
      <c r="V12" s="54">
        <f>SUM(F13:F23)</f>
        <v>3</v>
      </c>
      <c r="W12" s="55">
        <f>U12/V12</f>
        <v>0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41946</v>
      </c>
      <c r="C13" s="30" t="s">
        <v>65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25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37"/>
      <c r="AR13" s="238"/>
      <c r="AS13" s="238"/>
      <c r="AT13" s="239"/>
    </row>
    <row r="14" spans="2:46" ht="15" customHeight="1">
      <c r="B14" s="29"/>
      <c r="C14" s="30"/>
      <c r="D14" s="30"/>
      <c r="E14" s="30"/>
      <c r="F14" s="81"/>
      <c r="G14" s="32"/>
      <c r="H14" s="4" t="str">
        <f>IF(G14="","",(IF(#REF!=0,"",(#REF!*G14*#REF!))))</f>
        <v/>
      </c>
      <c r="I14" s="5" t="str">
        <f t="shared" si="0"/>
        <v/>
      </c>
      <c r="J14" s="6">
        <f>SUM(G$12:G14)</f>
        <v>0</v>
      </c>
      <c r="K14" s="6">
        <f>E$4-J14</f>
        <v>25</v>
      </c>
      <c r="L14" s="7">
        <f t="shared" si="1"/>
        <v>0</v>
      </c>
      <c r="M14" s="4">
        <f t="shared" ref="M14:M23" si="4">G14</f>
        <v>0</v>
      </c>
      <c r="N14" s="110" t="str">
        <f t="shared" ref="N14:N23" si="5">IF(L14=0,"",(M14/L14))</f>
        <v/>
      </c>
      <c r="O14" s="111"/>
      <c r="P14" s="33"/>
      <c r="Q14" s="30"/>
      <c r="R14" s="30"/>
      <c r="S14" s="30"/>
      <c r="T14" s="107"/>
      <c r="U14" s="108"/>
      <c r="V14" s="108"/>
      <c r="W14" s="109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/>
      <c r="C15" s="30"/>
      <c r="D15" s="30"/>
      <c r="E15" s="30"/>
      <c r="F15" s="81"/>
      <c r="G15" s="32"/>
      <c r="H15" s="4" t="str">
        <f>IF(G15="","",(IF(#REF!=0,"",(#REF!*G15*#REF!))))</f>
        <v/>
      </c>
      <c r="I15" s="5" t="str">
        <f t="shared" si="0"/>
        <v/>
      </c>
      <c r="J15" s="6">
        <f>SUM(G$12:G15)</f>
        <v>0</v>
      </c>
      <c r="K15" s="6">
        <f>E$4-J15</f>
        <v>25</v>
      </c>
      <c r="L15" s="7">
        <f t="shared" si="1"/>
        <v>0</v>
      </c>
      <c r="M15" s="4">
        <f t="shared" si="4"/>
        <v>0</v>
      </c>
      <c r="N15" s="110" t="str">
        <f t="shared" si="5"/>
        <v/>
      </c>
      <c r="O15" s="111"/>
      <c r="P15" s="33"/>
      <c r="Q15" s="8"/>
      <c r="R15" s="8"/>
      <c r="S15" s="8"/>
      <c r="T15" s="107"/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82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0</v>
      </c>
      <c r="K16" s="6">
        <f t="shared" ref="K16:K24" si="8">E$4-J16</f>
        <v>25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82"/>
      <c r="G17" s="10"/>
      <c r="H17" s="4"/>
      <c r="I17" s="5" t="str">
        <f t="shared" ref="I17" si="10">IF(G17="","",(SUM(E17+F17+Q17)))</f>
        <v/>
      </c>
      <c r="J17" s="6">
        <f>SUM(G$12:G17)</f>
        <v>0</v>
      </c>
      <c r="K17" s="6">
        <f t="shared" ref="K17" si="11">E$4-J17</f>
        <v>25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101"/>
      <c r="C18" s="59"/>
      <c r="D18" s="61"/>
      <c r="E18" s="61"/>
      <c r="F18" s="82"/>
      <c r="G18" s="10"/>
      <c r="H18" s="4"/>
      <c r="I18" s="5" t="str">
        <f t="shared" ref="I18:I20" si="16">IF(G18="","",(SUM(E18+F18+Q18)))</f>
        <v/>
      </c>
      <c r="J18" s="6">
        <f>SUM(G$12:G18)</f>
        <v>0</v>
      </c>
      <c r="K18" s="6">
        <f t="shared" ref="K18:K20" si="17">E$4-J18</f>
        <v>25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/>
      <c r="C19" s="59"/>
      <c r="D19" s="61"/>
      <c r="E19" s="61"/>
      <c r="F19" s="82"/>
      <c r="G19" s="10"/>
      <c r="H19" s="4"/>
      <c r="I19" s="5" t="str">
        <f t="shared" si="16"/>
        <v/>
      </c>
      <c r="J19" s="6">
        <f>SUM(G$12:G19)</f>
        <v>0</v>
      </c>
      <c r="K19" s="6">
        <f t="shared" si="17"/>
        <v>25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/>
      <c r="C20" s="59"/>
      <c r="D20" s="61"/>
      <c r="E20" s="61"/>
      <c r="F20" s="82"/>
      <c r="G20" s="10"/>
      <c r="H20" s="4"/>
      <c r="I20" s="5" t="str">
        <f t="shared" si="16"/>
        <v/>
      </c>
      <c r="J20" s="6">
        <f>SUM(G$12:G20)</f>
        <v>0</v>
      </c>
      <c r="K20" s="6">
        <f t="shared" si="17"/>
        <v>25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0</v>
      </c>
      <c r="K21" s="6">
        <f t="shared" si="8"/>
        <v>25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0</v>
      </c>
      <c r="K22" s="6">
        <f t="shared" si="8"/>
        <v>25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0</v>
      </c>
      <c r="K23" s="6">
        <f t="shared" si="8"/>
        <v>25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0</v>
      </c>
      <c r="F24" s="62">
        <f>SUM(F13:F23)</f>
        <v>3</v>
      </c>
      <c r="G24" s="62">
        <f>SUM(G13:G23)</f>
        <v>0</v>
      </c>
      <c r="H24" s="84"/>
      <c r="I24" s="62">
        <f t="shared" si="0"/>
        <v>3</v>
      </c>
      <c r="J24" s="85">
        <f>J23</f>
        <v>0</v>
      </c>
      <c r="K24" s="85">
        <f t="shared" si="8"/>
        <v>25</v>
      </c>
      <c r="L24" s="86">
        <f>SUM(L13:L23)</f>
        <v>0</v>
      </c>
      <c r="M24" s="84">
        <f>SUM(M13:M23)</f>
        <v>0</v>
      </c>
      <c r="N24" s="121" t="e">
        <f>SUM(M24/L24)</f>
        <v>#DIV/0!</v>
      </c>
      <c r="O24" s="122"/>
      <c r="P24" s="87"/>
      <c r="Q24" s="86">
        <f>SUM(Q13:Q23)</f>
        <v>0</v>
      </c>
      <c r="R24" s="86"/>
      <c r="S24" s="86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1" t="e">
        <f>SUM(AJ24/AI24)</f>
        <v>#DIV/0!</v>
      </c>
      <c r="AL24" s="122"/>
      <c r="AM24" s="87"/>
      <c r="AN24" s="86">
        <f>SUM(AN13:AN23)</f>
        <v>0</v>
      </c>
      <c r="AO24" s="86"/>
      <c r="AP24" s="86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37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100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25</v>
      </c>
      <c r="L26" s="169" t="s">
        <v>55</v>
      </c>
      <c r="M26" s="170"/>
      <c r="N26" s="169"/>
      <c r="O26" s="171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25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0"/>
      <c r="U27" s="231"/>
      <c r="V27" s="231"/>
      <c r="W27" s="232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0"/>
      <c r="AR27" s="231"/>
      <c r="AS27" s="231"/>
      <c r="AT27" s="232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25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25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25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25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25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25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25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25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25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25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25</v>
      </c>
      <c r="L38" s="86">
        <f>SUM(L27:L37)</f>
        <v>0</v>
      </c>
      <c r="M38" s="84">
        <f>SUM(M27:M37)</f>
        <v>0</v>
      </c>
      <c r="N38" s="121" t="e">
        <f>SUM(M38/L38)</f>
        <v>#DIV/0!</v>
      </c>
      <c r="O38" s="122"/>
      <c r="P38" s="87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1" t="e">
        <f>SUM(AJ38/AI38)</f>
        <v>#DIV/0!</v>
      </c>
      <c r="AL38" s="122"/>
      <c r="AM38" s="87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100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25</v>
      </c>
      <c r="L40" s="169" t="s">
        <v>55</v>
      </c>
      <c r="M40" s="170"/>
      <c r="N40" s="169"/>
      <c r="O40" s="171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25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25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25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25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25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25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25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25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25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25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25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25</v>
      </c>
      <c r="L52" s="86">
        <f>SUM(L41:L51)</f>
        <v>0</v>
      </c>
      <c r="M52" s="84">
        <f>SUM(M41:M51)</f>
        <v>0</v>
      </c>
      <c r="N52" s="121" t="e">
        <f>SUM(M52/L52)</f>
        <v>#DIV/0!</v>
      </c>
      <c r="O52" s="122"/>
      <c r="P52" s="87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1" t="e">
        <f>SUM(AJ52/AI52)</f>
        <v>#DIV/0!</v>
      </c>
      <c r="AL52" s="122"/>
      <c r="AM52" s="87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4" t="s">
        <v>42</v>
      </c>
      <c r="C53" s="235"/>
      <c r="D53" s="235"/>
      <c r="E53" s="235"/>
      <c r="F53" s="235"/>
      <c r="G53" s="235"/>
      <c r="H53" s="235"/>
      <c r="I53" s="235"/>
      <c r="J53" s="235"/>
      <c r="K53" s="235"/>
      <c r="L53" s="235"/>
      <c r="M53" s="235"/>
      <c r="N53" s="235"/>
      <c r="O53" s="235"/>
      <c r="P53" s="235"/>
      <c r="Q53" s="235"/>
      <c r="R53" s="235"/>
      <c r="S53" s="235"/>
      <c r="T53" s="235"/>
      <c r="U53" s="235"/>
      <c r="V53" s="235"/>
      <c r="W53" s="236"/>
      <c r="X53" s="100"/>
      <c r="Y53" s="234" t="s">
        <v>42</v>
      </c>
      <c r="Z53" s="235"/>
      <c r="AA53" s="235"/>
      <c r="AB53" s="235"/>
      <c r="AC53" s="235"/>
      <c r="AD53" s="235"/>
      <c r="AE53" s="235"/>
      <c r="AF53" s="235"/>
      <c r="AG53" s="235"/>
      <c r="AH53" s="235"/>
      <c r="AI53" s="235"/>
      <c r="AJ53" s="235"/>
      <c r="AK53" s="235"/>
      <c r="AL53" s="235"/>
      <c r="AM53" s="235"/>
      <c r="AN53" s="235"/>
      <c r="AO53" s="235"/>
      <c r="AP53" s="235"/>
      <c r="AQ53" s="235"/>
      <c r="AR53" s="235"/>
      <c r="AS53" s="235"/>
      <c r="AT53" s="236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6" t="s">
        <v>52</v>
      </c>
      <c r="C55" s="227"/>
      <c r="D55" s="227"/>
      <c r="E55" s="227"/>
      <c r="F55" s="227"/>
      <c r="G55" s="227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100"/>
      <c r="Y55" s="226" t="s">
        <v>52</v>
      </c>
      <c r="Z55" s="227"/>
      <c r="AA55" s="227"/>
      <c r="AB55" s="227"/>
      <c r="AC55" s="227"/>
      <c r="AD55" s="227"/>
      <c r="AE55" s="2"/>
      <c r="AF55" s="44" t="s">
        <v>26</v>
      </c>
      <c r="AG55" s="137" t="s">
        <v>31</v>
      </c>
      <c r="AH55" s="138"/>
      <c r="AI55" s="98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 t="s">
        <v>53</v>
      </c>
      <c r="G56" s="126"/>
      <c r="H56" s="2"/>
      <c r="I56" s="43">
        <v>1</v>
      </c>
      <c r="J56" s="228" t="s">
        <v>43</v>
      </c>
      <c r="K56" s="139"/>
      <c r="L56" s="44">
        <f>SUMIF($R$13:$R$23,1,$Q$13:$Q$50)+SUMIF($R$27:$R$37,1,$Q$27:$Q$37)+SUMIF($R$41:$R$51,1,$Q$41:$Q$51)</f>
        <v>0</v>
      </c>
      <c r="M56" s="142"/>
      <c r="N56" s="142"/>
      <c r="O56" s="233"/>
      <c r="P56" s="116"/>
      <c r="Q56" s="116"/>
      <c r="R56" s="115"/>
      <c r="S56" s="116"/>
      <c r="T56" s="115"/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28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33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0" t="s">
        <v>47</v>
      </c>
      <c r="C60" s="221"/>
      <c r="D60" s="221"/>
      <c r="E60" s="221"/>
      <c r="F60" s="222">
        <f>G24</f>
        <v>0</v>
      </c>
      <c r="G60" s="223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0" t="s">
        <v>47</v>
      </c>
      <c r="Z60" s="221"/>
      <c r="AA60" s="221"/>
      <c r="AB60" s="221"/>
      <c r="AC60" s="222">
        <f>AD24</f>
        <v>0</v>
      </c>
      <c r="AD60" s="223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4"/>
      <c r="C61" s="224"/>
      <c r="D61" s="224"/>
      <c r="E61" s="224"/>
      <c r="F61" s="225"/>
      <c r="G61" s="225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2014-10-07T20:17:03Z</cp:lastPrinted>
  <dcterms:created xsi:type="dcterms:W3CDTF">2014-06-10T19:48:08Z</dcterms:created>
  <dcterms:modified xsi:type="dcterms:W3CDTF">2014-11-04T13:12:33Z</dcterms:modified>
</cp:coreProperties>
</file>