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han\Box\Jamie Behan\GMRI\Openscapes\Indicator_visualizations\"/>
    </mc:Choice>
  </mc:AlternateContent>
  <xr:revisionPtr revIDLastSave="0" documentId="8_{BFF9E26B-A839-4B8D-BBAC-5FDEB562902E}" xr6:coauthVersionLast="47" xr6:coauthVersionMax="47" xr10:uidLastSave="{00000000-0000-0000-0000-000000000000}"/>
  <bookViews>
    <workbookView xWindow="-108" yWindow="-108" windowWidth="23256" windowHeight="12576" xr2:uid="{0FCA9485-3557-4126-8EE5-03E1989FE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F8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<sst xmlns="http://schemas.openxmlformats.org/spreadsheetml/2006/main" count="13" uniqueCount="13">
  <si>
    <t>Year</t>
  </si>
  <si>
    <t>SP_SSB_plaice_NEFSC_kgtow</t>
  </si>
  <si>
    <t>FL_SSB_plaice_NEFSC_kgtow</t>
  </si>
  <si>
    <t>SP_RSSB_plaice</t>
  </si>
  <si>
    <t>FL_RSSB_plaice</t>
  </si>
  <si>
    <t>FL_Age1_numtow_plaice</t>
  </si>
  <si>
    <t>SP_Age1_numtow_plaice</t>
  </si>
  <si>
    <t>Mean_Condition_GOMplaice</t>
  </si>
  <si>
    <t>StdDev_mean_condition_GOMplaice</t>
  </si>
  <si>
    <t>FL_COG_depth_plaice</t>
  </si>
  <si>
    <t>FL_COG_Lat_plaice</t>
  </si>
  <si>
    <t>SP_COG_depth_plaice</t>
  </si>
  <si>
    <t>SP_COG_Lat_plaice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</si>
</sst>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8B1C-DF5D-4910-872E-DD277F6FF859}">
  <dimension ref="A1:M47"/>
  <sheetViews>
    <sheetView tabSelected="1" workbookViewId="0">
      <selection activeCell="P6" sqref="P6"/>
    </sheetView>
  </sheetViews>
  <sheetFormatPr defaultRowHeight="14.4" x14ac:dyDescent="0.3"/>
  <cols>
    <col min="1" max="1" width="6.88671875" customWidth="1"/>
    <col min="2" max="2" width="8.21875" customWidth="1"/>
    <col min="3" max="3" width="8" customWidth="1"/>
    <col min="4" max="4" width="7.44140625" customWidth="1"/>
    <col min="5" max="5" width="7.109375" customWidth="1"/>
    <col min="6" max="7" width="10.109375" customWidth="1"/>
  </cols>
  <sheetData>
    <row r="1" spans="1:13" x14ac:dyDescent="0.3">
      <c r="A1" s="2" t="s">
        <v>0</v>
      </c>
      <c r="B1" s="3" t="s">
        <v>6</v>
      </c>
      <c r="C1" s="3" t="s">
        <v>5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11</v>
      </c>
      <c r="K1" t="s">
        <v>9</v>
      </c>
      <c r="L1" t="s">
        <v>12</v>
      </c>
      <c r="M1" t="s">
        <v>10</v>
      </c>
    </row>
    <row r="2" spans="1:13" x14ac:dyDescent="0.3">
      <c r="A2" s="2">
        <v>1974</v>
      </c>
      <c r="B2" s="3"/>
      <c r="C2" s="3"/>
      <c r="J2">
        <v>-135.35157240000001</v>
      </c>
      <c r="K2">
        <v>-141.7605283</v>
      </c>
      <c r="L2">
        <v>42.810599080000003</v>
      </c>
      <c r="M2">
        <v>42.80687442</v>
      </c>
    </row>
    <row r="3" spans="1:13" x14ac:dyDescent="0.3">
      <c r="A3" s="2">
        <v>1975</v>
      </c>
      <c r="B3" s="3"/>
      <c r="C3" s="3"/>
      <c r="K3">
        <v>-151.79433320000001</v>
      </c>
      <c r="M3">
        <v>42.783629939999997</v>
      </c>
    </row>
    <row r="4" spans="1:13" x14ac:dyDescent="0.3">
      <c r="A4" s="2">
        <v>1976</v>
      </c>
      <c r="B4" s="3"/>
      <c r="C4" s="3"/>
      <c r="J4">
        <v>-141.58848230000001</v>
      </c>
      <c r="K4">
        <v>-159.70022739999999</v>
      </c>
      <c r="L4">
        <v>42.939762989999998</v>
      </c>
      <c r="M4">
        <v>42.820091320000003</v>
      </c>
    </row>
    <row r="5" spans="1:13" x14ac:dyDescent="0.3">
      <c r="A5" s="2">
        <v>1977</v>
      </c>
      <c r="B5" s="3"/>
      <c r="C5" s="3"/>
      <c r="J5">
        <v>-143.1706442</v>
      </c>
      <c r="K5">
        <v>-163.09212429999999</v>
      </c>
      <c r="L5">
        <v>42.975431559999997</v>
      </c>
      <c r="M5">
        <v>42.883281959999998</v>
      </c>
    </row>
    <row r="6" spans="1:13" x14ac:dyDescent="0.3">
      <c r="A6" s="2">
        <v>1978</v>
      </c>
      <c r="B6" s="3"/>
      <c r="C6" s="3"/>
      <c r="J6">
        <v>-145.18057920000001</v>
      </c>
      <c r="K6">
        <v>-166.08620819999999</v>
      </c>
      <c r="L6">
        <v>42.966794499999999</v>
      </c>
      <c r="M6">
        <v>42.927081100000002</v>
      </c>
    </row>
    <row r="7" spans="1:13" x14ac:dyDescent="0.3">
      <c r="A7" s="2">
        <v>1979</v>
      </c>
      <c r="B7" s="3"/>
      <c r="C7" s="3"/>
      <c r="J7">
        <v>-147.07386539999999</v>
      </c>
      <c r="K7">
        <v>-168.80010669999999</v>
      </c>
      <c r="L7">
        <v>42.979428300000002</v>
      </c>
      <c r="M7">
        <v>42.944726850000002</v>
      </c>
    </row>
    <row r="8" spans="1:13" x14ac:dyDescent="0.3">
      <c r="A8" s="3">
        <v>1980</v>
      </c>
      <c r="B8" s="1">
        <v>0.45</v>
      </c>
      <c r="C8" s="1">
        <v>1.58</v>
      </c>
      <c r="D8">
        <v>4.7637999999999998</v>
      </c>
      <c r="E8">
        <v>5.1470000000000002</v>
      </c>
      <c r="F8">
        <f>B8/D8</f>
        <v>9.4462403963222641E-2</v>
      </c>
      <c r="G8">
        <f>C8/E8</f>
        <v>0.30697493685642124</v>
      </c>
      <c r="J8">
        <v>-146.4347118</v>
      </c>
      <c r="K8">
        <v>-168.91212719999999</v>
      </c>
      <c r="L8">
        <v>42.963007650000002</v>
      </c>
      <c r="M8">
        <v>42.922281210000001</v>
      </c>
    </row>
    <row r="9" spans="1:13" x14ac:dyDescent="0.3">
      <c r="A9" s="3">
        <v>1981</v>
      </c>
      <c r="B9" s="1">
        <v>0.13</v>
      </c>
      <c r="C9" s="1">
        <v>0.44</v>
      </c>
      <c r="D9">
        <v>6.1351000000000004</v>
      </c>
      <c r="E9">
        <v>5.6433999999999997</v>
      </c>
      <c r="F9">
        <f t="shared" ref="F9:F47" si="0">B9/D9</f>
        <v>2.1189548662613484E-2</v>
      </c>
      <c r="G9">
        <f t="shared" ref="G9:G47" si="1">C9/E9</f>
        <v>7.7967182903923168E-2</v>
      </c>
      <c r="J9">
        <v>-143.94552350000001</v>
      </c>
      <c r="K9">
        <v>-165.62652560000001</v>
      </c>
      <c r="L9">
        <v>42.934657170000001</v>
      </c>
      <c r="M9">
        <v>42.87136976</v>
      </c>
    </row>
    <row r="10" spans="1:13" x14ac:dyDescent="0.3">
      <c r="A10" s="3">
        <v>1982</v>
      </c>
      <c r="B10" s="1">
        <v>0.03</v>
      </c>
      <c r="C10" s="1">
        <v>0.2</v>
      </c>
      <c r="D10">
        <v>3.7936999999999999</v>
      </c>
      <c r="E10">
        <v>2.4767999999999999</v>
      </c>
      <c r="F10">
        <f t="shared" si="0"/>
        <v>7.9078472203917023E-3</v>
      </c>
      <c r="G10">
        <f t="shared" si="1"/>
        <v>8.0749354005167973E-2</v>
      </c>
      <c r="J10">
        <v>-141.39744529999999</v>
      </c>
      <c r="K10">
        <v>-162.44072349999999</v>
      </c>
      <c r="L10">
        <v>42.890769499999998</v>
      </c>
      <c r="M10">
        <v>42.798588420000002</v>
      </c>
    </row>
    <row r="11" spans="1:13" x14ac:dyDescent="0.3">
      <c r="A11" s="3">
        <v>1983</v>
      </c>
      <c r="B11" s="1">
        <v>0.2</v>
      </c>
      <c r="C11" s="1">
        <v>0.5</v>
      </c>
      <c r="D11">
        <v>4.6657999999999999</v>
      </c>
      <c r="E11">
        <v>3.4333</v>
      </c>
      <c r="F11">
        <f t="shared" si="0"/>
        <v>4.2865103519225005E-2</v>
      </c>
      <c r="G11">
        <f t="shared" si="1"/>
        <v>0.14563248186875602</v>
      </c>
      <c r="J11">
        <v>-138.91125819999999</v>
      </c>
      <c r="K11">
        <v>-160.1902297</v>
      </c>
      <c r="L11">
        <v>42.864556219999997</v>
      </c>
      <c r="M11">
        <v>42.781205790000001</v>
      </c>
    </row>
    <row r="12" spans="1:13" x14ac:dyDescent="0.3">
      <c r="A12" s="3">
        <v>1984</v>
      </c>
      <c r="B12" s="1">
        <v>0.01</v>
      </c>
      <c r="C12" s="1">
        <v>0.22</v>
      </c>
      <c r="D12">
        <v>1.5270999999999999</v>
      </c>
      <c r="E12">
        <v>2.0156000000000001</v>
      </c>
      <c r="F12">
        <f t="shared" si="0"/>
        <v>6.5483596359112049E-3</v>
      </c>
      <c r="G12">
        <f t="shared" si="1"/>
        <v>0.10914864060329431</v>
      </c>
      <c r="J12">
        <v>-138.7861321</v>
      </c>
      <c r="K12">
        <v>-156.8988238</v>
      </c>
      <c r="L12">
        <v>42.823298129999998</v>
      </c>
      <c r="M12">
        <v>42.781256110000001</v>
      </c>
    </row>
    <row r="13" spans="1:13" x14ac:dyDescent="0.3">
      <c r="A13" s="3">
        <v>1985</v>
      </c>
      <c r="B13" s="1">
        <v>0.03</v>
      </c>
      <c r="C13" s="1">
        <v>0.91</v>
      </c>
      <c r="D13">
        <v>1.9302999999999999</v>
      </c>
      <c r="E13">
        <v>2.0061</v>
      </c>
      <c r="F13">
        <f t="shared" si="0"/>
        <v>1.5541625654043413E-2</v>
      </c>
      <c r="G13">
        <f t="shared" si="1"/>
        <v>0.45361646976721004</v>
      </c>
      <c r="J13">
        <v>-138.20530669999999</v>
      </c>
      <c r="K13">
        <v>-158.3775756</v>
      </c>
      <c r="L13">
        <v>42.853028539999997</v>
      </c>
      <c r="M13">
        <v>42.812618499999999</v>
      </c>
    </row>
    <row r="14" spans="1:13" x14ac:dyDescent="0.3">
      <c r="A14" s="3">
        <v>1986</v>
      </c>
      <c r="B14" s="1">
        <v>0.01</v>
      </c>
      <c r="C14" s="1">
        <v>0.51</v>
      </c>
      <c r="D14">
        <v>0.99590000000000001</v>
      </c>
      <c r="E14">
        <v>1.5751999999999999</v>
      </c>
      <c r="F14">
        <f t="shared" si="0"/>
        <v>1.0041168792047394E-2</v>
      </c>
      <c r="G14">
        <f t="shared" si="1"/>
        <v>0.32376841036058918</v>
      </c>
      <c r="J14">
        <v>-142.93853129999999</v>
      </c>
      <c r="K14">
        <v>-156.09471819999999</v>
      </c>
      <c r="L14">
        <v>42.838647989999998</v>
      </c>
      <c r="M14">
        <v>42.851286289999997</v>
      </c>
    </row>
    <row r="15" spans="1:13" x14ac:dyDescent="0.3">
      <c r="A15" s="3">
        <v>1987</v>
      </c>
      <c r="B15" s="1">
        <v>0.09</v>
      </c>
      <c r="C15" s="1">
        <v>0.53</v>
      </c>
      <c r="D15">
        <v>0.86240000000000006</v>
      </c>
      <c r="E15">
        <v>1.1769000000000001</v>
      </c>
      <c r="F15">
        <f t="shared" si="0"/>
        <v>0.1043599257884972</v>
      </c>
      <c r="G15">
        <f t="shared" si="1"/>
        <v>0.45033562749596395</v>
      </c>
      <c r="J15">
        <v>-142.12353949999999</v>
      </c>
      <c r="K15">
        <v>-150.470485</v>
      </c>
      <c r="L15">
        <v>42.840058569999997</v>
      </c>
      <c r="M15">
        <v>42.858604059999998</v>
      </c>
    </row>
    <row r="16" spans="1:13" x14ac:dyDescent="0.3">
      <c r="A16" s="3">
        <v>1988</v>
      </c>
      <c r="B16" s="1">
        <v>0.2</v>
      </c>
      <c r="C16" s="1">
        <v>2.84</v>
      </c>
      <c r="D16">
        <v>0.90910000000000002</v>
      </c>
      <c r="E16">
        <v>1.5218</v>
      </c>
      <c r="F16">
        <f>B16/D16</f>
        <v>0.21999780002199978</v>
      </c>
      <c r="G16">
        <f>C16/E16</f>
        <v>1.8662110658430804</v>
      </c>
      <c r="J16">
        <v>-141.55030070000001</v>
      </c>
      <c r="K16">
        <v>-142.54225270000001</v>
      </c>
      <c r="L16">
        <v>42.828532010000004</v>
      </c>
      <c r="M16">
        <v>42.820320250000002</v>
      </c>
    </row>
    <row r="17" spans="1:13" x14ac:dyDescent="0.3">
      <c r="A17" s="3">
        <v>1989</v>
      </c>
      <c r="B17" s="1">
        <v>0.05</v>
      </c>
      <c r="C17" s="1">
        <v>0.48</v>
      </c>
      <c r="D17">
        <v>0.74629999999999996</v>
      </c>
      <c r="E17">
        <v>1.1827000000000001</v>
      </c>
      <c r="F17">
        <f t="shared" si="0"/>
        <v>6.6997186118183047E-2</v>
      </c>
      <c r="G17">
        <f t="shared" si="1"/>
        <v>0.40585101885516189</v>
      </c>
      <c r="J17">
        <v>-140.82123179999999</v>
      </c>
      <c r="K17">
        <v>-136.71373600000001</v>
      </c>
      <c r="L17">
        <v>42.810098799999999</v>
      </c>
      <c r="M17">
        <v>42.763406099999997</v>
      </c>
    </row>
    <row r="18" spans="1:13" x14ac:dyDescent="0.3">
      <c r="A18" s="3">
        <v>1990</v>
      </c>
      <c r="B18" s="1">
        <v>0</v>
      </c>
      <c r="C18" s="1">
        <v>1.71</v>
      </c>
      <c r="D18">
        <v>0.79239999999999999</v>
      </c>
      <c r="E18">
        <v>2.9438</v>
      </c>
      <c r="F18">
        <f t="shared" si="0"/>
        <v>0</v>
      </c>
      <c r="G18">
        <f t="shared" si="1"/>
        <v>0.580881853386779</v>
      </c>
      <c r="J18">
        <v>-138.738843</v>
      </c>
      <c r="K18">
        <v>-136.54239709999999</v>
      </c>
      <c r="L18">
        <v>42.798509879999997</v>
      </c>
      <c r="M18">
        <v>42.772154389999997</v>
      </c>
    </row>
    <row r="19" spans="1:13" x14ac:dyDescent="0.3">
      <c r="A19" s="3">
        <v>1991</v>
      </c>
      <c r="B19" s="1">
        <v>0.03</v>
      </c>
      <c r="C19" s="1">
        <v>0.47</v>
      </c>
      <c r="D19">
        <v>1.0851999999999999</v>
      </c>
      <c r="E19">
        <v>1.5610999999999999</v>
      </c>
      <c r="F19">
        <f t="shared" si="0"/>
        <v>2.7644673792849246E-2</v>
      </c>
      <c r="G19">
        <f t="shared" si="1"/>
        <v>0.30106975850361922</v>
      </c>
      <c r="J19">
        <v>-137.950504</v>
      </c>
      <c r="K19">
        <v>-141.43027499999999</v>
      </c>
      <c r="L19">
        <v>42.777698630000003</v>
      </c>
      <c r="M19">
        <v>42.798783180000001</v>
      </c>
    </row>
    <row r="20" spans="1:13" x14ac:dyDescent="0.3">
      <c r="A20" s="3">
        <v>1992</v>
      </c>
      <c r="B20" s="1">
        <v>0.06</v>
      </c>
      <c r="C20" s="1">
        <v>0.65</v>
      </c>
      <c r="D20">
        <v>1.3903000000000001</v>
      </c>
      <c r="E20">
        <v>1.8136000000000001</v>
      </c>
      <c r="F20">
        <f t="shared" si="0"/>
        <v>4.3156153348198223E-2</v>
      </c>
      <c r="G20">
        <f t="shared" si="1"/>
        <v>0.35840317600352889</v>
      </c>
      <c r="H20">
        <v>0.98532662000000004</v>
      </c>
      <c r="I20">
        <v>9.6679597000000006E-2</v>
      </c>
      <c r="J20">
        <v>-139.6933354</v>
      </c>
      <c r="K20">
        <v>-146.423112</v>
      </c>
      <c r="L20">
        <v>42.773622590000002</v>
      </c>
      <c r="M20">
        <v>42.809422929999997</v>
      </c>
    </row>
    <row r="21" spans="1:13" x14ac:dyDescent="0.3">
      <c r="A21" s="3">
        <v>1993</v>
      </c>
      <c r="B21" s="1">
        <v>0.33</v>
      </c>
      <c r="C21" s="1">
        <v>1.7</v>
      </c>
      <c r="D21">
        <v>1.3849</v>
      </c>
      <c r="E21">
        <v>2.4485999999999999</v>
      </c>
      <c r="F21">
        <f t="shared" si="0"/>
        <v>0.23828435266084194</v>
      </c>
      <c r="G21">
        <f t="shared" si="1"/>
        <v>0.69427427917993956</v>
      </c>
      <c r="H21">
        <v>1.0216331750000001</v>
      </c>
      <c r="I21">
        <v>0.103023426</v>
      </c>
      <c r="J21">
        <v>-142.8963177</v>
      </c>
      <c r="K21">
        <v>-148.483555</v>
      </c>
      <c r="L21">
        <v>42.781429729999999</v>
      </c>
      <c r="M21">
        <v>42.817740540000003</v>
      </c>
    </row>
    <row r="22" spans="1:13" x14ac:dyDescent="0.3">
      <c r="A22" s="3">
        <v>1994</v>
      </c>
      <c r="B22" s="1">
        <v>0.03</v>
      </c>
      <c r="C22" s="1">
        <v>3.83</v>
      </c>
      <c r="D22">
        <v>0.84960000000000002</v>
      </c>
      <c r="E22">
        <v>2.7239</v>
      </c>
      <c r="F22">
        <f t="shared" si="0"/>
        <v>3.5310734463276837E-2</v>
      </c>
      <c r="G22">
        <f t="shared" si="1"/>
        <v>1.4060721759242263</v>
      </c>
      <c r="H22">
        <v>0.99673524099999999</v>
      </c>
      <c r="I22">
        <v>0.109473591</v>
      </c>
      <c r="J22">
        <v>-143.9824595</v>
      </c>
      <c r="K22">
        <v>-149.76979460000001</v>
      </c>
      <c r="L22">
        <v>42.778513429999997</v>
      </c>
      <c r="M22">
        <v>42.805930070000002</v>
      </c>
    </row>
    <row r="23" spans="1:13" x14ac:dyDescent="0.3">
      <c r="A23" s="3">
        <v>1995</v>
      </c>
      <c r="B23" s="1">
        <v>0.03</v>
      </c>
      <c r="C23" s="1">
        <v>0.5</v>
      </c>
      <c r="D23">
        <v>1.9643999999999999</v>
      </c>
      <c r="E23">
        <v>2.56</v>
      </c>
      <c r="F23">
        <f t="shared" si="0"/>
        <v>1.5271838729383017E-2</v>
      </c>
      <c r="G23">
        <f t="shared" si="1"/>
        <v>0.1953125</v>
      </c>
      <c r="H23">
        <v>0.96311545300000001</v>
      </c>
      <c r="I23">
        <v>0.105575025</v>
      </c>
      <c r="J23">
        <v>-143.0056055</v>
      </c>
      <c r="K23">
        <v>-153.46232459999999</v>
      </c>
      <c r="L23">
        <v>42.749468569999998</v>
      </c>
      <c r="M23">
        <v>42.767468270000002</v>
      </c>
    </row>
    <row r="24" spans="1:13" x14ac:dyDescent="0.3">
      <c r="A24" s="3">
        <v>1996</v>
      </c>
      <c r="B24" s="1">
        <v>0.02</v>
      </c>
      <c r="C24" s="1">
        <v>0.54</v>
      </c>
      <c r="D24">
        <v>1.6782999999999999</v>
      </c>
      <c r="E24">
        <v>2.218</v>
      </c>
      <c r="F24">
        <f t="shared" si="0"/>
        <v>1.1916820592265984E-2</v>
      </c>
      <c r="G24">
        <f t="shared" si="1"/>
        <v>0.24346257889990985</v>
      </c>
      <c r="H24">
        <v>0.977590933</v>
      </c>
      <c r="I24">
        <v>0.101143134</v>
      </c>
      <c r="J24">
        <v>-140.02360730000001</v>
      </c>
      <c r="K24">
        <v>-156.1036794</v>
      </c>
      <c r="L24">
        <v>42.707221920000002</v>
      </c>
      <c r="M24">
        <v>42.687196159999999</v>
      </c>
    </row>
    <row r="25" spans="1:13" x14ac:dyDescent="0.3">
      <c r="A25" s="3">
        <v>1997</v>
      </c>
      <c r="B25" s="1">
        <v>0.01</v>
      </c>
      <c r="C25" s="1">
        <v>0.36</v>
      </c>
      <c r="D25">
        <v>1.6731</v>
      </c>
      <c r="E25">
        <v>1.95</v>
      </c>
      <c r="F25">
        <f t="shared" si="0"/>
        <v>5.9769290538521308E-3</v>
      </c>
      <c r="G25">
        <f t="shared" si="1"/>
        <v>0.18461538461538463</v>
      </c>
      <c r="H25">
        <v>0.99898827899999998</v>
      </c>
      <c r="I25">
        <v>0.111124269</v>
      </c>
      <c r="J25">
        <v>-136.43102200000001</v>
      </c>
      <c r="K25">
        <v>-157.17732419999999</v>
      </c>
      <c r="L25">
        <v>42.659435129999999</v>
      </c>
      <c r="M25">
        <v>42.61775059</v>
      </c>
    </row>
    <row r="26" spans="1:13" x14ac:dyDescent="0.3">
      <c r="A26" s="3">
        <v>1998</v>
      </c>
      <c r="B26" s="1">
        <v>0.06</v>
      </c>
      <c r="C26" s="1">
        <v>1.73</v>
      </c>
      <c r="D26">
        <v>1.1627000000000001</v>
      </c>
      <c r="E26">
        <v>2.2608000000000001</v>
      </c>
      <c r="F26">
        <f t="shared" si="0"/>
        <v>5.1604025113958882E-2</v>
      </c>
      <c r="G26">
        <f t="shared" si="1"/>
        <v>0.76521585279547055</v>
      </c>
      <c r="H26">
        <v>0.99568769199999996</v>
      </c>
      <c r="I26">
        <v>0.116726786</v>
      </c>
      <c r="J26">
        <v>-134.89374530000001</v>
      </c>
      <c r="K26">
        <v>-154.31133639999999</v>
      </c>
      <c r="L26">
        <v>42.613474859999997</v>
      </c>
      <c r="M26">
        <v>42.552800179999998</v>
      </c>
    </row>
    <row r="27" spans="1:13" x14ac:dyDescent="0.3">
      <c r="A27" s="3">
        <v>1999</v>
      </c>
      <c r="B27" s="1">
        <v>0.08</v>
      </c>
      <c r="C27" s="1">
        <v>2</v>
      </c>
      <c r="D27">
        <v>1.2291000000000001</v>
      </c>
      <c r="E27">
        <v>2.5718000000000001</v>
      </c>
      <c r="F27">
        <f t="shared" si="0"/>
        <v>6.5088275974290122E-2</v>
      </c>
      <c r="G27">
        <f t="shared" si="1"/>
        <v>0.77766544832413098</v>
      </c>
      <c r="H27">
        <v>0.98764342199999999</v>
      </c>
      <c r="I27">
        <v>0.10441360500000001</v>
      </c>
      <c r="J27">
        <v>-133.5500558</v>
      </c>
      <c r="K27">
        <v>-153.05152430000001</v>
      </c>
      <c r="L27">
        <v>42.651658820000002</v>
      </c>
      <c r="M27">
        <v>42.556584669999999</v>
      </c>
    </row>
    <row r="28" spans="1:13" x14ac:dyDescent="0.3">
      <c r="A28" s="3">
        <v>2000</v>
      </c>
      <c r="B28" s="1">
        <v>0.03</v>
      </c>
      <c r="C28" s="1">
        <v>0.47</v>
      </c>
      <c r="D28">
        <v>2.4798</v>
      </c>
      <c r="E28">
        <v>2.8401999999999998</v>
      </c>
      <c r="F28">
        <f t="shared" si="0"/>
        <v>1.2097749818533753E-2</v>
      </c>
      <c r="G28">
        <f t="shared" si="1"/>
        <v>0.16548130413351173</v>
      </c>
      <c r="H28">
        <v>0.95770441699999997</v>
      </c>
      <c r="I28">
        <v>0.108597866</v>
      </c>
      <c r="J28">
        <v>-136.47868679999999</v>
      </c>
      <c r="K28">
        <v>-152.04994569999999</v>
      </c>
      <c r="L28">
        <v>42.729052629999998</v>
      </c>
      <c r="M28">
        <v>42.580905940000001</v>
      </c>
    </row>
    <row r="29" spans="1:13" x14ac:dyDescent="0.3">
      <c r="A29" s="3">
        <v>2001</v>
      </c>
      <c r="B29" s="1">
        <v>0</v>
      </c>
      <c r="C29" s="1">
        <v>0.4</v>
      </c>
      <c r="D29">
        <v>2.2273999999999998</v>
      </c>
      <c r="E29">
        <v>2.6194000000000002</v>
      </c>
      <c r="F29">
        <f t="shared" si="0"/>
        <v>0</v>
      </c>
      <c r="G29">
        <f t="shared" si="1"/>
        <v>0.15270672673131253</v>
      </c>
      <c r="H29">
        <v>0.95468869499999998</v>
      </c>
      <c r="I29">
        <v>0.1033577</v>
      </c>
      <c r="J29">
        <v>-137.1843906</v>
      </c>
      <c r="K29">
        <v>-154.54649470000001</v>
      </c>
      <c r="L29">
        <v>42.804731410000002</v>
      </c>
      <c r="M29">
        <v>42.597600270000001</v>
      </c>
    </row>
    <row r="30" spans="1:13" x14ac:dyDescent="0.3">
      <c r="A30" s="3">
        <v>2002</v>
      </c>
      <c r="B30" s="1">
        <v>0.1</v>
      </c>
      <c r="C30" s="1">
        <v>1</v>
      </c>
      <c r="D30">
        <v>1.9109</v>
      </c>
      <c r="E30">
        <v>2.2726999999999999</v>
      </c>
      <c r="F30">
        <f t="shared" si="0"/>
        <v>5.2331362185357687E-2</v>
      </c>
      <c r="G30">
        <f t="shared" si="1"/>
        <v>0.44000528006336076</v>
      </c>
      <c r="H30">
        <v>0.91427791000000003</v>
      </c>
      <c r="I30">
        <v>9.9325677000000001E-2</v>
      </c>
      <c r="J30">
        <v>-139.61825540000001</v>
      </c>
      <c r="K30">
        <v>-157.01376519999999</v>
      </c>
      <c r="L30">
        <v>42.797268209999999</v>
      </c>
      <c r="M30">
        <v>42.582235730000001</v>
      </c>
    </row>
    <row r="31" spans="1:13" x14ac:dyDescent="0.3">
      <c r="A31" s="3">
        <v>2003</v>
      </c>
      <c r="B31" s="1">
        <v>0.04</v>
      </c>
      <c r="C31" s="1">
        <v>0.7</v>
      </c>
      <c r="D31">
        <v>0.87490000000000001</v>
      </c>
      <c r="E31">
        <v>2.2740999999999998</v>
      </c>
      <c r="F31">
        <f t="shared" si="0"/>
        <v>4.5719510801234424E-2</v>
      </c>
      <c r="G31">
        <f t="shared" si="1"/>
        <v>0.3078140802955015</v>
      </c>
      <c r="H31">
        <v>0.91762873599999994</v>
      </c>
      <c r="I31">
        <v>0.10659378</v>
      </c>
      <c r="J31">
        <v>-138.13647929999999</v>
      </c>
      <c r="K31">
        <v>-158.2795246</v>
      </c>
      <c r="L31">
        <v>42.774561290000001</v>
      </c>
      <c r="M31">
        <v>42.610816569999997</v>
      </c>
    </row>
    <row r="32" spans="1:13" x14ac:dyDescent="0.3">
      <c r="A32" s="3">
        <v>2004</v>
      </c>
      <c r="B32" s="1">
        <v>0.36</v>
      </c>
      <c r="C32" s="1">
        <v>0.7</v>
      </c>
      <c r="D32">
        <v>1.5931999999999999</v>
      </c>
      <c r="E32">
        <v>1.0376000000000001</v>
      </c>
      <c r="F32">
        <f t="shared" si="0"/>
        <v>0.22596033140848606</v>
      </c>
      <c r="G32">
        <f t="shared" si="1"/>
        <v>0.67463377023901305</v>
      </c>
      <c r="H32">
        <v>0.90236720500000001</v>
      </c>
      <c r="I32">
        <v>0.10046727599999999</v>
      </c>
      <c r="J32">
        <v>-139.1826872</v>
      </c>
      <c r="K32">
        <v>-159.8210258</v>
      </c>
      <c r="L32">
        <v>42.72691202</v>
      </c>
      <c r="M32">
        <v>42.667793140000001</v>
      </c>
    </row>
    <row r="33" spans="1:13" x14ac:dyDescent="0.3">
      <c r="A33" s="3">
        <v>2005</v>
      </c>
      <c r="B33" s="1">
        <v>0.2</v>
      </c>
      <c r="C33" s="1">
        <v>0.69</v>
      </c>
      <c r="D33">
        <v>0.82620000000000005</v>
      </c>
      <c r="E33">
        <v>1.0852999999999999</v>
      </c>
      <c r="F33">
        <f t="shared" si="0"/>
        <v>0.24207213749697409</v>
      </c>
      <c r="G33">
        <f t="shared" si="1"/>
        <v>0.6357689118216161</v>
      </c>
      <c r="H33">
        <v>0.91625246699999996</v>
      </c>
      <c r="I33">
        <v>0.108090093</v>
      </c>
      <c r="J33">
        <v>-139.9586908</v>
      </c>
      <c r="K33">
        <v>-159.98129270000001</v>
      </c>
      <c r="L33">
        <v>42.690962319999997</v>
      </c>
      <c r="M33">
        <v>42.726047889999997</v>
      </c>
    </row>
    <row r="34" spans="1:13" x14ac:dyDescent="0.3">
      <c r="A34" s="3">
        <v>2006</v>
      </c>
      <c r="B34" s="1">
        <v>0.76</v>
      </c>
      <c r="C34" s="1">
        <v>2.04</v>
      </c>
      <c r="D34">
        <v>1.0417000000000001</v>
      </c>
      <c r="E34">
        <v>1.7445999999999999</v>
      </c>
      <c r="F34">
        <f t="shared" si="0"/>
        <v>0.72957665354708645</v>
      </c>
      <c r="G34">
        <f t="shared" si="1"/>
        <v>1.1693224807978908</v>
      </c>
      <c r="H34">
        <v>0.89639186199999998</v>
      </c>
      <c r="I34">
        <v>0.104182965</v>
      </c>
      <c r="J34">
        <v>-145.31525149999999</v>
      </c>
      <c r="K34">
        <v>-158.9525041</v>
      </c>
      <c r="L34">
        <v>42.711260770000003</v>
      </c>
      <c r="M34">
        <v>42.735413600000001</v>
      </c>
    </row>
    <row r="35" spans="1:13" x14ac:dyDescent="0.3">
      <c r="A35" s="3">
        <v>2007</v>
      </c>
      <c r="B35" s="1">
        <v>0.25</v>
      </c>
      <c r="C35" s="1">
        <v>1.08</v>
      </c>
      <c r="D35">
        <v>1.4141999999999999</v>
      </c>
      <c r="E35">
        <v>1.5995999999999999</v>
      </c>
      <c r="F35">
        <f t="shared" si="0"/>
        <v>0.1767783906095319</v>
      </c>
      <c r="G35">
        <f t="shared" si="1"/>
        <v>0.67516879219804959</v>
      </c>
      <c r="H35">
        <v>0.90135733500000004</v>
      </c>
      <c r="I35">
        <v>9.4092046999999998E-2</v>
      </c>
      <c r="J35">
        <v>-148.63271710000001</v>
      </c>
      <c r="K35">
        <v>-160.17914139999999</v>
      </c>
      <c r="L35">
        <v>42.746150229999998</v>
      </c>
      <c r="M35">
        <v>42.726661579999998</v>
      </c>
    </row>
    <row r="36" spans="1:13" x14ac:dyDescent="0.3">
      <c r="A36" s="3">
        <v>2008</v>
      </c>
      <c r="B36" s="1">
        <v>0.11</v>
      </c>
      <c r="C36" s="1">
        <v>2.02</v>
      </c>
      <c r="D36">
        <v>1.5981000000000001</v>
      </c>
      <c r="E36">
        <v>2.2048000000000001</v>
      </c>
      <c r="F36">
        <f t="shared" si="0"/>
        <v>6.883173768850509E-2</v>
      </c>
      <c r="G36">
        <f t="shared" si="1"/>
        <v>0.91618287373004348</v>
      </c>
      <c r="H36">
        <v>0.89898232600000005</v>
      </c>
      <c r="I36">
        <v>0.10109351599999999</v>
      </c>
      <c r="J36">
        <v>-147.08333400000001</v>
      </c>
      <c r="K36">
        <v>-163.45442420000001</v>
      </c>
      <c r="L36">
        <v>42.768357250000001</v>
      </c>
      <c r="M36">
        <v>42.716306539999998</v>
      </c>
    </row>
    <row r="37" spans="1:13" x14ac:dyDescent="0.3">
      <c r="A37" s="3">
        <v>2009</v>
      </c>
      <c r="B37" s="1">
        <v>0.35</v>
      </c>
      <c r="C37" s="1">
        <v>1.64</v>
      </c>
      <c r="D37">
        <v>1.0243</v>
      </c>
      <c r="E37">
        <v>1.3496999999999999</v>
      </c>
      <c r="F37">
        <f t="shared" si="0"/>
        <v>0.34169676852484621</v>
      </c>
      <c r="G37">
        <f t="shared" si="1"/>
        <v>1.2150848336667408</v>
      </c>
      <c r="H37">
        <v>0.924553705</v>
      </c>
      <c r="I37">
        <v>0.1136307</v>
      </c>
      <c r="J37">
        <v>-141.69911680000001</v>
      </c>
      <c r="K37">
        <v>-166.0837812</v>
      </c>
      <c r="L37">
        <v>42.75218615</v>
      </c>
      <c r="M37">
        <v>42.738541939999998</v>
      </c>
    </row>
    <row r="38" spans="1:13" x14ac:dyDescent="0.3">
      <c r="A38" s="3">
        <v>2010</v>
      </c>
      <c r="B38" s="1">
        <v>0.13</v>
      </c>
      <c r="C38" s="1">
        <v>1.04</v>
      </c>
      <c r="D38">
        <v>1.2035</v>
      </c>
      <c r="E38">
        <v>1.4493</v>
      </c>
      <c r="F38">
        <f t="shared" si="0"/>
        <v>0.1080182800166182</v>
      </c>
      <c r="G38">
        <f t="shared" si="1"/>
        <v>0.71758780100738284</v>
      </c>
      <c r="H38">
        <v>0.93826419699999997</v>
      </c>
      <c r="I38">
        <v>0.1133077</v>
      </c>
      <c r="J38">
        <v>-138.76243120000001</v>
      </c>
      <c r="K38">
        <v>-167.5799375</v>
      </c>
      <c r="L38">
        <v>42.757083000000002</v>
      </c>
      <c r="M38">
        <v>42.760645859999997</v>
      </c>
    </row>
    <row r="39" spans="1:13" x14ac:dyDescent="0.3">
      <c r="A39" s="3">
        <v>2011</v>
      </c>
      <c r="B39" s="1">
        <v>0.28000000000000003</v>
      </c>
      <c r="C39" s="1">
        <v>2.56</v>
      </c>
      <c r="D39">
        <v>1.0382</v>
      </c>
      <c r="E39">
        <v>2.1122000000000001</v>
      </c>
      <c r="F39">
        <f t="shared" si="0"/>
        <v>0.26969755345790791</v>
      </c>
      <c r="G39">
        <f t="shared" si="1"/>
        <v>1.212006438784206</v>
      </c>
      <c r="H39">
        <v>0.94174434399999996</v>
      </c>
      <c r="I39">
        <v>0.10453610000000001</v>
      </c>
      <c r="J39">
        <v>-138.5957927</v>
      </c>
      <c r="K39">
        <v>-168.46527620000001</v>
      </c>
      <c r="L39">
        <v>42.77630276</v>
      </c>
      <c r="M39">
        <v>42.799659380000001</v>
      </c>
    </row>
    <row r="40" spans="1:13" x14ac:dyDescent="0.3">
      <c r="A40" s="3">
        <v>2012</v>
      </c>
      <c r="B40" s="1">
        <v>0.32</v>
      </c>
      <c r="C40" s="1">
        <v>0.84</v>
      </c>
      <c r="D40">
        <v>1.0831999999999999</v>
      </c>
      <c r="E40">
        <v>1.5052000000000001</v>
      </c>
      <c r="F40">
        <f t="shared" si="0"/>
        <v>0.29542097488921715</v>
      </c>
      <c r="G40">
        <f t="shared" si="1"/>
        <v>0.55806537337230933</v>
      </c>
      <c r="H40">
        <v>0.98573232600000005</v>
      </c>
      <c r="I40">
        <v>0.109401847</v>
      </c>
      <c r="J40">
        <v>-140.9998583</v>
      </c>
      <c r="K40">
        <v>-167.1109769</v>
      </c>
      <c r="L40">
        <v>42.814742240000001</v>
      </c>
      <c r="M40">
        <v>42.835487239999999</v>
      </c>
    </row>
    <row r="41" spans="1:13" x14ac:dyDescent="0.3">
      <c r="A41" s="3">
        <v>2013</v>
      </c>
      <c r="B41" s="1">
        <v>0.2</v>
      </c>
      <c r="C41" s="1">
        <v>1.1399999999999999</v>
      </c>
      <c r="D41">
        <v>0.83209999999999995</v>
      </c>
      <c r="E41">
        <v>1.4704999999999999</v>
      </c>
      <c r="F41">
        <f t="shared" si="0"/>
        <v>0.2403557264751833</v>
      </c>
      <c r="G41">
        <f t="shared" si="1"/>
        <v>0.77524651479088746</v>
      </c>
      <c r="H41">
        <v>1.0062657239999999</v>
      </c>
      <c r="I41">
        <v>0.103055076</v>
      </c>
      <c r="J41">
        <v>-142.2608716</v>
      </c>
      <c r="K41">
        <v>-165.70796000000001</v>
      </c>
      <c r="L41">
        <v>42.863418869999997</v>
      </c>
      <c r="M41">
        <v>42.846267650000001</v>
      </c>
    </row>
    <row r="42" spans="1:13" x14ac:dyDescent="0.3">
      <c r="A42" s="3">
        <v>2014</v>
      </c>
      <c r="B42" s="1">
        <v>0.59</v>
      </c>
      <c r="C42" s="1">
        <v>5.46</v>
      </c>
      <c r="D42">
        <v>1.5771999999999999</v>
      </c>
      <c r="E42">
        <v>1.9728000000000001</v>
      </c>
      <c r="F42">
        <f t="shared" si="0"/>
        <v>0.3740806492518387</v>
      </c>
      <c r="G42">
        <f t="shared" si="1"/>
        <v>2.7676399026763989</v>
      </c>
      <c r="H42">
        <v>0.99287145899999996</v>
      </c>
      <c r="I42">
        <v>0.119539938</v>
      </c>
      <c r="J42">
        <v>-142.71518710000001</v>
      </c>
      <c r="K42">
        <v>-164.6440412</v>
      </c>
      <c r="L42">
        <v>42.963247099999997</v>
      </c>
      <c r="M42">
        <v>42.854446260000003</v>
      </c>
    </row>
    <row r="43" spans="1:13" x14ac:dyDescent="0.3">
      <c r="A43" s="3">
        <v>2015</v>
      </c>
      <c r="B43" s="1">
        <v>0.04</v>
      </c>
      <c r="C43" s="1">
        <v>0.72</v>
      </c>
      <c r="D43">
        <v>1.3048999999999999</v>
      </c>
      <c r="E43">
        <v>3.3329</v>
      </c>
      <c r="F43">
        <f t="shared" si="0"/>
        <v>3.065368993792628E-2</v>
      </c>
      <c r="G43">
        <f t="shared" si="1"/>
        <v>0.21602808365087461</v>
      </c>
      <c r="H43">
        <v>1.0066081760000001</v>
      </c>
      <c r="I43">
        <v>0.10121874</v>
      </c>
      <c r="J43">
        <v>-142.25005780000001</v>
      </c>
      <c r="K43">
        <v>-163.78253989999999</v>
      </c>
      <c r="L43">
        <v>42.988884120000002</v>
      </c>
      <c r="M43">
        <v>42.863640680000003</v>
      </c>
    </row>
    <row r="44" spans="1:13" x14ac:dyDescent="0.3">
      <c r="A44" s="3">
        <v>2016</v>
      </c>
      <c r="B44" s="1">
        <v>0.39</v>
      </c>
      <c r="C44" s="1">
        <v>0.68</v>
      </c>
      <c r="D44">
        <v>2.3043999999999998</v>
      </c>
      <c r="E44">
        <v>3.8451</v>
      </c>
      <c r="F44">
        <f t="shared" si="0"/>
        <v>0.16924145113695541</v>
      </c>
      <c r="G44">
        <f t="shared" si="1"/>
        <v>0.17684845647707473</v>
      </c>
      <c r="H44">
        <v>1.013818498</v>
      </c>
      <c r="I44">
        <v>0.102726437</v>
      </c>
      <c r="J44">
        <v>-140.86949290000001</v>
      </c>
      <c r="K44">
        <v>-163.84167719999999</v>
      </c>
      <c r="L44">
        <v>42.987260560000003</v>
      </c>
      <c r="M44">
        <v>42.914859440000001</v>
      </c>
    </row>
    <row r="45" spans="1:13" x14ac:dyDescent="0.3">
      <c r="A45" s="3">
        <v>2017</v>
      </c>
      <c r="B45" s="1">
        <v>0.06</v>
      </c>
      <c r="C45" s="1">
        <v>0.16</v>
      </c>
      <c r="D45">
        <v>1.9766999999999999</v>
      </c>
      <c r="E45">
        <v>2.3393000000000002</v>
      </c>
      <c r="F45">
        <f t="shared" si="0"/>
        <v>3.0353619669145546E-2</v>
      </c>
      <c r="G45">
        <f t="shared" si="1"/>
        <v>6.8396528876159532E-2</v>
      </c>
      <c r="H45">
        <v>0.97764968799999996</v>
      </c>
      <c r="I45">
        <v>9.5723094999999994E-2</v>
      </c>
    </row>
    <row r="46" spans="1:13" x14ac:dyDescent="0.3">
      <c r="A46" s="3">
        <v>2018</v>
      </c>
      <c r="B46" s="1">
        <v>0.42</v>
      </c>
      <c r="C46" s="1">
        <v>0.94</v>
      </c>
      <c r="D46">
        <v>1.8543000000000001</v>
      </c>
      <c r="E46">
        <v>2.5038999999999998</v>
      </c>
      <c r="F46">
        <f t="shared" si="0"/>
        <v>0.22650056625141562</v>
      </c>
      <c r="G46">
        <f t="shared" si="1"/>
        <v>0.37541435360837094</v>
      </c>
      <c r="H46">
        <v>0.97782756699999995</v>
      </c>
      <c r="I46">
        <v>0.102924373</v>
      </c>
      <c r="J46">
        <v>-139.904956</v>
      </c>
      <c r="K46">
        <v>-163.95944109999999</v>
      </c>
      <c r="L46">
        <v>43.001736080000001</v>
      </c>
      <c r="M46">
        <v>43.012235889999999</v>
      </c>
    </row>
    <row r="47" spans="1:13" x14ac:dyDescent="0.3">
      <c r="A47" s="3">
        <v>2019</v>
      </c>
      <c r="B47" s="1">
        <v>0.15</v>
      </c>
      <c r="C47" s="2"/>
      <c r="D47">
        <v>0.82830000000000004</v>
      </c>
      <c r="E47">
        <v>1.4182999999999999</v>
      </c>
      <c r="F47">
        <f t="shared" si="0"/>
        <v>0.18109380659181454</v>
      </c>
      <c r="G47">
        <f t="shared" si="1"/>
        <v>0</v>
      </c>
      <c r="H47">
        <v>0.941404044</v>
      </c>
      <c r="I47">
        <v>0.102648132</v>
      </c>
      <c r="J47">
        <v>-138.8659505</v>
      </c>
      <c r="K47">
        <v>-158.54835069999999</v>
      </c>
      <c r="L47">
        <v>42.965745560000002</v>
      </c>
      <c r="M47">
        <v>43.019911290000003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Behan</dc:creator>
  <cp:lastModifiedBy>Jamie Behan</cp:lastModifiedBy>
  <dcterms:created xsi:type="dcterms:W3CDTF">2022-06-09T16:11:37Z</dcterms:created>
  <dcterms:modified xsi:type="dcterms:W3CDTF">2022-06-09T16:47:07Z</dcterms:modified>
</cp:coreProperties>
</file>