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ambdaPCA\"/>
    </mc:Choice>
  </mc:AlternateContent>
  <xr:revisionPtr revIDLastSave="0" documentId="13_ncr:1_{7B074467-ECDB-4A86-9C73-B0C61EF211AF}" xr6:coauthVersionLast="47" xr6:coauthVersionMax="47" xr10:uidLastSave="{00000000-0000-0000-0000-000000000000}"/>
  <bookViews>
    <workbookView xWindow="280" yWindow="20" windowWidth="18920" windowHeight="8560" xr2:uid="{61C23DE5-AA8F-4447-8136-F74E018A438C}"/>
  </bookViews>
  <sheets>
    <sheet name="IrisPCA" sheetId="1" r:id="rId1"/>
  </sheets>
  <definedNames>
    <definedName name="PCA">_xlfn.LAMBDA(_xlpm.array,_xlpm.tolerance,_xlpm.centralityCheck,_xlfn.LET(_xlpm.tolerance_,IF(_xlfn.ISOMITTED(_xlpm.tolerance),0.0000001,_xlpm.tolerance),_xlpm.cCheck_,IF(_xlfn.ISOMITTED(_xlpm.centralityCheck),0.0000001,_xlpm.centralityCheck),_xlpm.worstAvg,MAX(_xlfn.BYCOL(_xlpm.array,_xlfn.LAMBDA(_xlpm.col,AVERAGE(_xlpm.col)))),IF(AND(TYPE(_xlpm.cCheck_)=1,_xlpm.cCheck_&gt;=0,_xlpm.worstAvg&gt;=_xlpm.cCheck_),(--""),_xlfn.LET(_xlpm.nCols,COLUMNS(_xlpm.array),_xlpm.covMatrix,_xlfn.MAKEARRAY(_xlpm.nCols,_xlpm.nCols,_xlfn.LAMBDA(_xlpm.iRow,_xlpm.iCol,_xlfn.COVARIANCE.P(INDEX(_xlpm.array,0,_xlpm.iRow),INDEX(_xlpm.array,0,_xlpm.iCol)))),_xlpm.system,_xlfn.VSTACK(_xlpm.covMatrix,_xlfn.MUNIT(COLUMNS(_xlpm.covMatrix))),_xlpm.fullResult,PCA_INTERNAL(_xlpm.system,_xlpm.tolerance_),_xlpm.varVector,INDEX(_xlpm.fullResult,_xlfn.SEQUENCE(_xlpm.nCols),_xlfn.SEQUENCE(_xlpm.nCols)),_xlpm.idx,_xlfn.SORTBY(_xlfn.SEQUENCE(_xlpm.nCols),_xlpm.varVector,-1),_xlpm.uncoeffs,INDEX(_xlpm.fullResult,_xlfn.SEQUENCE(_xlpm.nCols,1,_xlpm.nCols+1),_xlfn.SEQUENCE(1,_xlpm.nCols)),_xlfn.MAKEARRAY(_xlpm.nCols,_xlpm.nCols,_xlfn.LAMBDA(_xlpm.iRow,_xlpm.iCol,INDEX(_xlpm.uncoeffs,INDEX(_xlpm.idx,_xlpm.iRow,1),_xlpm.iCol)))))))</definedName>
    <definedName name="PCA_INTERNAL">_xlfn.LAMBDA(_xlpm.system,_xlpm.tolerance,_xlfn.LET(_xlpm.nCols,COLUMNS(_xlpm.system),_xlpm.covMatrix,INDEX(_xlpm.system,_xlfn.SEQUENCE(_xlpm.nCols),_xlfn.SEQUENCE(1,_xlpm.nCols)),_xlpm.accJacobi,INDEX(_xlpm.system,_xlfn.SEQUENCE(_xlpm.nCols,1,_xlpm.nCols+1),_xlfn.SEQUENCE(1,_xlpm.nCols)),_xlpm.covLower,_xlfn.MAKEARRAY(_xlpm.nCols,_xlpm.nCols,_xlfn.LAMBDA(_xlpm.iRow,_xlpm.iCol,IF(_xlpm.iCol&gt;_xlpm.iRow-1,0,INDEX(_xlpm.covMatrix,_xlpm.iRow,_xlpm.iCol)))),_xlpm.covAbs,ABS(_xlpm.covLower),_xlpm.worst,MAX(_xlpm.covAbs),IF(_xlpm.worst&lt;_xlpm.tolerance,_xlpm.system,_xlfn.LET(_xlpm.worstInRow,_xlfn.BYROW(_xlpm.covAbs,_xlfn.LAMBDA(_xlpm.x,MAX(_xlpm.x))),_xlpm.wRow,MATCH(_xlpm.worst,_xlpm.worstInRow,0),_xlpm.worstInCol,_xlfn.BYCOL(_xlpm.covAbs,_xlfn.LAMBDA(_xlpm.x,MAX(_xlpm.x))),_xlpm.wCol,MATCH(_xlpm.worst,_xlpm.worstInCol,0),_xlpm.tau,(INDEX(_xlpm.covMatrix,_xlpm.wRow,_xlpm.wRow)-INDEX(_xlpm.covMatrix,_xlpm.wCol,_xlpm.wCol))/(2*INDEX(_xlpm.covMatrix,_xlpm.wRow,_xlpm.wCol)),_xlpm.t_,IF(_xlpm.tau&lt;0,-_xlpm.tau-SQRT(1+_xlpm.tau*_xlpm.tau),-_xlpm.tau+SQRT(1+_xlpm.tau*_xlpm.tau)),_xlpm.cval,1/SQRT(1+_xlpm.t_*_xlpm.t_),_xlpm.sval,_xlpm.cval*_xlpm.t_,_xlpm.jacobi,_xlfn.MAKEARRAY(_xlpm.nCols,_xlpm.nCols,_xlfn.LAMBDA(_xlpm.jRow,_xlpm.jCol,IF(AND(_xlpm.jRow=_xlpm.wCol,_xlpm.jCol=_xlpm.wCol),_xlpm.cval,IF(AND(_xlpm.jRow=_xlpm.wRow,_xlpm.jCol=_xlpm.wRow),_xlpm.cval,IF(AND(_xlpm.jRow=_xlpm.wCol,_xlpm.jCol=_xlpm.wRow),_xlpm.sval,IF(AND(_xlpm.jRow=_xlpm.wRow,_xlpm.jCol=_xlpm.wCol),-_xlpm.sval,IF(AND(_xlpm.jRow=_xlpm.jCol),1,0))))))),_xlpm.newCovMatrix,MMULT(MMULT(TRANSPOSE(_xlpm.jacobi),_xlpm.covMatrix),_xlpm.jacobi),_xlpm.newAccJacobi,MMULT(TRANSPOSE(_xlpm.jacobi),_xlpm.accJacobi),PCA_INTERNAL(_xlfn.VSTACK(_xlpm.newCovMatrix,_xlpm.newAccJacobi),_xlpm.tolerance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P3" i="1" l="1" a="1"/>
  <c r="P3" i="1" s="1"/>
  <c r="U3" i="1" s="1" a="1"/>
  <c r="U3" i="1" s="1"/>
  <c r="K9" i="1" a="1"/>
  <c r="K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<sst xmlns="http://schemas.openxmlformats.org/spreadsheetml/2006/main" count="14" uniqueCount="14">
  <si>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Centered data</t>
  </si>
  <si>
    <t>SepalL</t>
  </si>
  <si>
    <t>SepalW</t>
  </si>
  <si>
    <t>PetalL</t>
  </si>
  <si>
    <t>PetalW</t>
  </si>
  <si>
    <t>Source data (in cm)</t>
  </si>
  <si>
    <t>Sepal length</t>
  </si>
  <si>
    <t>Sepal width</t>
  </si>
  <si>
    <t>Petal length</t>
  </si>
  <si>
    <t>Petal width</t>
  </si>
  <si>
    <t>PCA weights matrix</t>
  </si>
  <si>
    <t>Scores</t>
  </si>
  <si>
    <t>Weights matrix check</t>
  </si>
  <si>
    <t>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</si>
</sst>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3090-00E8-4890-B2F4-ACF898031F06}">
  <sheetPr codeName="Sheet1"/>
  <dimension ref="A1:X152"/>
  <sheetViews>
    <sheetView tabSelected="1" workbookViewId="0"/>
  </sheetViews>
  <sheetFormatPr defaultRowHeight="14.5" x14ac:dyDescent="0.35"/>
  <cols>
    <col min="1" max="4" width="12.26953125" customWidth="1"/>
    <col min="5" max="5" width="1.90625" customWidth="1"/>
    <col min="10" max="10" width="1.90625" customWidth="1"/>
    <col min="11" max="14" width="8.7265625" customWidth="1"/>
    <col min="15" max="15" width="1.90625" customWidth="1"/>
    <col min="20" max="20" width="1.90625" customWidth="1"/>
  </cols>
  <sheetData>
    <row r="1" spans="1:24" x14ac:dyDescent="0.35">
      <c r="A1" s="4" t="s">
        <v>5</v>
      </c>
      <c r="B1" s="5"/>
      <c r="C1" s="5"/>
      <c r="D1" s="5"/>
      <c r="F1" s="4" t="s">
        <v>0</v>
      </c>
      <c r="G1" s="5"/>
      <c r="H1" s="5"/>
      <c r="I1" s="5"/>
      <c r="K1" s="4" t="s">
        <v>10</v>
      </c>
      <c r="L1" s="5"/>
      <c r="M1" s="5"/>
      <c r="N1" s="5"/>
      <c r="P1" s="4" t="s">
        <v>11</v>
      </c>
      <c r="Q1" s="5"/>
      <c r="R1" s="5"/>
      <c r="S1" s="5"/>
      <c r="U1" s="4" t="s">
        <v>13</v>
      </c>
      <c r="V1" s="5"/>
      <c r="W1" s="5"/>
      <c r="X1" s="5"/>
    </row>
    <row r="2" spans="1:24" x14ac:dyDescent="0.35">
      <c r="A2" s="3" t="s">
        <v>6</v>
      </c>
      <c r="B2" s="3" t="s">
        <v>7</v>
      </c>
      <c r="C2" s="3" t="s">
        <v>8</v>
      </c>
      <c r="D2" s="3" t="s">
        <v>9</v>
      </c>
      <c r="F2" s="3" t="s">
        <v>1</v>
      </c>
      <c r="G2" s="3" t="s">
        <v>2</v>
      </c>
      <c r="H2" s="3" t="s">
        <v>3</v>
      </c>
      <c r="I2" s="3" t="s">
        <v>4</v>
      </c>
    </row>
    <row r="3" spans="1:24" x14ac:dyDescent="0.35">
      <c r="A3" s="2">
        <v>5.0999999999999996</v>
      </c>
      <c r="B3" s="2">
        <v>3.5</v>
      </c>
      <c r="C3" s="2">
        <v>1.4</v>
      </c>
      <c r="D3" s="2">
        <v>0.2</v>
      </c>
      <c r="F3" s="2">
        <f>A3-AVERAGE(A$3:A$152)</f>
        <v>-0.74333333333333496</v>
      </c>
      <c r="G3" s="2">
        <f t="shared" ref="G3" si="0">B3-AVERAGE(B$3:B$152)</f>
        <v>0.44599999999999929</v>
      </c>
      <c r="H3" s="2">
        <f t="shared" ref="H3" si="1">C3-AVERAGE(C$3:C$152)</f>
        <v>-2.3586666666666694</v>
      </c>
      <c r="I3" s="2">
        <f t="shared" ref="I3" si="2">D3-AVERAGE(D$3:D$152)</f>
        <v>-0.99866666666666726</v>
      </c>
      <c r="K3" s="1" cm="1">
        <f t="array" ref="K3:N6">PCA(F3:I152,,)</f>
        <v>0.36158967949720477</v>
      </c>
      <c r="L3" s="1">
        <v>-8.2268888106481294E-2</v>
      </c>
      <c r="M3" s="1">
        <v>0.85657210439441644</v>
      </c>
      <c r="N3" s="1">
        <v>0.35884392666471682</v>
      </c>
      <c r="P3" s="1" cm="1">
        <f t="array" ref="P3:S152">MMULT(F3:I152, TRANSPOSE(_xlfn.ANCHORARRAY(K3)))</f>
        <v>-2.6842071241825431</v>
      </c>
      <c r="Q3" s="1">
        <v>0.32660732233283746</v>
      </c>
      <c r="R3" s="1">
        <v>2.151183700334125E-2</v>
      </c>
      <c r="S3" s="1">
        <v>1.0061585410151563E-3</v>
      </c>
      <c r="U3" s="6" cm="1">
        <f t="array" ref="U3:X6">_xlfn.MAKEARRAY(4,4,_xlfn.LAMBDA(_xlpm.iRow,_xlpm.iCol, _xlfn.COVARIANCE.P(INDEX(_xlfn.ANCHORARRAY(P3),0,_xlpm.iRow), INDEX(_xlfn.ANCHORARRAY(P3),0,_xlpm.iCol))))</f>
        <v>4.1966751631979804</v>
      </c>
      <c r="V3" s="6">
        <v>-1.1150278518649396E-8</v>
      </c>
      <c r="W3" s="6">
        <v>-2.0990668462654109E-12</v>
      </c>
      <c r="X3" s="6">
        <v>-3.4854628785015624E-9</v>
      </c>
    </row>
    <row r="4" spans="1:24" x14ac:dyDescent="0.35">
      <c r="A4" s="2">
        <v>4.9000000000000004</v>
      </c>
      <c r="B4" s="2">
        <v>3</v>
      </c>
      <c r="C4" s="2">
        <v>1.4</v>
      </c>
      <c r="D4" s="2">
        <v>0.2</v>
      </c>
      <c r="F4" s="2">
        <f t="shared" ref="F4:F67" si="3">A4-AVERAGE(A$3:A$152)</f>
        <v>-0.94333333333333425</v>
      </c>
      <c r="G4" s="2">
        <f t="shared" ref="G4:G67" si="4">B4-AVERAGE(B$3:B$152)</f>
        <v>-5.4000000000000714E-2</v>
      </c>
      <c r="H4" s="2">
        <f t="shared" ref="H4:H67" si="5">C4-AVERAGE(C$3:C$152)</f>
        <v>-2.3586666666666694</v>
      </c>
      <c r="I4" s="2">
        <f t="shared" ref="I4:I67" si="6">D4-AVERAGE(D$3:D$152)</f>
        <v>-0.99866666666666726</v>
      </c>
      <c r="K4" s="1">
        <v>0.65653988318206291</v>
      </c>
      <c r="L4" s="1">
        <v>0.72971237062325323</v>
      </c>
      <c r="M4" s="1">
        <v>-0.17576740722711259</v>
      </c>
      <c r="N4" s="1">
        <v>-7.470646897915699E-2</v>
      </c>
      <c r="P4" s="1">
        <v>-2.7153906160287433</v>
      </c>
      <c r="Q4" s="1">
        <v>-0.16955683961520129</v>
      </c>
      <c r="R4" s="1">
        <v>0.20352142500695281</v>
      </c>
      <c r="S4" s="1">
        <v>9.9602426773812591E-2</v>
      </c>
      <c r="U4" s="6">
        <v>-1.1150278518649396E-8</v>
      </c>
      <c r="V4" s="6">
        <v>0.24062861448333203</v>
      </c>
      <c r="W4" s="6">
        <v>4.8439955750249436E-15</v>
      </c>
      <c r="X4" s="6">
        <v>-6.2642840017076056E-10</v>
      </c>
    </row>
    <row r="5" spans="1:24" x14ac:dyDescent="0.35">
      <c r="A5" s="2">
        <v>4.7</v>
      </c>
      <c r="B5" s="2">
        <v>3.2</v>
      </c>
      <c r="C5" s="2">
        <v>1.3</v>
      </c>
      <c r="D5" s="2">
        <v>0.2</v>
      </c>
      <c r="F5" s="2">
        <f t="shared" si="3"/>
        <v>-1.1433333333333344</v>
      </c>
      <c r="G5" s="2">
        <f t="shared" si="4"/>
        <v>0.14599999999999946</v>
      </c>
      <c r="H5" s="2">
        <f t="shared" si="5"/>
        <v>-2.4586666666666694</v>
      </c>
      <c r="I5" s="2">
        <f t="shared" si="6"/>
        <v>-0.99866666666666726</v>
      </c>
      <c r="K5" s="1">
        <v>0.58099727982771554</v>
      </c>
      <c r="L5" s="1">
        <v>-0.59641808793830842</v>
      </c>
      <c r="M5" s="1">
        <v>-7.2524075487802417E-2</v>
      </c>
      <c r="N5" s="1">
        <v>-0.54906091072616692</v>
      </c>
      <c r="P5" s="1">
        <v>-2.8898195399889222</v>
      </c>
      <c r="Q5" s="1">
        <v>-0.13734560140425189</v>
      </c>
      <c r="R5" s="1">
        <v>-2.4709240997472071E-2</v>
      </c>
      <c r="S5" s="1">
        <v>1.9304545642437554E-2</v>
      </c>
      <c r="U5" s="6">
        <v>-2.0990668462654109E-12</v>
      </c>
      <c r="V5" s="6">
        <v>4.8439955750249436E-15</v>
      </c>
      <c r="W5" s="6">
        <v>7.8000415373527018E-2</v>
      </c>
      <c r="X5" s="6">
        <v>-4.5238951473791644E-14</v>
      </c>
    </row>
    <row r="6" spans="1:24" x14ac:dyDescent="0.35">
      <c r="A6" s="2">
        <v>4.5999999999999996</v>
      </c>
      <c r="B6" s="2">
        <v>3.1</v>
      </c>
      <c r="C6" s="2">
        <v>1.5</v>
      </c>
      <c r="D6" s="2">
        <v>0.2</v>
      </c>
      <c r="F6" s="2">
        <f t="shared" si="3"/>
        <v>-1.243333333333335</v>
      </c>
      <c r="G6" s="2">
        <f t="shared" si="4"/>
        <v>4.5999999999999375E-2</v>
      </c>
      <c r="H6" s="2">
        <f t="shared" si="5"/>
        <v>-2.2586666666666693</v>
      </c>
      <c r="I6" s="2">
        <f t="shared" si="6"/>
        <v>-0.99866666666666726</v>
      </c>
      <c r="K6" s="1">
        <v>0.31725454497167987</v>
      </c>
      <c r="L6" s="1">
        <v>-0.32409435445426632</v>
      </c>
      <c r="M6" s="1">
        <v>-0.47971898753814063</v>
      </c>
      <c r="N6" s="1">
        <v>0.75112056029712437</v>
      </c>
      <c r="P6" s="1">
        <v>-2.7464371982491116</v>
      </c>
      <c r="Q6" s="1">
        <v>-0.31112430823020648</v>
      </c>
      <c r="R6" s="1">
        <v>-3.7671975283973591E-2</v>
      </c>
      <c r="S6" s="1">
        <v>-7.5955270916932327E-2</v>
      </c>
      <c r="U6" s="6">
        <v>-3.4854628785015624E-9</v>
      </c>
      <c r="V6" s="6">
        <v>-6.2642840017076056E-10</v>
      </c>
      <c r="W6" s="6">
        <v>-4.5238951473791644E-14</v>
      </c>
      <c r="X6" s="6">
        <v>2.3525140278495279E-2</v>
      </c>
    </row>
    <row r="7" spans="1:24" x14ac:dyDescent="0.35">
      <c r="A7" s="2">
        <v>5</v>
      </c>
      <c r="B7" s="2">
        <v>3.6</v>
      </c>
      <c r="C7" s="2">
        <v>1.4</v>
      </c>
      <c r="D7" s="2">
        <v>0.2</v>
      </c>
      <c r="F7" s="2">
        <f t="shared" si="3"/>
        <v>-0.8433333333333346</v>
      </c>
      <c r="G7" s="2">
        <f t="shared" si="4"/>
        <v>0.54599999999999937</v>
      </c>
      <c r="H7" s="2">
        <f t="shared" si="5"/>
        <v>-2.3586666666666694</v>
      </c>
      <c r="I7" s="2">
        <f t="shared" si="6"/>
        <v>-0.99866666666666726</v>
      </c>
      <c r="P7" s="1">
        <v>-2.7285929809429117</v>
      </c>
      <c r="Q7" s="1">
        <v>0.33392457107695678</v>
      </c>
      <c r="R7" s="1">
        <v>-9.6229699773261013E-2</v>
      </c>
      <c r="S7" s="1">
        <v>-6.3128731401579374E-2</v>
      </c>
    </row>
    <row r="8" spans="1:24" x14ac:dyDescent="0.35">
      <c r="A8" s="2">
        <v>5.4</v>
      </c>
      <c r="B8" s="2">
        <v>3.9</v>
      </c>
      <c r="C8" s="2">
        <v>1.7</v>
      </c>
      <c r="D8" s="2">
        <v>0.4</v>
      </c>
      <c r="F8" s="2">
        <f t="shared" si="3"/>
        <v>-0.44333333333333425</v>
      </c>
      <c r="G8" s="2">
        <f t="shared" si="4"/>
        <v>0.8459999999999992</v>
      </c>
      <c r="H8" s="2">
        <f t="shared" si="5"/>
        <v>-2.0586666666666691</v>
      </c>
      <c r="I8" s="2">
        <f t="shared" si="6"/>
        <v>-0.79866666666666719</v>
      </c>
      <c r="K8" s="4" t="s">
        <v>12</v>
      </c>
      <c r="L8" s="5"/>
      <c r="M8" s="5"/>
      <c r="N8" s="5"/>
      <c r="P8" s="1">
        <v>-2.2798973589247056</v>
      </c>
      <c r="Q8" s="1">
        <v>0.74778271957279285</v>
      </c>
      <c r="R8" s="1">
        <v>-0.1743256190152413</v>
      </c>
      <c r="S8" s="1">
        <v>-2.714680395120439E-2</v>
      </c>
    </row>
    <row r="9" spans="1:24" x14ac:dyDescent="0.35">
      <c r="A9" s="2">
        <v>4.5999999999999996</v>
      </c>
      <c r="B9" s="2">
        <v>3.4</v>
      </c>
      <c r="C9" s="2">
        <v>1.4</v>
      </c>
      <c r="D9" s="2">
        <v>0.3</v>
      </c>
      <c r="F9" s="2">
        <f t="shared" si="3"/>
        <v>-1.243333333333335</v>
      </c>
      <c r="G9" s="2">
        <f t="shared" si="4"/>
        <v>0.3459999999999992</v>
      </c>
      <c r="H9" s="2">
        <f t="shared" si="5"/>
        <v>-2.3586666666666694</v>
      </c>
      <c r="I9" s="2">
        <f t="shared" si="6"/>
        <v>-0.89866666666666717</v>
      </c>
      <c r="K9" s="6" cm="1">
        <f t="array" ref="K9:N12">MMULT(TRANSPOSE(_xlfn.ANCHORARRAY(K3)),_xlfn.ANCHORARRAY(K3))</f>
        <v>1.0000000000000004</v>
      </c>
      <c r="L9" s="6">
        <v>-1.5265566588595902E-16</v>
      </c>
      <c r="M9" s="6">
        <v>-1.9428902930940239E-16</v>
      </c>
      <c r="N9" s="6">
        <v>-4.4408920985006262E-16</v>
      </c>
      <c r="P9" s="1">
        <v>-2.8208906824540256</v>
      </c>
      <c r="Q9" s="1">
        <v>-8.2104503218435043E-2</v>
      </c>
      <c r="R9" s="1">
        <v>-0.26425108518930235</v>
      </c>
      <c r="S9" s="1">
        <v>-5.0099622469685579E-2</v>
      </c>
    </row>
    <row r="10" spans="1:24" x14ac:dyDescent="0.35">
      <c r="A10" s="2">
        <v>5</v>
      </c>
      <c r="B10" s="2">
        <v>3.4</v>
      </c>
      <c r="C10" s="2">
        <v>1.5</v>
      </c>
      <c r="D10" s="2">
        <v>0.2</v>
      </c>
      <c r="F10" s="2">
        <f t="shared" si="3"/>
        <v>-0.8433333333333346</v>
      </c>
      <c r="G10" s="2">
        <f t="shared" si="4"/>
        <v>0.3459999999999992</v>
      </c>
      <c r="H10" s="2">
        <f t="shared" si="5"/>
        <v>-2.2586666666666693</v>
      </c>
      <c r="I10" s="2">
        <f t="shared" si="6"/>
        <v>-0.99866666666666726</v>
      </c>
      <c r="K10" s="6">
        <v>-1.5265566588595902E-16</v>
      </c>
      <c r="L10" s="6">
        <v>1.0000000000000002</v>
      </c>
      <c r="M10" s="6">
        <v>2.7755575615628914E-17</v>
      </c>
      <c r="N10" s="6">
        <v>2.4980018054066022E-16</v>
      </c>
      <c r="P10" s="1">
        <v>-2.6264819928821739</v>
      </c>
      <c r="Q10" s="1">
        <v>0.17040535622959474</v>
      </c>
      <c r="R10" s="1">
        <v>1.5801510265620489E-2</v>
      </c>
      <c r="S10" s="1">
        <v>-4.6281759264540034E-2</v>
      </c>
    </row>
    <row r="11" spans="1:24" x14ac:dyDescent="0.35">
      <c r="A11" s="2">
        <v>4.4000000000000004</v>
      </c>
      <c r="B11" s="2">
        <v>2.9</v>
      </c>
      <c r="C11" s="2">
        <v>1.4</v>
      </c>
      <c r="D11" s="2">
        <v>0.2</v>
      </c>
      <c r="F11" s="2">
        <f t="shared" si="3"/>
        <v>-1.4433333333333342</v>
      </c>
      <c r="G11" s="2">
        <f t="shared" si="4"/>
        <v>-0.1540000000000008</v>
      </c>
      <c r="H11" s="2">
        <f t="shared" si="5"/>
        <v>-2.3586666666666694</v>
      </c>
      <c r="I11" s="2">
        <f t="shared" si="6"/>
        <v>-0.99866666666666726</v>
      </c>
      <c r="K11" s="6">
        <v>-1.9428902930940239E-16</v>
      </c>
      <c r="L11" s="6">
        <v>2.7755575615628914E-17</v>
      </c>
      <c r="M11" s="6">
        <v>1</v>
      </c>
      <c r="N11" s="6">
        <v>-5.5511151231257827E-17</v>
      </c>
      <c r="P11" s="1">
        <v>-2.8879585669666974</v>
      </c>
      <c r="Q11" s="1">
        <v>-0.57079801826855814</v>
      </c>
      <c r="R11" s="1">
        <v>-2.7335406113074168E-2</v>
      </c>
      <c r="S11" s="1">
        <v>-2.6615410266600636E-2</v>
      </c>
    </row>
    <row r="12" spans="1:24" x14ac:dyDescent="0.35">
      <c r="A12" s="2">
        <v>4.9000000000000004</v>
      </c>
      <c r="B12" s="2">
        <v>3.1</v>
      </c>
      <c r="C12" s="2">
        <v>1.5</v>
      </c>
      <c r="D12" s="2">
        <v>0.1</v>
      </c>
      <c r="F12" s="2">
        <f t="shared" si="3"/>
        <v>-0.94333333333333425</v>
      </c>
      <c r="G12" s="2">
        <f t="shared" si="4"/>
        <v>4.5999999999999375E-2</v>
      </c>
      <c r="H12" s="2">
        <f t="shared" si="5"/>
        <v>-2.2586666666666693</v>
      </c>
      <c r="I12" s="2">
        <f t="shared" si="6"/>
        <v>-1.0986666666666671</v>
      </c>
      <c r="K12" s="6">
        <v>-4.4408920985006262E-16</v>
      </c>
      <c r="L12" s="6">
        <v>2.4980018054066022E-16</v>
      </c>
      <c r="M12" s="6">
        <v>-5.5511151231257827E-17</v>
      </c>
      <c r="N12" s="6">
        <v>1.0000000000000002</v>
      </c>
      <c r="P12" s="1">
        <v>-2.6738446870664214</v>
      </c>
      <c r="Q12" s="1">
        <v>-0.10669169637767154</v>
      </c>
      <c r="R12" s="1">
        <v>0.19153329973695821</v>
      </c>
      <c r="S12" s="1">
        <v>-5.5890963455140552E-2</v>
      </c>
    </row>
    <row r="13" spans="1:24" x14ac:dyDescent="0.35">
      <c r="A13" s="2">
        <v>5.4</v>
      </c>
      <c r="B13" s="2">
        <v>3.7</v>
      </c>
      <c r="C13" s="2">
        <v>1.5</v>
      </c>
      <c r="D13" s="2">
        <v>0.2</v>
      </c>
      <c r="F13" s="2">
        <f t="shared" si="3"/>
        <v>-0.44333333333333425</v>
      </c>
      <c r="G13" s="2">
        <f t="shared" si="4"/>
        <v>0.64599999999999946</v>
      </c>
      <c r="H13" s="2">
        <f t="shared" si="5"/>
        <v>-2.2586666666666693</v>
      </c>
      <c r="I13" s="2">
        <f t="shared" si="6"/>
        <v>-0.99866666666666726</v>
      </c>
      <c r="P13" s="1">
        <v>-2.5065267875152362</v>
      </c>
      <c r="Q13" s="1">
        <v>0.65193502068939624</v>
      </c>
      <c r="R13" s="1">
        <v>6.9274995815214235E-2</v>
      </c>
      <c r="S13" s="1">
        <v>-1.6608247612147964E-2</v>
      </c>
    </row>
    <row r="14" spans="1:24" x14ac:dyDescent="0.35">
      <c r="A14" s="2">
        <v>4.8</v>
      </c>
      <c r="B14" s="2">
        <v>3.4</v>
      </c>
      <c r="C14" s="2">
        <v>1.6</v>
      </c>
      <c r="D14" s="2">
        <v>0.2</v>
      </c>
      <c r="F14" s="2">
        <f t="shared" si="3"/>
        <v>-1.0433333333333348</v>
      </c>
      <c r="G14" s="2">
        <f t="shared" si="4"/>
        <v>0.3459999999999992</v>
      </c>
      <c r="H14" s="2">
        <f t="shared" si="5"/>
        <v>-2.1586666666666692</v>
      </c>
      <c r="I14" s="2">
        <f t="shared" si="6"/>
        <v>-0.99866666666666726</v>
      </c>
      <c r="P14" s="1">
        <v>-2.6131427183421732</v>
      </c>
      <c r="Q14" s="1">
        <v>2.1520638870470774E-2</v>
      </c>
      <c r="R14" s="1">
        <v>-0.10765035324870287</v>
      </c>
      <c r="S14" s="1">
        <v>-0.15770456701269009</v>
      </c>
    </row>
    <row r="15" spans="1:24" x14ac:dyDescent="0.35">
      <c r="A15" s="2">
        <v>4.8</v>
      </c>
      <c r="B15" s="2">
        <v>3</v>
      </c>
      <c r="C15" s="2">
        <v>1.4</v>
      </c>
      <c r="D15" s="2">
        <v>0.1</v>
      </c>
      <c r="F15" s="2">
        <f t="shared" si="3"/>
        <v>-1.0433333333333348</v>
      </c>
      <c r="G15" s="2">
        <f t="shared" si="4"/>
        <v>-5.4000000000000714E-2</v>
      </c>
      <c r="H15" s="2">
        <f t="shared" si="5"/>
        <v>-2.3586666666666694</v>
      </c>
      <c r="I15" s="2">
        <f t="shared" si="6"/>
        <v>-1.0986666666666671</v>
      </c>
      <c r="P15" s="1">
        <v>-2.7874339766449356</v>
      </c>
      <c r="Q15" s="1">
        <v>-0.22774018103549218</v>
      </c>
      <c r="R15" s="1">
        <v>0.20032778809679763</v>
      </c>
      <c r="S15" s="1">
        <v>-7.2350837530679168E-3</v>
      </c>
    </row>
    <row r="16" spans="1:24" x14ac:dyDescent="0.35">
      <c r="A16" s="2">
        <v>4.3</v>
      </c>
      <c r="B16" s="2">
        <v>3</v>
      </c>
      <c r="C16" s="2">
        <v>1.1000000000000001</v>
      </c>
      <c r="D16" s="2">
        <v>0.1</v>
      </c>
      <c r="F16" s="2">
        <f t="shared" si="3"/>
        <v>-1.5433333333333348</v>
      </c>
      <c r="G16" s="2">
        <f t="shared" si="4"/>
        <v>-5.4000000000000714E-2</v>
      </c>
      <c r="H16" s="2">
        <f t="shared" si="5"/>
        <v>-2.6586666666666692</v>
      </c>
      <c r="I16" s="2">
        <f t="shared" si="6"/>
        <v>-1.0986666666666671</v>
      </c>
      <c r="P16" s="1">
        <v>-3.2252004477118632</v>
      </c>
      <c r="Q16" s="1">
        <v>-0.50327990045838999</v>
      </c>
      <c r="R16" s="1">
        <v>-6.841362917071947E-2</v>
      </c>
      <c r="S16" s="1">
        <v>-2.1946659977465588E-2</v>
      </c>
    </row>
    <row r="17" spans="1:19" x14ac:dyDescent="0.35">
      <c r="A17" s="2">
        <v>5.8</v>
      </c>
      <c r="B17" s="2">
        <v>4</v>
      </c>
      <c r="C17" s="2">
        <v>1.2</v>
      </c>
      <c r="D17" s="2">
        <v>0.2</v>
      </c>
      <c r="F17" s="2">
        <f t="shared" si="3"/>
        <v>-4.3333333333334778E-2</v>
      </c>
      <c r="G17" s="2">
        <f t="shared" si="4"/>
        <v>0.94599999999999929</v>
      </c>
      <c r="H17" s="2">
        <f t="shared" si="5"/>
        <v>-2.5586666666666691</v>
      </c>
      <c r="I17" s="2">
        <f t="shared" si="6"/>
        <v>-0.99866666666666726</v>
      </c>
      <c r="P17" s="1">
        <v>-2.6435432134666232</v>
      </c>
      <c r="Q17" s="1">
        <v>1.1861949073173306</v>
      </c>
      <c r="R17" s="1">
        <v>0.14450570401114848</v>
      </c>
      <c r="S17" s="1">
        <v>0.15698096030168596</v>
      </c>
    </row>
    <row r="18" spans="1:19" x14ac:dyDescent="0.35">
      <c r="A18" s="2">
        <v>5.7</v>
      </c>
      <c r="B18" s="2">
        <v>4.4000000000000004</v>
      </c>
      <c r="C18" s="2">
        <v>1.5</v>
      </c>
      <c r="D18" s="2">
        <v>0.4</v>
      </c>
      <c r="F18" s="2">
        <f t="shared" si="3"/>
        <v>-0.14333333333333442</v>
      </c>
      <c r="G18" s="2">
        <f t="shared" si="4"/>
        <v>1.3459999999999996</v>
      </c>
      <c r="H18" s="2">
        <f t="shared" si="5"/>
        <v>-2.2586666666666693</v>
      </c>
      <c r="I18" s="2">
        <f t="shared" si="6"/>
        <v>-0.79866666666666719</v>
      </c>
      <c r="P18" s="1">
        <v>-2.3838693200076686</v>
      </c>
      <c r="Q18" s="1">
        <v>1.3447543512844611</v>
      </c>
      <c r="R18" s="1">
        <v>-0.2837306639385207</v>
      </c>
      <c r="S18" s="1">
        <v>1.9261798207943492E-3</v>
      </c>
    </row>
    <row r="19" spans="1:19" x14ac:dyDescent="0.35">
      <c r="A19" s="2">
        <v>5.4</v>
      </c>
      <c r="B19" s="2">
        <v>3.9</v>
      </c>
      <c r="C19" s="2">
        <v>1.3</v>
      </c>
      <c r="D19" s="2">
        <v>0.4</v>
      </c>
      <c r="F19" s="2">
        <f t="shared" si="3"/>
        <v>-0.44333333333333425</v>
      </c>
      <c r="G19" s="2">
        <f t="shared" si="4"/>
        <v>0.8459999999999992</v>
      </c>
      <c r="H19" s="2">
        <f t="shared" si="5"/>
        <v>-2.4586666666666694</v>
      </c>
      <c r="I19" s="2">
        <f t="shared" si="6"/>
        <v>-0.79866666666666719</v>
      </c>
      <c r="P19" s="1">
        <v>-2.6225262006824726</v>
      </c>
      <c r="Q19" s="1">
        <v>0.81808968246363789</v>
      </c>
      <c r="R19" s="1">
        <v>-0.14531598882012026</v>
      </c>
      <c r="S19" s="1">
        <v>0.16474079106405193</v>
      </c>
    </row>
    <row r="20" spans="1:19" x14ac:dyDescent="0.35">
      <c r="A20" s="2">
        <v>5.0999999999999996</v>
      </c>
      <c r="B20" s="2">
        <v>3.5</v>
      </c>
      <c r="C20" s="2">
        <v>1.4</v>
      </c>
      <c r="D20" s="2">
        <v>0.3</v>
      </c>
      <c r="F20" s="2">
        <f t="shared" si="3"/>
        <v>-0.74333333333333496</v>
      </c>
      <c r="G20" s="2">
        <f t="shared" si="4"/>
        <v>0.44599999999999929</v>
      </c>
      <c r="H20" s="2">
        <f t="shared" si="5"/>
        <v>-2.3586666666666694</v>
      </c>
      <c r="I20" s="2">
        <f t="shared" si="6"/>
        <v>-0.89866666666666717</v>
      </c>
      <c r="P20" s="1">
        <v>-2.6483227315160716</v>
      </c>
      <c r="Q20" s="1">
        <v>0.31913667543492175</v>
      </c>
      <c r="R20" s="1">
        <v>-3.3394254069275486E-2</v>
      </c>
      <c r="S20" s="1">
        <v>7.6118214570727649E-2</v>
      </c>
    </row>
    <row r="21" spans="1:19" x14ac:dyDescent="0.35">
      <c r="A21" s="2">
        <v>5.7</v>
      </c>
      <c r="B21" s="2">
        <v>3.8</v>
      </c>
      <c r="C21" s="2">
        <v>1.7</v>
      </c>
      <c r="D21" s="2">
        <v>0.3</v>
      </c>
      <c r="F21" s="2">
        <f t="shared" si="3"/>
        <v>-0.14333333333333442</v>
      </c>
      <c r="G21" s="2">
        <f t="shared" si="4"/>
        <v>0.74599999999999911</v>
      </c>
      <c r="H21" s="2">
        <f t="shared" si="5"/>
        <v>-2.0586666666666691</v>
      </c>
      <c r="I21" s="2">
        <f t="shared" si="6"/>
        <v>-0.89866666666666717</v>
      </c>
      <c r="P21" s="1">
        <v>-2.199077958931368</v>
      </c>
      <c r="Q21" s="1">
        <v>0.87924409436300188</v>
      </c>
      <c r="R21" s="1">
        <v>0.11452146479952097</v>
      </c>
      <c r="S21" s="1">
        <v>2.5326938956013678E-2</v>
      </c>
    </row>
    <row r="22" spans="1:19" x14ac:dyDescent="0.35">
      <c r="A22" s="2">
        <v>5.0999999999999996</v>
      </c>
      <c r="B22" s="2">
        <v>3.8</v>
      </c>
      <c r="C22" s="2">
        <v>1.5</v>
      </c>
      <c r="D22" s="2">
        <v>0.3</v>
      </c>
      <c r="F22" s="2">
        <f t="shared" si="3"/>
        <v>-0.74333333333333496</v>
      </c>
      <c r="G22" s="2">
        <f t="shared" si="4"/>
        <v>0.74599999999999911</v>
      </c>
      <c r="H22" s="2">
        <f t="shared" si="5"/>
        <v>-2.2586666666666693</v>
      </c>
      <c r="I22" s="2">
        <f t="shared" si="6"/>
        <v>-0.89866666666666717</v>
      </c>
      <c r="P22" s="1">
        <v>-2.5873461875085746</v>
      </c>
      <c r="Q22" s="1">
        <v>0.52047364589918632</v>
      </c>
      <c r="R22" s="1">
        <v>-0.21957208799954825</v>
      </c>
      <c r="S22" s="1">
        <v>-6.9081990519366143E-2</v>
      </c>
    </row>
    <row r="23" spans="1:19" x14ac:dyDescent="0.35">
      <c r="A23" s="2">
        <v>5.4</v>
      </c>
      <c r="B23" s="2">
        <v>3.4</v>
      </c>
      <c r="C23" s="2">
        <v>1.7</v>
      </c>
      <c r="D23" s="2">
        <v>0.2</v>
      </c>
      <c r="F23" s="2">
        <f t="shared" si="3"/>
        <v>-0.44333333333333425</v>
      </c>
      <c r="G23" s="2">
        <f t="shared" si="4"/>
        <v>0.3459999999999992</v>
      </c>
      <c r="H23" s="2">
        <f t="shared" si="5"/>
        <v>-2.0586666666666691</v>
      </c>
      <c r="I23" s="2">
        <f t="shared" si="6"/>
        <v>-0.99866666666666726</v>
      </c>
      <c r="P23" s="1">
        <v>-2.3105317002044083</v>
      </c>
      <c r="Q23" s="1">
        <v>0.39786782805699755</v>
      </c>
      <c r="R23" s="1">
        <v>0.23369560709914644</v>
      </c>
      <c r="S23" s="1">
        <v>-1.5323738783496244E-2</v>
      </c>
    </row>
    <row r="24" spans="1:19" x14ac:dyDescent="0.35">
      <c r="A24" s="2">
        <v>5.0999999999999996</v>
      </c>
      <c r="B24" s="2">
        <v>3.7</v>
      </c>
      <c r="C24" s="2">
        <v>1.5</v>
      </c>
      <c r="D24" s="2">
        <v>0.4</v>
      </c>
      <c r="F24" s="2">
        <f t="shared" si="3"/>
        <v>-0.74333333333333496</v>
      </c>
      <c r="G24" s="2">
        <f t="shared" si="4"/>
        <v>0.64599999999999946</v>
      </c>
      <c r="H24" s="2">
        <f t="shared" si="5"/>
        <v>-2.2586666666666693</v>
      </c>
      <c r="I24" s="2">
        <f t="shared" si="6"/>
        <v>-0.79866666666666719</v>
      </c>
      <c r="P24" s="1">
        <v>-2.5432349060314547</v>
      </c>
      <c r="Q24" s="1">
        <v>0.44003176193894555</v>
      </c>
      <c r="R24" s="1">
        <v>-0.2148363702783343</v>
      </c>
      <c r="S24" s="1">
        <v>3.8439500955772754E-2</v>
      </c>
    </row>
    <row r="25" spans="1:19" x14ac:dyDescent="0.35">
      <c r="A25" s="2">
        <v>4.5999999999999996</v>
      </c>
      <c r="B25" s="2">
        <v>3.6</v>
      </c>
      <c r="C25" s="2">
        <v>1</v>
      </c>
      <c r="D25" s="2">
        <v>0.2</v>
      </c>
      <c r="F25" s="2">
        <f t="shared" si="3"/>
        <v>-1.243333333333335</v>
      </c>
      <c r="G25" s="2">
        <f t="shared" si="4"/>
        <v>0.54599999999999937</v>
      </c>
      <c r="H25" s="2">
        <f t="shared" si="5"/>
        <v>-2.7586666666666693</v>
      </c>
      <c r="I25" s="2">
        <f t="shared" si="6"/>
        <v>-0.99866666666666726</v>
      </c>
      <c r="P25" s="1">
        <v>-3.2158576944995603</v>
      </c>
      <c r="Q25" s="1">
        <v>0.14161558069497643</v>
      </c>
      <c r="R25" s="1">
        <v>-0.29961898150922661</v>
      </c>
      <c r="S25" s="1">
        <v>1.8570456250048828E-3</v>
      </c>
    </row>
    <row r="26" spans="1:19" x14ac:dyDescent="0.35">
      <c r="A26" s="2">
        <v>5.0999999999999996</v>
      </c>
      <c r="B26" s="2">
        <v>3.3</v>
      </c>
      <c r="C26" s="2">
        <v>1.7</v>
      </c>
      <c r="D26" s="2">
        <v>0.5</v>
      </c>
      <c r="F26" s="2">
        <f t="shared" si="3"/>
        <v>-0.74333333333333496</v>
      </c>
      <c r="G26" s="2">
        <f t="shared" si="4"/>
        <v>0.24599999999999911</v>
      </c>
      <c r="H26" s="2">
        <f t="shared" si="5"/>
        <v>-2.0586666666666691</v>
      </c>
      <c r="I26" s="2">
        <f t="shared" si="6"/>
        <v>-0.69866666666666721</v>
      </c>
      <c r="P26" s="1">
        <v>-2.3031285372435071</v>
      </c>
      <c r="Q26" s="1">
        <v>0.10552268534630579</v>
      </c>
      <c r="R26" s="1">
        <v>-4.568004127318781E-2</v>
      </c>
      <c r="S26" s="1">
        <v>0.1472455012595637</v>
      </c>
    </row>
    <row r="27" spans="1:19" x14ac:dyDescent="0.35">
      <c r="A27" s="2">
        <v>4.8</v>
      </c>
      <c r="B27" s="2">
        <v>3.4</v>
      </c>
      <c r="C27" s="2">
        <v>1.9</v>
      </c>
      <c r="D27" s="2">
        <v>0.2</v>
      </c>
      <c r="F27" s="2">
        <f t="shared" si="3"/>
        <v>-1.0433333333333348</v>
      </c>
      <c r="G27" s="2">
        <f t="shared" si="4"/>
        <v>0.3459999999999992</v>
      </c>
      <c r="H27" s="2">
        <f t="shared" si="5"/>
        <v>-1.8586666666666694</v>
      </c>
      <c r="I27" s="2">
        <f t="shared" si="6"/>
        <v>-0.99866666666666726</v>
      </c>
      <c r="P27" s="1">
        <v>-2.3561710870238484</v>
      </c>
      <c r="Q27" s="1">
        <v>-3.1209583297663004E-2</v>
      </c>
      <c r="R27" s="1">
        <v>-0.12940757589504359</v>
      </c>
      <c r="S27" s="1">
        <v>-0.30162026327413233</v>
      </c>
    </row>
    <row r="28" spans="1:19" x14ac:dyDescent="0.35">
      <c r="A28" s="2">
        <v>5</v>
      </c>
      <c r="B28" s="2">
        <v>3</v>
      </c>
      <c r="C28" s="2">
        <v>1.6</v>
      </c>
      <c r="D28" s="2">
        <v>0.2</v>
      </c>
      <c r="F28" s="2">
        <f t="shared" si="3"/>
        <v>-0.8433333333333346</v>
      </c>
      <c r="G28" s="2">
        <f t="shared" si="4"/>
        <v>-5.4000000000000714E-2</v>
      </c>
      <c r="H28" s="2">
        <f t="shared" si="5"/>
        <v>-2.1586666666666692</v>
      </c>
      <c r="I28" s="2">
        <f t="shared" si="6"/>
        <v>-0.99866666666666726</v>
      </c>
      <c r="P28" s="1">
        <v>-2.5079172272001395</v>
      </c>
      <c r="Q28" s="1">
        <v>-0.13905633274241769</v>
      </c>
      <c r="R28" s="1">
        <v>0.24711633789216358</v>
      </c>
      <c r="S28" s="1">
        <v>3.5384083763352447E-2</v>
      </c>
    </row>
    <row r="29" spans="1:19" x14ac:dyDescent="0.35">
      <c r="A29" s="2">
        <v>5</v>
      </c>
      <c r="B29" s="2">
        <v>3.4</v>
      </c>
      <c r="C29" s="2">
        <v>1.6</v>
      </c>
      <c r="D29" s="2">
        <v>0.4</v>
      </c>
      <c r="F29" s="2">
        <f t="shared" si="3"/>
        <v>-0.8433333333333346</v>
      </c>
      <c r="G29" s="2">
        <f t="shared" si="4"/>
        <v>0.3459999999999992</v>
      </c>
      <c r="H29" s="2">
        <f t="shared" si="5"/>
        <v>-2.1586666666666692</v>
      </c>
      <c r="I29" s="2">
        <f t="shared" si="6"/>
        <v>-0.79866666666666719</v>
      </c>
      <c r="P29" s="1">
        <v>-2.469055997109789</v>
      </c>
      <c r="Q29" s="1">
        <v>0.13788732171105206</v>
      </c>
      <c r="R29" s="1">
        <v>-0.10126307942839313</v>
      </c>
      <c r="S29" s="1">
        <v>5.5970454041070816E-2</v>
      </c>
    </row>
    <row r="30" spans="1:19" x14ac:dyDescent="0.35">
      <c r="A30" s="2">
        <v>5.2</v>
      </c>
      <c r="B30" s="2">
        <v>3.5</v>
      </c>
      <c r="C30" s="2">
        <v>1.5</v>
      </c>
      <c r="D30" s="2">
        <v>0.2</v>
      </c>
      <c r="F30" s="2">
        <f t="shared" si="3"/>
        <v>-0.64333333333333442</v>
      </c>
      <c r="G30" s="2">
        <f t="shared" si="4"/>
        <v>0.44599999999999929</v>
      </c>
      <c r="H30" s="2">
        <f t="shared" si="5"/>
        <v>-2.2586666666666693</v>
      </c>
      <c r="I30" s="2">
        <f t="shared" si="6"/>
        <v>-0.99866666666666726</v>
      </c>
      <c r="P30" s="1">
        <v>-2.5623909457933811</v>
      </c>
      <c r="Q30" s="1">
        <v>0.37468456992833282</v>
      </c>
      <c r="R30" s="1">
        <v>7.2359157437332788E-2</v>
      </c>
      <c r="S30" s="1">
        <v>-1.5240285715630741E-2</v>
      </c>
    </row>
    <row r="31" spans="1:19" x14ac:dyDescent="0.35">
      <c r="A31" s="2">
        <v>5.2</v>
      </c>
      <c r="B31" s="2">
        <v>3.4</v>
      </c>
      <c r="C31" s="2">
        <v>1.4</v>
      </c>
      <c r="D31" s="2">
        <v>0.2</v>
      </c>
      <c r="F31" s="2">
        <f t="shared" si="3"/>
        <v>-0.64333333333333442</v>
      </c>
      <c r="G31" s="2">
        <f t="shared" si="4"/>
        <v>0.3459999999999992</v>
      </c>
      <c r="H31" s="2">
        <f t="shared" si="5"/>
        <v>-2.3586666666666694</v>
      </c>
      <c r="I31" s="2">
        <f t="shared" si="6"/>
        <v>-0.99866666666666726</v>
      </c>
      <c r="P31" s="1">
        <v>-2.6398212674221742</v>
      </c>
      <c r="Q31" s="1">
        <v>0.31929007358871869</v>
      </c>
      <c r="R31" s="1">
        <v>0.13925337377994396</v>
      </c>
      <c r="S31" s="1">
        <v>6.514104848361002E-2</v>
      </c>
    </row>
    <row r="32" spans="1:19" x14ac:dyDescent="0.35">
      <c r="A32" s="2">
        <v>4.7</v>
      </c>
      <c r="B32" s="2">
        <v>3.2</v>
      </c>
      <c r="C32" s="2">
        <v>1.6</v>
      </c>
      <c r="D32" s="2">
        <v>0.2</v>
      </c>
      <c r="F32" s="2">
        <f t="shared" si="3"/>
        <v>-1.1433333333333344</v>
      </c>
      <c r="G32" s="2">
        <f t="shared" si="4"/>
        <v>0.14599999999999946</v>
      </c>
      <c r="H32" s="2">
        <f t="shared" si="5"/>
        <v>-2.1586666666666692</v>
      </c>
      <c r="I32" s="2">
        <f t="shared" si="6"/>
        <v>-0.99866666666666726</v>
      </c>
      <c r="P32" s="1">
        <v>-2.6328479086705974</v>
      </c>
      <c r="Q32" s="1">
        <v>-0.19007582357238573</v>
      </c>
      <c r="R32" s="1">
        <v>-4.6466463643812794E-2</v>
      </c>
      <c r="S32" s="1">
        <v>-0.12461115061900474</v>
      </c>
    </row>
    <row r="33" spans="1:19" x14ac:dyDescent="0.35">
      <c r="A33" s="2">
        <v>4.8</v>
      </c>
      <c r="B33" s="2">
        <v>3.1</v>
      </c>
      <c r="C33" s="2">
        <v>1.6</v>
      </c>
      <c r="D33" s="2">
        <v>0.2</v>
      </c>
      <c r="F33" s="2">
        <f t="shared" si="3"/>
        <v>-1.0433333333333348</v>
      </c>
      <c r="G33" s="2">
        <f t="shared" si="4"/>
        <v>4.5999999999999375E-2</v>
      </c>
      <c r="H33" s="2">
        <f t="shared" si="5"/>
        <v>-2.1586666666666692</v>
      </c>
      <c r="I33" s="2">
        <f t="shared" si="6"/>
        <v>-0.99866666666666726</v>
      </c>
      <c r="P33" s="1">
        <v>-2.5884620519102288</v>
      </c>
      <c r="Q33" s="1">
        <v>-0.19739307231650505</v>
      </c>
      <c r="R33" s="1">
        <v>7.1275073132789468E-2</v>
      </c>
      <c r="S33" s="1">
        <v>-6.0476260676410321E-2</v>
      </c>
    </row>
    <row r="34" spans="1:19" x14ac:dyDescent="0.35">
      <c r="A34" s="2">
        <v>5.4</v>
      </c>
      <c r="B34" s="2">
        <v>3.4</v>
      </c>
      <c r="C34" s="2">
        <v>1.5</v>
      </c>
      <c r="D34" s="2">
        <v>0.4</v>
      </c>
      <c r="F34" s="2">
        <f t="shared" si="3"/>
        <v>-0.44333333333333425</v>
      </c>
      <c r="G34" s="2">
        <f t="shared" si="4"/>
        <v>0.3459999999999992</v>
      </c>
      <c r="H34" s="2">
        <f t="shared" si="5"/>
        <v>-2.2586666666666693</v>
      </c>
      <c r="I34" s="2">
        <f t="shared" si="6"/>
        <v>-0.79866666666666719</v>
      </c>
      <c r="P34" s="1">
        <v>-2.4100773357503487</v>
      </c>
      <c r="Q34" s="1">
        <v>0.4180800157065887</v>
      </c>
      <c r="R34" s="1">
        <v>0.13838824005147349</v>
      </c>
      <c r="S34" s="1">
        <v>0.2308441707835569</v>
      </c>
    </row>
    <row r="35" spans="1:19" x14ac:dyDescent="0.35">
      <c r="A35" s="2">
        <v>5.2</v>
      </c>
      <c r="B35" s="2">
        <v>4.0999999999999996</v>
      </c>
      <c r="C35" s="2">
        <v>1.5</v>
      </c>
      <c r="D35" s="2">
        <v>0.1</v>
      </c>
      <c r="F35" s="2">
        <f t="shared" si="3"/>
        <v>-0.64333333333333442</v>
      </c>
      <c r="G35" s="2">
        <f t="shared" si="4"/>
        <v>1.0459999999999989</v>
      </c>
      <c r="H35" s="2">
        <f t="shared" si="5"/>
        <v>-2.2586666666666693</v>
      </c>
      <c r="I35" s="2">
        <f t="shared" si="6"/>
        <v>-1.0986666666666671</v>
      </c>
      <c r="P35" s="1">
        <v>-2.6476366713237418</v>
      </c>
      <c r="Q35" s="1">
        <v>0.8199826392002002</v>
      </c>
      <c r="R35" s="1">
        <v>-0.23058560425303531</v>
      </c>
      <c r="S35" s="1">
        <v>-0.28480895441790277</v>
      </c>
    </row>
    <row r="36" spans="1:19" x14ac:dyDescent="0.35">
      <c r="A36" s="2">
        <v>5.5</v>
      </c>
      <c r="B36" s="2">
        <v>4.2</v>
      </c>
      <c r="C36" s="2">
        <v>1.4</v>
      </c>
      <c r="D36" s="2">
        <v>0.2</v>
      </c>
      <c r="F36" s="2">
        <f t="shared" si="3"/>
        <v>-0.3433333333333346</v>
      </c>
      <c r="G36" s="2">
        <f t="shared" si="4"/>
        <v>1.1459999999999995</v>
      </c>
      <c r="H36" s="2">
        <f t="shared" si="5"/>
        <v>-2.3586666666666694</v>
      </c>
      <c r="I36" s="2">
        <f t="shared" si="6"/>
        <v>-0.99866666666666726</v>
      </c>
      <c r="P36" s="1">
        <v>-2.597159474058198</v>
      </c>
      <c r="Q36" s="1">
        <v>1.1000219350419402</v>
      </c>
      <c r="R36" s="1">
        <v>-0.1635819126223883</v>
      </c>
      <c r="S36" s="1">
        <v>-9.8958071588299279E-2</v>
      </c>
    </row>
    <row r="37" spans="1:19" x14ac:dyDescent="0.35">
      <c r="A37" s="2">
        <v>4.9000000000000004</v>
      </c>
      <c r="B37" s="2">
        <v>3.1</v>
      </c>
      <c r="C37" s="2">
        <v>1.5</v>
      </c>
      <c r="D37" s="2">
        <v>0.1</v>
      </c>
      <c r="F37" s="2">
        <f t="shared" si="3"/>
        <v>-0.94333333333333425</v>
      </c>
      <c r="G37" s="2">
        <f t="shared" si="4"/>
        <v>4.5999999999999375E-2</v>
      </c>
      <c r="H37" s="2">
        <f t="shared" si="5"/>
        <v>-2.2586666666666693</v>
      </c>
      <c r="I37" s="2">
        <f t="shared" si="6"/>
        <v>-1.0986666666666671</v>
      </c>
      <c r="P37" s="1">
        <v>-2.6738446870664214</v>
      </c>
      <c r="Q37" s="1">
        <v>-0.10669169637767154</v>
      </c>
      <c r="R37" s="1">
        <v>0.19153329973695821</v>
      </c>
      <c r="S37" s="1">
        <v>-5.5890963455140552E-2</v>
      </c>
    </row>
    <row r="38" spans="1:19" x14ac:dyDescent="0.35">
      <c r="A38" s="2">
        <v>5</v>
      </c>
      <c r="B38" s="2">
        <v>3.2</v>
      </c>
      <c r="C38" s="2">
        <v>1.2</v>
      </c>
      <c r="D38" s="2">
        <v>0.2</v>
      </c>
      <c r="F38" s="2">
        <f t="shared" si="3"/>
        <v>-0.8433333333333346</v>
      </c>
      <c r="G38" s="2">
        <f t="shared" si="4"/>
        <v>0.14599999999999946</v>
      </c>
      <c r="H38" s="2">
        <f t="shared" si="5"/>
        <v>-2.5586666666666691</v>
      </c>
      <c r="I38" s="2">
        <f t="shared" si="6"/>
        <v>-0.99866666666666726</v>
      </c>
      <c r="P38" s="1">
        <v>-2.8669998465792021</v>
      </c>
      <c r="Q38" s="1">
        <v>7.7193104273078003E-2</v>
      </c>
      <c r="R38" s="1">
        <v>0.15684235049962281</v>
      </c>
      <c r="S38" s="1">
        <v>0.16245280788775518</v>
      </c>
    </row>
    <row r="39" spans="1:19" x14ac:dyDescent="0.35">
      <c r="A39" s="2">
        <v>5.5</v>
      </c>
      <c r="B39" s="2">
        <v>3.5</v>
      </c>
      <c r="C39" s="2">
        <v>1.3</v>
      </c>
      <c r="D39" s="2">
        <v>0.2</v>
      </c>
      <c r="F39" s="2">
        <f t="shared" si="3"/>
        <v>-0.3433333333333346</v>
      </c>
      <c r="G39" s="2">
        <f t="shared" si="4"/>
        <v>0.44599999999999929</v>
      </c>
      <c r="H39" s="2">
        <f t="shared" si="5"/>
        <v>-2.4586666666666694</v>
      </c>
      <c r="I39" s="2">
        <f t="shared" si="6"/>
        <v>-0.99866666666666726</v>
      </c>
      <c r="P39" s="1">
        <v>-2.6252284628231028</v>
      </c>
      <c r="Q39" s="1">
        <v>0.6068000163283741</v>
      </c>
      <c r="R39" s="1">
        <v>0.26116315648320787</v>
      </c>
      <c r="S39" s="1">
        <v>0.17587987528350146</v>
      </c>
    </row>
    <row r="40" spans="1:19" x14ac:dyDescent="0.35">
      <c r="A40" s="2">
        <v>4.9000000000000004</v>
      </c>
      <c r="B40" s="2">
        <v>3.1</v>
      </c>
      <c r="C40" s="2">
        <v>1.5</v>
      </c>
      <c r="D40" s="2">
        <v>0.1</v>
      </c>
      <c r="F40" s="2">
        <f t="shared" si="3"/>
        <v>-0.94333333333333425</v>
      </c>
      <c r="G40" s="2">
        <f t="shared" si="4"/>
        <v>4.5999999999999375E-2</v>
      </c>
      <c r="H40" s="2">
        <f t="shared" si="5"/>
        <v>-2.2586666666666693</v>
      </c>
      <c r="I40" s="2">
        <f t="shared" si="6"/>
        <v>-1.0986666666666671</v>
      </c>
      <c r="P40" s="1">
        <v>-2.6738446870664214</v>
      </c>
      <c r="Q40" s="1">
        <v>-0.10669169637767154</v>
      </c>
      <c r="R40" s="1">
        <v>0.19153329973695821</v>
      </c>
      <c r="S40" s="1">
        <v>-5.5890963455140552E-2</v>
      </c>
    </row>
    <row r="41" spans="1:19" x14ac:dyDescent="0.35">
      <c r="A41" s="2">
        <v>4.4000000000000004</v>
      </c>
      <c r="B41" s="2">
        <v>3</v>
      </c>
      <c r="C41" s="2">
        <v>1.3</v>
      </c>
      <c r="D41" s="2">
        <v>0.2</v>
      </c>
      <c r="F41" s="2">
        <f t="shared" si="3"/>
        <v>-1.4433333333333342</v>
      </c>
      <c r="G41" s="2">
        <f t="shared" si="4"/>
        <v>-5.4000000000000714E-2</v>
      </c>
      <c r="H41" s="2">
        <f t="shared" si="5"/>
        <v>-2.4586666666666694</v>
      </c>
      <c r="I41" s="2">
        <f t="shared" si="6"/>
        <v>-0.99866666666666726</v>
      </c>
      <c r="P41" s="1">
        <v>-2.9818426662167874</v>
      </c>
      <c r="Q41" s="1">
        <v>-0.48025004048352143</v>
      </c>
      <c r="R41" s="1">
        <v>-7.9724807358124816E-2</v>
      </c>
      <c r="S41" s="1">
        <v>-1.1052946958213128E-2</v>
      </c>
    </row>
    <row r="42" spans="1:19" x14ac:dyDescent="0.35">
      <c r="A42" s="2">
        <v>5.0999999999999996</v>
      </c>
      <c r="B42" s="2">
        <v>3.4</v>
      </c>
      <c r="C42" s="2">
        <v>1.5</v>
      </c>
      <c r="D42" s="2">
        <v>0.2</v>
      </c>
      <c r="F42" s="2">
        <f t="shared" si="3"/>
        <v>-0.74333333333333496</v>
      </c>
      <c r="G42" s="2">
        <f t="shared" si="4"/>
        <v>0.3459999999999992</v>
      </c>
      <c r="H42" s="2">
        <f t="shared" si="5"/>
        <v>-2.2586666666666693</v>
      </c>
      <c r="I42" s="2">
        <f t="shared" si="6"/>
        <v>-0.99866666666666726</v>
      </c>
      <c r="P42" s="1">
        <v>-2.5903230249324536</v>
      </c>
      <c r="Q42" s="1">
        <v>0.23605934454780081</v>
      </c>
      <c r="R42" s="1">
        <v>7.3901238248391898E-2</v>
      </c>
      <c r="S42" s="1">
        <v>-1.455630476737213E-2</v>
      </c>
    </row>
    <row r="43" spans="1:19" x14ac:dyDescent="0.35">
      <c r="A43" s="2">
        <v>5</v>
      </c>
      <c r="B43" s="2">
        <v>3.5</v>
      </c>
      <c r="C43" s="2">
        <v>1.3</v>
      </c>
      <c r="D43" s="2">
        <v>0.3</v>
      </c>
      <c r="F43" s="2">
        <f t="shared" si="3"/>
        <v>-0.8433333333333346</v>
      </c>
      <c r="G43" s="2">
        <f t="shared" si="4"/>
        <v>0.44599999999999929</v>
      </c>
      <c r="H43" s="2">
        <f t="shared" si="5"/>
        <v>-2.4586666666666694</v>
      </c>
      <c r="I43" s="2">
        <f t="shared" si="6"/>
        <v>-0.89866666666666717</v>
      </c>
      <c r="P43" s="1">
        <v>-2.7701389099052336</v>
      </c>
      <c r="Q43" s="1">
        <v>0.27105942783942699</v>
      </c>
      <c r="R43" s="1">
        <v>-8.4241574503266692E-2</v>
      </c>
      <c r="S43" s="1">
        <v>9.2364658827373991E-2</v>
      </c>
    </row>
    <row r="44" spans="1:19" x14ac:dyDescent="0.35">
      <c r="A44" s="2">
        <v>4.5</v>
      </c>
      <c r="B44" s="2">
        <v>2.2999999999999998</v>
      </c>
      <c r="C44" s="2">
        <v>1.3</v>
      </c>
      <c r="D44" s="2">
        <v>0.3</v>
      </c>
      <c r="F44" s="2">
        <f t="shared" si="3"/>
        <v>-1.3433333333333346</v>
      </c>
      <c r="G44" s="2">
        <f t="shared" si="4"/>
        <v>-0.75400000000000089</v>
      </c>
      <c r="H44" s="2">
        <f t="shared" si="5"/>
        <v>-2.4586666666666694</v>
      </c>
      <c r="I44" s="2">
        <f t="shared" si="6"/>
        <v>-0.89866666666666717</v>
      </c>
      <c r="P44" s="1">
        <v>-2.8522110839260586</v>
      </c>
      <c r="Q44" s="1">
        <v>-0.93286535849950847</v>
      </c>
      <c r="R44" s="1">
        <v>0.34096149110884583</v>
      </c>
      <c r="S44" s="1">
        <v>0.32265061168665377</v>
      </c>
    </row>
    <row r="45" spans="1:19" x14ac:dyDescent="0.35">
      <c r="A45" s="2">
        <v>4.4000000000000004</v>
      </c>
      <c r="B45" s="2">
        <v>3.2</v>
      </c>
      <c r="C45" s="2">
        <v>1.3</v>
      </c>
      <c r="D45" s="2">
        <v>0.2</v>
      </c>
      <c r="F45" s="2">
        <f t="shared" si="3"/>
        <v>-1.4433333333333342</v>
      </c>
      <c r="G45" s="2">
        <f t="shared" si="4"/>
        <v>0.14599999999999946</v>
      </c>
      <c r="H45" s="2">
        <f t="shared" si="5"/>
        <v>-2.4586666666666694</v>
      </c>
      <c r="I45" s="2">
        <f t="shared" si="6"/>
        <v>-0.99866666666666726</v>
      </c>
      <c r="P45" s="1">
        <v>-2.9982964438380835</v>
      </c>
      <c r="Q45" s="1">
        <v>-0.3343075663588706</v>
      </c>
      <c r="R45" s="1">
        <v>-0.19900842494578663</v>
      </c>
      <c r="S45" s="1">
        <v>-7.5871817849066492E-2</v>
      </c>
    </row>
    <row r="46" spans="1:19" x14ac:dyDescent="0.35">
      <c r="A46" s="2">
        <v>5</v>
      </c>
      <c r="B46" s="2">
        <v>3.5</v>
      </c>
      <c r="C46" s="2">
        <v>1.6</v>
      </c>
      <c r="D46" s="2">
        <v>0.6</v>
      </c>
      <c r="F46" s="2">
        <f t="shared" si="3"/>
        <v>-0.8433333333333346</v>
      </c>
      <c r="G46" s="2">
        <f t="shared" si="4"/>
        <v>0.44599999999999929</v>
      </c>
      <c r="H46" s="2">
        <f t="shared" si="5"/>
        <v>-2.1586666666666692</v>
      </c>
      <c r="I46" s="2">
        <f t="shared" si="6"/>
        <v>-0.59866666666666724</v>
      </c>
      <c r="P46" s="1">
        <v>-2.405514100587494</v>
      </c>
      <c r="Q46" s="1">
        <v>0.19591726497754608</v>
      </c>
      <c r="R46" s="1">
        <v>-0.27071707036745746</v>
      </c>
      <c r="S46" s="1">
        <v>0.17378513065506895</v>
      </c>
    </row>
    <row r="47" spans="1:19" x14ac:dyDescent="0.35">
      <c r="A47" s="2">
        <v>5.0999999999999996</v>
      </c>
      <c r="B47" s="2">
        <v>3.8</v>
      </c>
      <c r="C47" s="2">
        <v>1.9</v>
      </c>
      <c r="D47" s="2">
        <v>0.4</v>
      </c>
      <c r="F47" s="2">
        <f t="shared" si="3"/>
        <v>-0.74333333333333496</v>
      </c>
      <c r="G47" s="2">
        <f t="shared" si="4"/>
        <v>0.74599999999999911</v>
      </c>
      <c r="H47" s="2">
        <f t="shared" si="5"/>
        <v>-1.8586666666666694</v>
      </c>
      <c r="I47" s="2">
        <f t="shared" si="6"/>
        <v>-0.79866666666666719</v>
      </c>
      <c r="P47" s="1">
        <v>-2.208832953084336</v>
      </c>
      <c r="Q47" s="1">
        <v>0.44269603611042563</v>
      </c>
      <c r="R47" s="1">
        <v>-0.30348780926728586</v>
      </c>
      <c r="S47" s="1">
        <v>-0.18585752950491002</v>
      </c>
    </row>
    <row r="48" spans="1:19" x14ac:dyDescent="0.35">
      <c r="A48" s="2">
        <v>4.8</v>
      </c>
      <c r="B48" s="2">
        <v>3</v>
      </c>
      <c r="C48" s="2">
        <v>1.4</v>
      </c>
      <c r="D48" s="2">
        <v>0.3</v>
      </c>
      <c r="F48" s="2">
        <f t="shared" si="3"/>
        <v>-1.0433333333333348</v>
      </c>
      <c r="G48" s="2">
        <f t="shared" si="4"/>
        <v>-5.4000000000000714E-2</v>
      </c>
      <c r="H48" s="2">
        <f t="shared" si="5"/>
        <v>-2.3586666666666694</v>
      </c>
      <c r="I48" s="2">
        <f t="shared" si="6"/>
        <v>-0.89866666666666717</v>
      </c>
      <c r="P48" s="1">
        <v>-2.715665191311992</v>
      </c>
      <c r="Q48" s="1">
        <v>-0.24268147483132357</v>
      </c>
      <c r="R48" s="1">
        <v>9.0515605951564215E-2</v>
      </c>
      <c r="S48" s="1">
        <v>0.14298902830635696</v>
      </c>
    </row>
    <row r="49" spans="1:19" x14ac:dyDescent="0.35">
      <c r="A49" s="2">
        <v>5.0999999999999996</v>
      </c>
      <c r="B49" s="2">
        <v>3.8</v>
      </c>
      <c r="C49" s="2">
        <v>1.6</v>
      </c>
      <c r="D49" s="2">
        <v>0.2</v>
      </c>
      <c r="F49" s="2">
        <f t="shared" si="3"/>
        <v>-0.74333333333333496</v>
      </c>
      <c r="G49" s="2">
        <f t="shared" si="4"/>
        <v>0.74599999999999911</v>
      </c>
      <c r="H49" s="2">
        <f t="shared" si="5"/>
        <v>-2.1586666666666692</v>
      </c>
      <c r="I49" s="2">
        <f t="shared" si="6"/>
        <v>-0.99866666666666726</v>
      </c>
      <c r="P49" s="1">
        <v>-2.537573369735604</v>
      </c>
      <c r="Q49" s="1">
        <v>0.51036755207439077</v>
      </c>
      <c r="R49" s="1">
        <v>-0.17191840447571172</v>
      </c>
      <c r="S49" s="1">
        <v>-0.19216594530289266</v>
      </c>
    </row>
    <row r="50" spans="1:19" x14ac:dyDescent="0.35">
      <c r="A50" s="2">
        <v>4.5999999999999996</v>
      </c>
      <c r="B50" s="2">
        <v>3.2</v>
      </c>
      <c r="C50" s="2">
        <v>1.4</v>
      </c>
      <c r="D50" s="2">
        <v>0.2</v>
      </c>
      <c r="F50" s="2">
        <f t="shared" si="3"/>
        <v>-1.243333333333335</v>
      </c>
      <c r="G50" s="2">
        <f t="shared" si="4"/>
        <v>0.14599999999999946</v>
      </c>
      <c r="H50" s="2">
        <f t="shared" si="5"/>
        <v>-2.3586666666666694</v>
      </c>
      <c r="I50" s="2">
        <f t="shared" si="6"/>
        <v>-0.99866666666666726</v>
      </c>
      <c r="P50" s="1">
        <v>-2.8403212974992011</v>
      </c>
      <c r="Q50" s="1">
        <v>-0.22057633044516978</v>
      </c>
      <c r="R50" s="1">
        <v>-9.0061376529024129E-2</v>
      </c>
      <c r="S50" s="1">
        <v>-6.0392807608544929E-2</v>
      </c>
    </row>
    <row r="51" spans="1:19" x14ac:dyDescent="0.35">
      <c r="A51" s="2">
        <v>5.3</v>
      </c>
      <c r="B51" s="2">
        <v>3.7</v>
      </c>
      <c r="C51" s="2">
        <v>1.5</v>
      </c>
      <c r="D51" s="2">
        <v>0.2</v>
      </c>
      <c r="F51" s="2">
        <f t="shared" si="3"/>
        <v>-0.54333333333333478</v>
      </c>
      <c r="G51" s="2">
        <f t="shared" si="4"/>
        <v>0.64599999999999946</v>
      </c>
      <c r="H51" s="2">
        <f t="shared" si="5"/>
        <v>-2.2586666666666693</v>
      </c>
      <c r="I51" s="2">
        <f t="shared" si="6"/>
        <v>-0.99866666666666726</v>
      </c>
      <c r="P51" s="1">
        <v>-2.5426857554649569</v>
      </c>
      <c r="Q51" s="1">
        <v>0.58628103237118956</v>
      </c>
      <c r="R51" s="1">
        <v>1.1175267832442382E-2</v>
      </c>
      <c r="S51" s="1">
        <v>-4.833370210931609E-2</v>
      </c>
    </row>
    <row r="52" spans="1:19" x14ac:dyDescent="0.35">
      <c r="A52" s="2">
        <v>5</v>
      </c>
      <c r="B52" s="2">
        <v>3.3</v>
      </c>
      <c r="C52" s="2">
        <v>1.4</v>
      </c>
      <c r="D52" s="2">
        <v>0.2</v>
      </c>
      <c r="F52" s="2">
        <f t="shared" si="3"/>
        <v>-0.8433333333333346</v>
      </c>
      <c r="G52" s="2">
        <f t="shared" si="4"/>
        <v>0.24599999999999911</v>
      </c>
      <c r="H52" s="2">
        <f t="shared" si="5"/>
        <v>-2.3586666666666694</v>
      </c>
      <c r="I52" s="2">
        <f t="shared" si="6"/>
        <v>-0.99866666666666726</v>
      </c>
      <c r="P52" s="1">
        <v>-2.7039123145109674</v>
      </c>
      <c r="Q52" s="1">
        <v>0.1150108598899806</v>
      </c>
      <c r="R52" s="1">
        <v>8.2695726608231768E-2</v>
      </c>
      <c r="S52" s="1">
        <v>3.4099574934700616E-2</v>
      </c>
    </row>
    <row r="53" spans="1:19" x14ac:dyDescent="0.35">
      <c r="A53" s="2">
        <v>7</v>
      </c>
      <c r="B53" s="2">
        <v>3.2</v>
      </c>
      <c r="C53" s="2">
        <v>4.7</v>
      </c>
      <c r="D53" s="2">
        <v>1.4</v>
      </c>
      <c r="F53" s="2">
        <f t="shared" si="3"/>
        <v>1.1566666666666654</v>
      </c>
      <c r="G53" s="2">
        <f t="shared" si="4"/>
        <v>0.14599999999999946</v>
      </c>
      <c r="H53" s="2">
        <f t="shared" si="5"/>
        <v>0.94133333333333091</v>
      </c>
      <c r="I53" s="2">
        <f t="shared" si="6"/>
        <v>0.2013333333333327</v>
      </c>
      <c r="P53" s="1">
        <v>1.2847945897933248</v>
      </c>
      <c r="Q53" s="1">
        <v>0.6854391825673215</v>
      </c>
      <c r="R53" s="1">
        <v>0.40612955307634502</v>
      </c>
      <c r="S53" s="1">
        <v>1.9290113804171949E-2</v>
      </c>
    </row>
    <row r="54" spans="1:19" x14ac:dyDescent="0.35">
      <c r="A54" s="2">
        <v>6.4</v>
      </c>
      <c r="B54" s="2">
        <v>3.2</v>
      </c>
      <c r="C54" s="2">
        <v>4.5</v>
      </c>
      <c r="D54" s="2">
        <v>1.5</v>
      </c>
      <c r="F54" s="2">
        <f t="shared" si="3"/>
        <v>0.55666666666666575</v>
      </c>
      <c r="G54" s="2">
        <f t="shared" si="4"/>
        <v>0.14599999999999946</v>
      </c>
      <c r="H54" s="2">
        <f t="shared" si="5"/>
        <v>0.74133333333333074</v>
      </c>
      <c r="I54" s="2">
        <f t="shared" si="6"/>
        <v>0.30133333333333279</v>
      </c>
      <c r="P54" s="1">
        <v>0.93241075388259043</v>
      </c>
      <c r="Q54" s="1">
        <v>0.31919808720559073</v>
      </c>
      <c r="R54" s="1">
        <v>1.7129909204659732E-2</v>
      </c>
      <c r="S54" s="1">
        <v>-6.7596414951298645E-6</v>
      </c>
    </row>
    <row r="55" spans="1:19" x14ac:dyDescent="0.35">
      <c r="A55" s="2">
        <v>6.9</v>
      </c>
      <c r="B55" s="2">
        <v>3.1</v>
      </c>
      <c r="C55" s="2">
        <v>4.9000000000000004</v>
      </c>
      <c r="D55" s="2">
        <v>1.5</v>
      </c>
      <c r="F55" s="2">
        <f t="shared" si="3"/>
        <v>1.0566666666666658</v>
      </c>
      <c r="G55" s="2">
        <f t="shared" si="4"/>
        <v>4.5999999999999375E-2</v>
      </c>
      <c r="H55" s="2">
        <f t="shared" si="5"/>
        <v>1.1413333333333311</v>
      </c>
      <c r="I55" s="2">
        <f t="shared" si="6"/>
        <v>0.30133333333333279</v>
      </c>
      <c r="P55" s="1">
        <v>1.4640613241996079</v>
      </c>
      <c r="Q55" s="1">
        <v>0.50418982884345165</v>
      </c>
      <c r="R55" s="1">
        <v>0.33826072771722732</v>
      </c>
      <c r="S55" s="1">
        <v>-8.5764672548491183E-4</v>
      </c>
    </row>
    <row r="56" spans="1:19" x14ac:dyDescent="0.35">
      <c r="A56" s="2">
        <v>5.5</v>
      </c>
      <c r="B56" s="2">
        <v>2.2999999999999998</v>
      </c>
      <c r="C56" s="2">
        <v>4</v>
      </c>
      <c r="D56" s="2">
        <v>1.3</v>
      </c>
      <c r="F56" s="2">
        <f t="shared" si="3"/>
        <v>-0.3433333333333346</v>
      </c>
      <c r="G56" s="2">
        <f t="shared" si="4"/>
        <v>-0.75400000000000089</v>
      </c>
      <c r="H56" s="2">
        <f t="shared" si="5"/>
        <v>0.24133333333333074</v>
      </c>
      <c r="I56" s="2">
        <f t="shared" si="6"/>
        <v>0.10133333333333283</v>
      </c>
      <c r="P56" s="1">
        <v>0.18096720410078759</v>
      </c>
      <c r="Q56" s="1">
        <v>-0.82560394380980673</v>
      </c>
      <c r="R56" s="1">
        <v>0.17708285639332791</v>
      </c>
      <c r="S56" s="1">
        <v>9.5784450602478144E-2</v>
      </c>
    </row>
    <row r="57" spans="1:19" x14ac:dyDescent="0.35">
      <c r="A57" s="2">
        <v>6.5</v>
      </c>
      <c r="B57" s="2">
        <v>2.8</v>
      </c>
      <c r="C57" s="2">
        <v>4.5999999999999996</v>
      </c>
      <c r="D57" s="2">
        <v>1.5</v>
      </c>
      <c r="F57" s="2">
        <f t="shared" si="3"/>
        <v>0.6566666666666654</v>
      </c>
      <c r="G57" s="2">
        <f t="shared" si="4"/>
        <v>-0.25400000000000089</v>
      </c>
      <c r="H57" s="2">
        <f t="shared" si="5"/>
        <v>0.84133333333333038</v>
      </c>
      <c r="I57" s="2">
        <f t="shared" si="6"/>
        <v>0.30133333333333279</v>
      </c>
      <c r="P57" s="1">
        <v>1.0871344875143447</v>
      </c>
      <c r="Q57" s="1">
        <v>7.5390386551784053E-2</v>
      </c>
      <c r="R57" s="1">
        <v>0.30654446481397452</v>
      </c>
      <c r="S57" s="1">
        <v>0.11338453788356548</v>
      </c>
    </row>
    <row r="58" spans="1:19" x14ac:dyDescent="0.35">
      <c r="A58" s="2">
        <v>5.7</v>
      </c>
      <c r="B58" s="2">
        <v>2.8</v>
      </c>
      <c r="C58" s="2">
        <v>4.5</v>
      </c>
      <c r="D58" s="2">
        <v>1.3</v>
      </c>
      <c r="F58" s="2">
        <f t="shared" si="3"/>
        <v>-0.14333333333333442</v>
      </c>
      <c r="G58" s="2">
        <f t="shared" si="4"/>
        <v>-0.25400000000000089</v>
      </c>
      <c r="H58" s="2">
        <f t="shared" si="5"/>
        <v>0.74133333333333074</v>
      </c>
      <c r="I58" s="2">
        <f t="shared" si="6"/>
        <v>0.10133333333333283</v>
      </c>
      <c r="P58" s="1">
        <v>0.64043674814419616</v>
      </c>
      <c r="Q58" s="1">
        <v>-0.41732348547532361</v>
      </c>
      <c r="R58" s="1">
        <v>-4.1188769354184293E-2</v>
      </c>
      <c r="S58" s="1">
        <v>-0.2426713113993893</v>
      </c>
    </row>
    <row r="59" spans="1:19" x14ac:dyDescent="0.35">
      <c r="A59" s="2">
        <v>6.3</v>
      </c>
      <c r="B59" s="2">
        <v>3.3</v>
      </c>
      <c r="C59" s="2">
        <v>4.7</v>
      </c>
      <c r="D59" s="2">
        <v>1.6</v>
      </c>
      <c r="F59" s="2">
        <f t="shared" si="3"/>
        <v>0.45666666666666522</v>
      </c>
      <c r="G59" s="2">
        <f t="shared" si="4"/>
        <v>0.24599999999999911</v>
      </c>
      <c r="H59" s="2">
        <f t="shared" si="5"/>
        <v>0.94133333333333091</v>
      </c>
      <c r="I59" s="2">
        <f t="shared" si="6"/>
        <v>0.40133333333333288</v>
      </c>
      <c r="P59" s="1">
        <v>1.0952237106675766</v>
      </c>
      <c r="Q59" s="1">
        <v>0.28389120760637099</v>
      </c>
      <c r="R59" s="1">
        <v>-0.17002253374211995</v>
      </c>
      <c r="S59" s="1">
        <v>-8.4973391062005521E-2</v>
      </c>
    </row>
    <row r="60" spans="1:19" x14ac:dyDescent="0.35">
      <c r="A60" s="2">
        <v>4.9000000000000004</v>
      </c>
      <c r="B60" s="2">
        <v>2.4</v>
      </c>
      <c r="C60" s="2">
        <v>3.3</v>
      </c>
      <c r="D60" s="2">
        <v>1</v>
      </c>
      <c r="F60" s="2">
        <f t="shared" si="3"/>
        <v>-0.94333333333333425</v>
      </c>
      <c r="G60" s="2">
        <f t="shared" si="4"/>
        <v>-0.6540000000000008</v>
      </c>
      <c r="H60" s="2">
        <f t="shared" si="5"/>
        <v>-0.45866666666666944</v>
      </c>
      <c r="I60" s="2">
        <f t="shared" si="6"/>
        <v>-0.19866666666666721</v>
      </c>
      <c r="P60" s="1">
        <v>-0.75146714348368993</v>
      </c>
      <c r="Q60" s="1">
        <v>-1.0011075109039929</v>
      </c>
      <c r="R60" s="1">
        <v>-1.5672194237820319E-2</v>
      </c>
      <c r="S60" s="1">
        <v>-1.6510588638395135E-2</v>
      </c>
    </row>
    <row r="61" spans="1:19" x14ac:dyDescent="0.35">
      <c r="A61" s="2">
        <v>6.6</v>
      </c>
      <c r="B61" s="2">
        <v>2.9</v>
      </c>
      <c r="C61" s="2">
        <v>4.5999999999999996</v>
      </c>
      <c r="D61" s="2">
        <v>1.3</v>
      </c>
      <c r="F61" s="2">
        <f t="shared" si="3"/>
        <v>0.75666666666666504</v>
      </c>
      <c r="G61" s="2">
        <f t="shared" si="4"/>
        <v>-0.1540000000000008</v>
      </c>
      <c r="H61" s="2">
        <f t="shared" si="5"/>
        <v>0.84133333333333038</v>
      </c>
      <c r="I61" s="2">
        <f t="shared" si="6"/>
        <v>0.10133333333333283</v>
      </c>
      <c r="P61" s="1">
        <v>1.0432977813204736</v>
      </c>
      <c r="Q61" s="1">
        <v>0.22895690572814686</v>
      </c>
      <c r="R61" s="1">
        <v>0.41481456614814832</v>
      </c>
      <c r="S61" s="1">
        <v>-3.7523555124118146E-2</v>
      </c>
    </row>
    <row r="62" spans="1:19" x14ac:dyDescent="0.35">
      <c r="A62" s="2">
        <v>5.2</v>
      </c>
      <c r="B62" s="2">
        <v>2.7</v>
      </c>
      <c r="C62" s="2">
        <v>3.9</v>
      </c>
      <c r="D62" s="2">
        <v>1.4</v>
      </c>
      <c r="F62" s="2">
        <f t="shared" si="3"/>
        <v>-0.64333333333333442</v>
      </c>
      <c r="G62" s="2">
        <f t="shared" si="4"/>
        <v>-0.35400000000000054</v>
      </c>
      <c r="H62" s="2">
        <f t="shared" si="5"/>
        <v>0.14133333333333065</v>
      </c>
      <c r="I62" s="2">
        <f t="shared" si="6"/>
        <v>0.2013333333333327</v>
      </c>
      <c r="P62" s="1">
        <v>-1.0190072763936422E-2</v>
      </c>
      <c r="Q62" s="1">
        <v>-0.72057486669032822</v>
      </c>
      <c r="R62" s="1">
        <v>-0.28343724625414657</v>
      </c>
      <c r="S62" s="1">
        <v>-5.9456998872060018E-3</v>
      </c>
    </row>
    <row r="63" spans="1:19" x14ac:dyDescent="0.35">
      <c r="A63" s="2">
        <v>5</v>
      </c>
      <c r="B63" s="2">
        <v>2</v>
      </c>
      <c r="C63" s="2">
        <v>3.5</v>
      </c>
      <c r="D63" s="2">
        <v>1</v>
      </c>
      <c r="F63" s="2">
        <f t="shared" si="3"/>
        <v>-0.8433333333333346</v>
      </c>
      <c r="G63" s="2">
        <f t="shared" si="4"/>
        <v>-1.0540000000000007</v>
      </c>
      <c r="H63" s="2">
        <f t="shared" si="5"/>
        <v>-0.25866666666666926</v>
      </c>
      <c r="I63" s="2">
        <f t="shared" si="6"/>
        <v>-0.19866666666666721</v>
      </c>
      <c r="P63" s="1">
        <v>-0.51108619941249378</v>
      </c>
      <c r="Q63" s="1">
        <v>-1.2624919522805105</v>
      </c>
      <c r="R63" s="1">
        <v>0.2664899538227139</v>
      </c>
      <c r="S63" s="1">
        <v>4.8908810132851005E-2</v>
      </c>
    </row>
    <row r="64" spans="1:19" x14ac:dyDescent="0.35">
      <c r="A64" s="2">
        <v>5.9</v>
      </c>
      <c r="B64" s="2">
        <v>3</v>
      </c>
      <c r="C64" s="2">
        <v>4.2</v>
      </c>
      <c r="D64" s="2">
        <v>1.5</v>
      </c>
      <c r="F64" s="2">
        <f t="shared" si="3"/>
        <v>5.6666666666665755E-2</v>
      </c>
      <c r="G64" s="2">
        <f t="shared" si="4"/>
        <v>-5.4000000000000714E-2</v>
      </c>
      <c r="H64" s="2">
        <f t="shared" si="5"/>
        <v>0.44133333333333091</v>
      </c>
      <c r="I64" s="2">
        <f t="shared" si="6"/>
        <v>0.30133333333333279</v>
      </c>
      <c r="P64" s="1">
        <v>0.51109806043695949</v>
      </c>
      <c r="Q64" s="1">
        <v>-0.10228410634195775</v>
      </c>
      <c r="R64" s="1">
        <v>-0.13232789047519553</v>
      </c>
      <c r="S64" s="1">
        <v>5.0100535024960341E-2</v>
      </c>
    </row>
    <row r="65" spans="1:19" x14ac:dyDescent="0.35">
      <c r="A65" s="2">
        <v>6</v>
      </c>
      <c r="B65" s="2">
        <v>2.2000000000000002</v>
      </c>
      <c r="C65" s="2">
        <v>4</v>
      </c>
      <c r="D65" s="2">
        <v>1</v>
      </c>
      <c r="F65" s="2">
        <f t="shared" si="3"/>
        <v>0.1566666666666654</v>
      </c>
      <c r="G65" s="2">
        <f t="shared" si="4"/>
        <v>-0.85400000000000054</v>
      </c>
      <c r="H65" s="2">
        <f t="shared" si="5"/>
        <v>0.24133333333333074</v>
      </c>
      <c r="I65" s="2">
        <f t="shared" si="6"/>
        <v>-0.19866666666666721</v>
      </c>
      <c r="P65" s="1">
        <v>0.26233575466062303</v>
      </c>
      <c r="Q65" s="1">
        <v>-0.54789329858735314</v>
      </c>
      <c r="R65" s="1">
        <v>0.69194157831886649</v>
      </c>
      <c r="S65" s="1">
        <v>6.1484990444607257E-2</v>
      </c>
    </row>
    <row r="66" spans="1:19" x14ac:dyDescent="0.35">
      <c r="A66" s="2">
        <v>6.1</v>
      </c>
      <c r="B66" s="2">
        <v>2.9</v>
      </c>
      <c r="C66" s="2">
        <v>4.7</v>
      </c>
      <c r="D66" s="2">
        <v>1.4</v>
      </c>
      <c r="F66" s="2">
        <f t="shared" si="3"/>
        <v>0.25666666666666504</v>
      </c>
      <c r="G66" s="2">
        <f t="shared" si="4"/>
        <v>-0.1540000000000008</v>
      </c>
      <c r="H66" s="2">
        <f t="shared" si="5"/>
        <v>0.94133333333333091</v>
      </c>
      <c r="I66" s="2">
        <f t="shared" si="6"/>
        <v>0.2013333333333327</v>
      </c>
      <c r="P66" s="1">
        <v>0.9840445446777849</v>
      </c>
      <c r="Q66" s="1">
        <v>-0.12436042348351163</v>
      </c>
      <c r="R66" s="1">
        <v>6.2157427612893626E-2</v>
      </c>
      <c r="S66" s="1">
        <v>-0.16901067033406009</v>
      </c>
    </row>
    <row r="67" spans="1:19" x14ac:dyDescent="0.35">
      <c r="A67" s="2">
        <v>5.6</v>
      </c>
      <c r="B67" s="2">
        <v>2.9</v>
      </c>
      <c r="C67" s="2">
        <v>3.6</v>
      </c>
      <c r="D67" s="2">
        <v>1.3</v>
      </c>
      <c r="F67" s="2">
        <f t="shared" si="3"/>
        <v>-0.24333333333333496</v>
      </c>
      <c r="G67" s="2">
        <f t="shared" si="4"/>
        <v>-0.1540000000000008</v>
      </c>
      <c r="H67" s="2">
        <f t="shared" si="5"/>
        <v>-0.15866666666666918</v>
      </c>
      <c r="I67" s="2">
        <f t="shared" si="6"/>
        <v>0.10133333333333283</v>
      </c>
      <c r="P67" s="1">
        <v>-0.17486400257114731</v>
      </c>
      <c r="Q67" s="1">
        <v>-0.25181557022680351</v>
      </c>
      <c r="R67" s="1">
        <v>-9.365863819176487E-2</v>
      </c>
      <c r="S67" s="1">
        <v>0.12494088744234239</v>
      </c>
    </row>
    <row r="68" spans="1:19" x14ac:dyDescent="0.35">
      <c r="A68" s="2">
        <v>6.7</v>
      </c>
      <c r="B68" s="2">
        <v>3.1</v>
      </c>
      <c r="C68" s="2">
        <v>4.4000000000000004</v>
      </c>
      <c r="D68" s="2">
        <v>1.4</v>
      </c>
      <c r="F68" s="2">
        <f t="shared" ref="F68:F131" si="7">A68-AVERAGE(A$3:A$152)</f>
        <v>0.85666666666666558</v>
      </c>
      <c r="G68" s="2">
        <f t="shared" ref="G68:G131" si="8">B68-AVERAGE(B$3:B$152)</f>
        <v>4.5999999999999375E-2</v>
      </c>
      <c r="H68" s="2">
        <f t="shared" ref="H68:H131" si="9">C68-AVERAGE(C$3:C$152)</f>
        <v>0.64133333333333109</v>
      </c>
      <c r="I68" s="2">
        <f t="shared" ref="I68:I131" si="10">D68-AVERAGE(D$3:D$152)</f>
        <v>0.2013333333333327</v>
      </c>
      <c r="P68" s="1">
        <v>0.92757294343648689</v>
      </c>
      <c r="Q68" s="1">
        <v>0.46823620271851096</v>
      </c>
      <c r="R68" s="1">
        <v>0.31322940056820214</v>
      </c>
      <c r="S68" s="1">
        <v>0.10043888201953682</v>
      </c>
    </row>
    <row r="69" spans="1:19" x14ac:dyDescent="0.35">
      <c r="A69" s="2">
        <v>5.6</v>
      </c>
      <c r="B69" s="2">
        <v>3</v>
      </c>
      <c r="C69" s="2">
        <v>4.5</v>
      </c>
      <c r="D69" s="2">
        <v>1.5</v>
      </c>
      <c r="F69" s="2">
        <f t="shared" si="7"/>
        <v>-0.24333333333333496</v>
      </c>
      <c r="G69" s="2">
        <f t="shared" si="8"/>
        <v>-5.4000000000000714E-2</v>
      </c>
      <c r="H69" s="2">
        <f t="shared" si="9"/>
        <v>0.74133333333333074</v>
      </c>
      <c r="I69" s="2">
        <f t="shared" si="10"/>
        <v>0.30133333333333279</v>
      </c>
      <c r="P69" s="1">
        <v>0.65959278790612264</v>
      </c>
      <c r="Q69" s="1">
        <v>-0.35197629346471082</v>
      </c>
      <c r="R69" s="1">
        <v>-0.32838429706985128</v>
      </c>
      <c r="S69" s="1">
        <v>-0.18899152472798594</v>
      </c>
    </row>
    <row r="70" spans="1:19" x14ac:dyDescent="0.35">
      <c r="A70" s="2">
        <v>5.8</v>
      </c>
      <c r="B70" s="2">
        <v>2.7</v>
      </c>
      <c r="C70" s="2">
        <v>4.0999999999999996</v>
      </c>
      <c r="D70" s="2">
        <v>1</v>
      </c>
      <c r="F70" s="2">
        <f t="shared" si="7"/>
        <v>-4.3333333333334778E-2</v>
      </c>
      <c r="G70" s="2">
        <f t="shared" si="8"/>
        <v>-0.35400000000000054</v>
      </c>
      <c r="H70" s="2">
        <f t="shared" si="9"/>
        <v>0.34133333333333038</v>
      </c>
      <c r="I70" s="2">
        <f t="shared" si="10"/>
        <v>-0.19866666666666721</v>
      </c>
      <c r="P70" s="1">
        <v>0.23454058514738269</v>
      </c>
      <c r="Q70" s="1">
        <v>-0.33192183063485037</v>
      </c>
      <c r="R70" s="1">
        <v>0.27028067083538876</v>
      </c>
      <c r="S70" s="1">
        <v>-0.21198499453067582</v>
      </c>
    </row>
    <row r="71" spans="1:19" x14ac:dyDescent="0.35">
      <c r="A71" s="2">
        <v>6.2</v>
      </c>
      <c r="B71" s="2">
        <v>2.2000000000000002</v>
      </c>
      <c r="C71" s="2">
        <v>4.5</v>
      </c>
      <c r="D71" s="2">
        <v>1.5</v>
      </c>
      <c r="F71" s="2">
        <f t="shared" si="7"/>
        <v>0.35666666666666558</v>
      </c>
      <c r="G71" s="2">
        <f t="shared" si="8"/>
        <v>-0.85400000000000054</v>
      </c>
      <c r="H71" s="2">
        <f t="shared" si="9"/>
        <v>0.74133333333333074</v>
      </c>
      <c r="I71" s="2">
        <f t="shared" si="10"/>
        <v>0.30133333333333279</v>
      </c>
      <c r="P71" s="1">
        <v>0.94236170608963077</v>
      </c>
      <c r="Q71" s="1">
        <v>-0.54182226005407519</v>
      </c>
      <c r="R71" s="1">
        <v>0.49734854117742494</v>
      </c>
      <c r="S71" s="1">
        <v>0.26063668581843513</v>
      </c>
    </row>
    <row r="72" spans="1:19" x14ac:dyDescent="0.35">
      <c r="A72" s="2">
        <v>5.6</v>
      </c>
      <c r="B72" s="2">
        <v>2.5</v>
      </c>
      <c r="C72" s="2">
        <v>3.9</v>
      </c>
      <c r="D72" s="2">
        <v>1.1000000000000001</v>
      </c>
      <c r="F72" s="2">
        <f t="shared" si="7"/>
        <v>-0.24333333333333496</v>
      </c>
      <c r="G72" s="2">
        <f t="shared" si="8"/>
        <v>-0.55400000000000071</v>
      </c>
      <c r="H72" s="2">
        <f t="shared" si="9"/>
        <v>0.14133333333333065</v>
      </c>
      <c r="I72" s="2">
        <f t="shared" si="10"/>
        <v>-9.8666666666667124E-2</v>
      </c>
      <c r="P72" s="1">
        <v>4.3246398656826605E-2</v>
      </c>
      <c r="Q72" s="1">
        <v>-0.58148944684840709</v>
      </c>
      <c r="R72" s="1">
        <v>0.23296355648245107</v>
      </c>
      <c r="S72" s="1">
        <v>-3.9561179096818055E-2</v>
      </c>
    </row>
    <row r="73" spans="1:19" x14ac:dyDescent="0.35">
      <c r="A73" s="2">
        <v>5.9</v>
      </c>
      <c r="B73" s="2">
        <v>3.2</v>
      </c>
      <c r="C73" s="2">
        <v>4.8</v>
      </c>
      <c r="D73" s="2">
        <v>1.8</v>
      </c>
      <c r="F73" s="2">
        <f t="shared" si="7"/>
        <v>5.6666666666665755E-2</v>
      </c>
      <c r="G73" s="2">
        <f t="shared" si="8"/>
        <v>0.14599999999999946</v>
      </c>
      <c r="H73" s="2">
        <f t="shared" si="9"/>
        <v>1.0413333333333306</v>
      </c>
      <c r="I73" s="2">
        <f t="shared" si="10"/>
        <v>0.60133333333333283</v>
      </c>
      <c r="P73" s="1">
        <v>1.116240723451728</v>
      </c>
      <c r="Q73" s="1">
        <v>-8.4214017247321596E-2</v>
      </c>
      <c r="R73" s="1">
        <v>-0.45984422657338886</v>
      </c>
      <c r="S73" s="1">
        <v>-7.7213560299639827E-2</v>
      </c>
    </row>
    <row r="74" spans="1:19" x14ac:dyDescent="0.35">
      <c r="A74" s="2">
        <v>6.1</v>
      </c>
      <c r="B74" s="2">
        <v>2.8</v>
      </c>
      <c r="C74" s="2">
        <v>4</v>
      </c>
      <c r="D74" s="2">
        <v>1.3</v>
      </c>
      <c r="F74" s="2">
        <f t="shared" si="7"/>
        <v>0.25666666666666504</v>
      </c>
      <c r="G74" s="2">
        <f t="shared" si="8"/>
        <v>-0.25400000000000089</v>
      </c>
      <c r="H74" s="2">
        <f t="shared" si="9"/>
        <v>0.24133333333333074</v>
      </c>
      <c r="I74" s="2">
        <f t="shared" si="10"/>
        <v>0.10133333333333283</v>
      </c>
      <c r="P74" s="1">
        <v>0.3567865677458697</v>
      </c>
      <c r="Q74" s="1">
        <v>-6.6823828588942466E-2</v>
      </c>
      <c r="R74" s="1">
        <v>0.22747218032080285</v>
      </c>
      <c r="S74" s="1">
        <v>0.1240900003583528</v>
      </c>
    </row>
    <row r="75" spans="1:19" x14ac:dyDescent="0.35">
      <c r="A75" s="2">
        <v>6.3</v>
      </c>
      <c r="B75" s="2">
        <v>2.5</v>
      </c>
      <c r="C75" s="2">
        <v>4.9000000000000004</v>
      </c>
      <c r="D75" s="2">
        <v>1.5</v>
      </c>
      <c r="F75" s="2">
        <f t="shared" si="7"/>
        <v>0.45666666666666522</v>
      </c>
      <c r="G75" s="2">
        <f t="shared" si="8"/>
        <v>-0.55400000000000071</v>
      </c>
      <c r="H75" s="2">
        <f t="shared" si="9"/>
        <v>1.1413333333333311</v>
      </c>
      <c r="I75" s="2">
        <f t="shared" si="10"/>
        <v>0.30133333333333279</v>
      </c>
      <c r="P75" s="1">
        <v>1.2964688493651735</v>
      </c>
      <c r="Q75" s="1">
        <v>-0.32756152343973838</v>
      </c>
      <c r="R75" s="1">
        <v>0.34751321258358286</v>
      </c>
      <c r="S75" s="1">
        <v>3.246238964066811E-3</v>
      </c>
    </row>
    <row r="76" spans="1:19" x14ac:dyDescent="0.35">
      <c r="A76" s="2">
        <v>6.1</v>
      </c>
      <c r="B76" s="2">
        <v>2.8</v>
      </c>
      <c r="C76" s="2">
        <v>4.7</v>
      </c>
      <c r="D76" s="2">
        <v>1.2</v>
      </c>
      <c r="F76" s="2">
        <f t="shared" si="7"/>
        <v>0.25666666666666504</v>
      </c>
      <c r="G76" s="2">
        <f t="shared" si="8"/>
        <v>-0.25400000000000089</v>
      </c>
      <c r="H76" s="2">
        <f t="shared" si="9"/>
        <v>0.94133333333333091</v>
      </c>
      <c r="I76" s="2">
        <f t="shared" si="10"/>
        <v>1.3333333333327424E-3</v>
      </c>
      <c r="P76" s="1">
        <v>0.92050264815548954</v>
      </c>
      <c r="Q76" s="1">
        <v>-0.18239036675000561</v>
      </c>
      <c r="R76" s="1">
        <v>0.23161141855195788</v>
      </c>
      <c r="S76" s="1">
        <v>-0.28682534694805822</v>
      </c>
    </row>
    <row r="77" spans="1:19" x14ac:dyDescent="0.35">
      <c r="A77" s="2">
        <v>6.4</v>
      </c>
      <c r="B77" s="2">
        <v>2.9</v>
      </c>
      <c r="C77" s="2">
        <v>4.3</v>
      </c>
      <c r="D77" s="2">
        <v>1.3</v>
      </c>
      <c r="F77" s="2">
        <f t="shared" si="7"/>
        <v>0.55666666666666575</v>
      </c>
      <c r="G77" s="2">
        <f t="shared" si="8"/>
        <v>-0.1540000000000008</v>
      </c>
      <c r="H77" s="2">
        <f t="shared" si="9"/>
        <v>0.54133333333333056</v>
      </c>
      <c r="I77" s="2">
        <f t="shared" si="10"/>
        <v>0.10133333333333283</v>
      </c>
      <c r="P77" s="1">
        <v>0.71400821410270798</v>
      </c>
      <c r="Q77" s="1">
        <v>0.15037915125986848</v>
      </c>
      <c r="R77" s="1">
        <v>0.32037233282894628</v>
      </c>
      <c r="S77" s="1">
        <v>4.29412321429882E-2</v>
      </c>
    </row>
    <row r="78" spans="1:19" x14ac:dyDescent="0.35">
      <c r="A78" s="2">
        <v>6.6</v>
      </c>
      <c r="B78" s="2">
        <v>3</v>
      </c>
      <c r="C78" s="2">
        <v>4.4000000000000004</v>
      </c>
      <c r="D78" s="2">
        <v>1.4</v>
      </c>
      <c r="F78" s="2">
        <f t="shared" si="7"/>
        <v>0.75666666666666504</v>
      </c>
      <c r="G78" s="2">
        <f t="shared" si="8"/>
        <v>-5.4000000000000714E-2</v>
      </c>
      <c r="H78" s="2">
        <f t="shared" si="9"/>
        <v>0.64133333333333109</v>
      </c>
      <c r="I78" s="2">
        <f t="shared" si="10"/>
        <v>0.2013333333333327</v>
      </c>
      <c r="P78" s="1">
        <v>0.8996408642974143</v>
      </c>
      <c r="Q78" s="1">
        <v>0.32961097733797901</v>
      </c>
      <c r="R78" s="1">
        <v>0.31477148137926114</v>
      </c>
      <c r="S78" s="1">
        <v>0.10112286296779532</v>
      </c>
    </row>
    <row r="79" spans="1:19" x14ac:dyDescent="0.35">
      <c r="A79" s="2">
        <v>6.8</v>
      </c>
      <c r="B79" s="2">
        <v>2.8</v>
      </c>
      <c r="C79" s="2">
        <v>4.8</v>
      </c>
      <c r="D79" s="2">
        <v>1.4</v>
      </c>
      <c r="F79" s="2">
        <f t="shared" si="7"/>
        <v>0.95666666666666522</v>
      </c>
      <c r="G79" s="2">
        <f t="shared" si="8"/>
        <v>-0.25400000000000089</v>
      </c>
      <c r="H79" s="2">
        <f t="shared" si="9"/>
        <v>1.0413333333333306</v>
      </c>
      <c r="I79" s="2">
        <f t="shared" si="10"/>
        <v>0.2013333333333327</v>
      </c>
      <c r="P79" s="1">
        <v>1.3310414195759177</v>
      </c>
      <c r="Q79" s="1">
        <v>0.24466951695889602</v>
      </c>
      <c r="R79" s="1">
        <v>0.52124492473734529</v>
      </c>
      <c r="S79" s="1">
        <v>3.7505047837728622E-2</v>
      </c>
    </row>
    <row r="80" spans="1:19" x14ac:dyDescent="0.35">
      <c r="A80" s="2">
        <v>6.7</v>
      </c>
      <c r="B80" s="2">
        <v>3</v>
      </c>
      <c r="C80" s="2">
        <v>5</v>
      </c>
      <c r="D80" s="2">
        <v>1.7</v>
      </c>
      <c r="F80" s="2">
        <f t="shared" si="7"/>
        <v>0.85666666666666558</v>
      </c>
      <c r="G80" s="2">
        <f t="shared" si="8"/>
        <v>-5.4000000000000714E-2</v>
      </c>
      <c r="H80" s="2">
        <f t="shared" si="9"/>
        <v>1.2413333333333307</v>
      </c>
      <c r="I80" s="2">
        <f t="shared" si="10"/>
        <v>0.50133333333333274</v>
      </c>
      <c r="P80" s="1">
        <v>1.5573962728831998</v>
      </c>
      <c r="Q80" s="1">
        <v>0.26739258062617099</v>
      </c>
      <c r="R80" s="1">
        <v>0.16463849085150151</v>
      </c>
      <c r="S80" s="1">
        <v>7.0353093031216674E-2</v>
      </c>
    </row>
    <row r="81" spans="1:19" x14ac:dyDescent="0.35">
      <c r="A81" s="2">
        <v>6</v>
      </c>
      <c r="B81" s="2">
        <v>2.9</v>
      </c>
      <c r="C81" s="2">
        <v>4.5</v>
      </c>
      <c r="D81" s="2">
        <v>1.5</v>
      </c>
      <c r="F81" s="2">
        <f t="shared" si="7"/>
        <v>0.1566666666666654</v>
      </c>
      <c r="G81" s="2">
        <f t="shared" si="8"/>
        <v>-0.1540000000000008</v>
      </c>
      <c r="H81" s="2">
        <f t="shared" si="9"/>
        <v>0.74133333333333074</v>
      </c>
      <c r="I81" s="2">
        <f t="shared" si="10"/>
        <v>0.30133333333333279</v>
      </c>
      <c r="P81" s="1">
        <v>0.81245554851565283</v>
      </c>
      <c r="Q81" s="1">
        <v>-0.16233157725421085</v>
      </c>
      <c r="R81" s="1">
        <v>-3.6343576344934014E-2</v>
      </c>
      <c r="S81" s="1">
        <v>-2.96802712938872E-2</v>
      </c>
    </row>
    <row r="82" spans="1:19" x14ac:dyDescent="0.35">
      <c r="A82" s="2">
        <v>5.7</v>
      </c>
      <c r="B82" s="2">
        <v>2.6</v>
      </c>
      <c r="C82" s="2">
        <v>3.5</v>
      </c>
      <c r="D82" s="2">
        <v>1</v>
      </c>
      <c r="F82" s="2">
        <f t="shared" si="7"/>
        <v>-0.14333333333333442</v>
      </c>
      <c r="G82" s="2">
        <f t="shared" si="8"/>
        <v>-0.45400000000000063</v>
      </c>
      <c r="H82" s="2">
        <f t="shared" si="9"/>
        <v>-0.25866666666666926</v>
      </c>
      <c r="I82" s="2">
        <f t="shared" si="10"/>
        <v>-0.19866666666666721</v>
      </c>
      <c r="P82" s="1">
        <v>-0.30733475662833909</v>
      </c>
      <c r="Q82" s="1">
        <v>-0.36508661167911433</v>
      </c>
      <c r="R82" s="1">
        <v>0.31533719693912976</v>
      </c>
      <c r="S82" s="1">
        <v>7.6530378940467159E-2</v>
      </c>
    </row>
    <row r="83" spans="1:19" x14ac:dyDescent="0.35">
      <c r="A83" s="2">
        <v>5.5</v>
      </c>
      <c r="B83" s="2">
        <v>2.4</v>
      </c>
      <c r="C83" s="2">
        <v>3.8</v>
      </c>
      <c r="D83" s="2">
        <v>1.1000000000000001</v>
      </c>
      <c r="F83" s="2">
        <f t="shared" si="7"/>
        <v>-0.3433333333333346</v>
      </c>
      <c r="G83" s="2">
        <f t="shared" si="8"/>
        <v>-0.6540000000000008</v>
      </c>
      <c r="H83" s="2">
        <f t="shared" si="9"/>
        <v>4.1333333333330557E-2</v>
      </c>
      <c r="I83" s="2">
        <f t="shared" si="10"/>
        <v>-9.8666666666667124E-2</v>
      </c>
      <c r="P83" s="1">
        <v>-7.0342890921687329E-2</v>
      </c>
      <c r="Q83" s="1">
        <v>-0.70253793150622723</v>
      </c>
      <c r="R83" s="1">
        <v>0.24175804484229085</v>
      </c>
      <c r="S83" s="1">
        <v>9.0947006052548296E-3</v>
      </c>
    </row>
    <row r="84" spans="1:19" x14ac:dyDescent="0.35">
      <c r="A84" s="2">
        <v>5.5</v>
      </c>
      <c r="B84" s="2">
        <v>2.4</v>
      </c>
      <c r="C84" s="2">
        <v>3.7</v>
      </c>
      <c r="D84" s="2">
        <v>1</v>
      </c>
      <c r="F84" s="2">
        <f t="shared" si="7"/>
        <v>-0.3433333333333346</v>
      </c>
      <c r="G84" s="2">
        <f t="shared" si="8"/>
        <v>-0.6540000000000008</v>
      </c>
      <c r="H84" s="2">
        <f t="shared" si="9"/>
        <v>-5.8666666666669087E-2</v>
      </c>
      <c r="I84" s="2">
        <f t="shared" si="10"/>
        <v>-0.19866666666666721</v>
      </c>
      <c r="P84" s="1">
        <v>-0.19188449402760038</v>
      </c>
      <c r="Q84" s="1">
        <v>-0.67749054388560037</v>
      </c>
      <c r="R84" s="1">
        <v>0.30391654346368779</v>
      </c>
      <c r="S84" s="1">
        <v>-1.8045456670643778E-2</v>
      </c>
    </row>
    <row r="85" spans="1:19" x14ac:dyDescent="0.35">
      <c r="A85" s="2">
        <v>5.8</v>
      </c>
      <c r="B85" s="2">
        <v>2.7</v>
      </c>
      <c r="C85" s="2">
        <v>3.9</v>
      </c>
      <c r="D85" s="2">
        <v>1.2</v>
      </c>
      <c r="F85" s="2">
        <f t="shared" si="7"/>
        <v>-4.3333333333334778E-2</v>
      </c>
      <c r="G85" s="2">
        <f t="shared" si="8"/>
        <v>-0.35400000000000054</v>
      </c>
      <c r="H85" s="2">
        <f t="shared" si="9"/>
        <v>0.14133333333333065</v>
      </c>
      <c r="I85" s="2">
        <f t="shared" si="10"/>
        <v>1.3333333333327424E-3</v>
      </c>
      <c r="P85" s="1">
        <v>0.13499494960144298</v>
      </c>
      <c r="Q85" s="1">
        <v>-0.31170964298525933</v>
      </c>
      <c r="R85" s="1">
        <v>0.17497330378771589</v>
      </c>
      <c r="S85" s="1">
        <v>3.4182915036376993E-2</v>
      </c>
    </row>
    <row r="86" spans="1:19" x14ac:dyDescent="0.35">
      <c r="A86" s="2">
        <v>6</v>
      </c>
      <c r="B86" s="2">
        <v>2.7</v>
      </c>
      <c r="C86" s="2">
        <v>5.0999999999999996</v>
      </c>
      <c r="D86" s="2">
        <v>1.6</v>
      </c>
      <c r="F86" s="2">
        <f t="shared" si="7"/>
        <v>0.1566666666666654</v>
      </c>
      <c r="G86" s="2">
        <f t="shared" si="8"/>
        <v>-0.35400000000000054</v>
      </c>
      <c r="H86" s="2">
        <f t="shared" si="9"/>
        <v>1.3413333333333304</v>
      </c>
      <c r="I86" s="2">
        <f t="shared" si="10"/>
        <v>0.40133333333333288</v>
      </c>
      <c r="P86" s="1">
        <v>1.3787369814400705</v>
      </c>
      <c r="Q86" s="1">
        <v>-0.42120514261304448</v>
      </c>
      <c r="R86" s="1">
        <v>-1.5480495122570603E-2</v>
      </c>
      <c r="S86" s="1">
        <v>-0.17758073689620568</v>
      </c>
    </row>
    <row r="87" spans="1:19" x14ac:dyDescent="0.35">
      <c r="A87" s="2">
        <v>5.4</v>
      </c>
      <c r="B87" s="2">
        <v>3</v>
      </c>
      <c r="C87" s="2">
        <v>4.5</v>
      </c>
      <c r="D87" s="2">
        <v>1.5</v>
      </c>
      <c r="F87" s="2">
        <f t="shared" si="7"/>
        <v>-0.44333333333333425</v>
      </c>
      <c r="G87" s="2">
        <f t="shared" si="8"/>
        <v>-5.4000000000000714E-2</v>
      </c>
      <c r="H87" s="2">
        <f t="shared" si="9"/>
        <v>0.74133333333333074</v>
      </c>
      <c r="I87" s="2">
        <f t="shared" si="10"/>
        <v>0.30133333333333279</v>
      </c>
      <c r="P87" s="1">
        <v>0.58727485200668195</v>
      </c>
      <c r="Q87" s="1">
        <v>-0.48328427010112296</v>
      </c>
      <c r="R87" s="1">
        <v>-0.44458375303539399</v>
      </c>
      <c r="S87" s="1">
        <v>-0.25244243372232167</v>
      </c>
    </row>
    <row r="88" spans="1:19" x14ac:dyDescent="0.35">
      <c r="A88" s="2">
        <v>6</v>
      </c>
      <c r="B88" s="2">
        <v>3.4</v>
      </c>
      <c r="C88" s="2">
        <v>4.5</v>
      </c>
      <c r="D88" s="2">
        <v>1.6</v>
      </c>
      <c r="F88" s="2">
        <f t="shared" si="7"/>
        <v>0.1566666666666654</v>
      </c>
      <c r="G88" s="2">
        <f t="shared" si="8"/>
        <v>0.3459999999999992</v>
      </c>
      <c r="H88" s="2">
        <f t="shared" si="9"/>
        <v>0.74133333333333074</v>
      </c>
      <c r="I88" s="2">
        <f t="shared" si="10"/>
        <v>0.40133333333333288</v>
      </c>
      <c r="P88" s="1">
        <v>0.8072054971288839</v>
      </c>
      <c r="Q88" s="1">
        <v>0.19505396115950008</v>
      </c>
      <c r="R88" s="1">
        <v>-0.38945871138670496</v>
      </c>
      <c r="S88" s="1">
        <v>-0.11661539249130787</v>
      </c>
    </row>
    <row r="89" spans="1:19" x14ac:dyDescent="0.35">
      <c r="A89" s="2">
        <v>6.7</v>
      </c>
      <c r="B89" s="2">
        <v>3.1</v>
      </c>
      <c r="C89" s="2">
        <v>4.7</v>
      </c>
      <c r="D89" s="2">
        <v>1.5</v>
      </c>
      <c r="F89" s="2">
        <f t="shared" si="7"/>
        <v>0.85666666666666558</v>
      </c>
      <c r="G89" s="2">
        <f t="shared" si="8"/>
        <v>4.5999999999999375E-2</v>
      </c>
      <c r="H89" s="2">
        <f t="shared" si="9"/>
        <v>0.94133333333333091</v>
      </c>
      <c r="I89" s="2">
        <f t="shared" si="10"/>
        <v>0.30133333333333279</v>
      </c>
      <c r="P89" s="1">
        <v>1.2204289674212834</v>
      </c>
      <c r="Q89" s="1">
        <v>0.40803533365246153</v>
      </c>
      <c r="R89" s="1">
        <v>0.23656608684924474</v>
      </c>
      <c r="S89" s="1">
        <v>3.1635241787807217E-2</v>
      </c>
    </row>
    <row r="90" spans="1:19" x14ac:dyDescent="0.35">
      <c r="A90" s="2">
        <v>6.3</v>
      </c>
      <c r="B90" s="2">
        <v>2.2999999999999998</v>
      </c>
      <c r="C90" s="2">
        <v>4.4000000000000004</v>
      </c>
      <c r="D90" s="2">
        <v>1.3</v>
      </c>
      <c r="F90" s="2">
        <f t="shared" si="7"/>
        <v>0.45666666666666522</v>
      </c>
      <c r="G90" s="2">
        <f t="shared" si="8"/>
        <v>-0.75400000000000089</v>
      </c>
      <c r="H90" s="2">
        <f t="shared" si="9"/>
        <v>0.64133333333333109</v>
      </c>
      <c r="I90" s="2">
        <f t="shared" si="10"/>
        <v>0.10133333333333283</v>
      </c>
      <c r="P90" s="1">
        <v>0.8128677894563181</v>
      </c>
      <c r="Q90" s="1">
        <v>-0.37067900015500149</v>
      </c>
      <c r="R90" s="1">
        <v>0.61287105006037934</v>
      </c>
      <c r="S90" s="1">
        <v>0.15770049156456561</v>
      </c>
    </row>
    <row r="91" spans="1:19" x14ac:dyDescent="0.35">
      <c r="A91" s="2">
        <v>5.6</v>
      </c>
      <c r="B91" s="2">
        <v>3</v>
      </c>
      <c r="C91" s="2">
        <v>4.0999999999999996</v>
      </c>
      <c r="D91" s="2">
        <v>1.3</v>
      </c>
      <c r="F91" s="2">
        <f t="shared" si="7"/>
        <v>-0.24333333333333496</v>
      </c>
      <c r="G91" s="2">
        <f t="shared" si="8"/>
        <v>-5.4000000000000714E-2</v>
      </c>
      <c r="H91" s="2">
        <f t="shared" si="9"/>
        <v>0.34133333333333038</v>
      </c>
      <c r="I91" s="2">
        <f t="shared" si="10"/>
        <v>0.10133333333333283</v>
      </c>
      <c r="P91" s="1">
        <v>0.24519516081541234</v>
      </c>
      <c r="Q91" s="1">
        <v>-0.26672803677803436</v>
      </c>
      <c r="R91" s="1">
        <v>-0.18956248472949694</v>
      </c>
      <c r="S91" s="1">
        <v>-0.14732804177215436</v>
      </c>
    </row>
    <row r="92" spans="1:19" x14ac:dyDescent="0.35">
      <c r="A92" s="2">
        <v>5.5</v>
      </c>
      <c r="B92" s="2">
        <v>2.5</v>
      </c>
      <c r="C92" s="2">
        <v>4</v>
      </c>
      <c r="D92" s="2">
        <v>1.3</v>
      </c>
      <c r="F92" s="2">
        <f t="shared" si="7"/>
        <v>-0.3433333333333346</v>
      </c>
      <c r="G92" s="2">
        <f t="shared" si="8"/>
        <v>-0.55400000000000071</v>
      </c>
      <c r="H92" s="2">
        <f t="shared" si="9"/>
        <v>0.24133333333333074</v>
      </c>
      <c r="I92" s="2">
        <f t="shared" si="10"/>
        <v>0.10133333333333283</v>
      </c>
      <c r="P92" s="1">
        <v>0.16451342647949133</v>
      </c>
      <c r="Q92" s="1">
        <v>-0.67966146968515584</v>
      </c>
      <c r="R92" s="1">
        <v>5.7799238805666092E-2</v>
      </c>
      <c r="S92" s="1">
        <v>3.0965579711624808E-2</v>
      </c>
    </row>
    <row r="93" spans="1:19" x14ac:dyDescent="0.35">
      <c r="A93" s="2">
        <v>5.5</v>
      </c>
      <c r="B93" s="2">
        <v>2.6</v>
      </c>
      <c r="C93" s="2">
        <v>4.4000000000000004</v>
      </c>
      <c r="D93" s="2">
        <v>1.2</v>
      </c>
      <c r="F93" s="2">
        <f t="shared" si="7"/>
        <v>-0.3433333333333346</v>
      </c>
      <c r="G93" s="2">
        <f t="shared" si="8"/>
        <v>-0.45400000000000063</v>
      </c>
      <c r="H93" s="2">
        <f t="shared" si="9"/>
        <v>0.64133333333333109</v>
      </c>
      <c r="I93" s="2">
        <f t="shared" si="10"/>
        <v>1.3333333333327424E-3</v>
      </c>
      <c r="P93" s="1">
        <v>0.46303098676013832</v>
      </c>
      <c r="Q93" s="1">
        <v>-0.66952654861575978</v>
      </c>
      <c r="R93" s="1">
        <v>2.4053890889330999E-2</v>
      </c>
      <c r="S93" s="1">
        <v>-0.26844350677877071</v>
      </c>
    </row>
    <row r="94" spans="1:19" x14ac:dyDescent="0.35">
      <c r="A94" s="2">
        <v>6.1</v>
      </c>
      <c r="B94" s="2">
        <v>3</v>
      </c>
      <c r="C94" s="2">
        <v>4.5999999999999996</v>
      </c>
      <c r="D94" s="2">
        <v>1.4</v>
      </c>
      <c r="F94" s="2">
        <f t="shared" si="7"/>
        <v>0.25666666666666504</v>
      </c>
      <c r="G94" s="2">
        <f t="shared" si="8"/>
        <v>-5.4000000000000714E-2</v>
      </c>
      <c r="H94" s="2">
        <f t="shared" si="9"/>
        <v>0.84133333333333038</v>
      </c>
      <c r="I94" s="2">
        <f t="shared" si="10"/>
        <v>0.2013333333333327</v>
      </c>
      <c r="P94" s="1">
        <v>0.89016044542769468</v>
      </c>
      <c r="Q94" s="1">
        <v>-3.3812445698474879E-2</v>
      </c>
      <c r="R94" s="1">
        <v>9.7680263678430052E-3</v>
      </c>
      <c r="S94" s="1">
        <v>-0.15344820702567247</v>
      </c>
    </row>
    <row r="95" spans="1:19" x14ac:dyDescent="0.35">
      <c r="A95" s="2">
        <v>5.8</v>
      </c>
      <c r="B95" s="2">
        <v>2.6</v>
      </c>
      <c r="C95" s="2">
        <v>4</v>
      </c>
      <c r="D95" s="2">
        <v>1.2</v>
      </c>
      <c r="F95" s="2">
        <f t="shared" si="7"/>
        <v>-4.3333333333334778E-2</v>
      </c>
      <c r="G95" s="2">
        <f t="shared" si="8"/>
        <v>-0.45400000000000063</v>
      </c>
      <c r="H95" s="2">
        <f t="shared" si="9"/>
        <v>0.24133333333333074</v>
      </c>
      <c r="I95" s="2">
        <f t="shared" si="10"/>
        <v>1.3333333333327424E-3</v>
      </c>
      <c r="P95" s="1">
        <v>0.22887904885153282</v>
      </c>
      <c r="Q95" s="1">
        <v>-0.40225762077029598</v>
      </c>
      <c r="R95" s="1">
        <v>0.22736270503276654</v>
      </c>
      <c r="S95" s="1">
        <v>1.8620451727989554E-2</v>
      </c>
    </row>
    <row r="96" spans="1:19" x14ac:dyDescent="0.35">
      <c r="A96" s="2">
        <v>5</v>
      </c>
      <c r="B96" s="2">
        <v>2.2999999999999998</v>
      </c>
      <c r="C96" s="2">
        <v>3.3</v>
      </c>
      <c r="D96" s="2">
        <v>1</v>
      </c>
      <c r="F96" s="2">
        <f t="shared" si="7"/>
        <v>-0.8433333333333346</v>
      </c>
      <c r="G96" s="2">
        <f t="shared" si="8"/>
        <v>-0.75400000000000089</v>
      </c>
      <c r="H96" s="2">
        <f t="shared" si="9"/>
        <v>-0.45866666666666944</v>
      </c>
      <c r="I96" s="2">
        <f t="shared" si="10"/>
        <v>-0.19866666666666721</v>
      </c>
      <c r="P96" s="1">
        <v>-0.70708128672332138</v>
      </c>
      <c r="Q96" s="1">
        <v>-1.008424759648112</v>
      </c>
      <c r="R96" s="1">
        <v>0.10206934253878194</v>
      </c>
      <c r="S96" s="1">
        <v>4.7624301304199396E-2</v>
      </c>
    </row>
    <row r="97" spans="1:19" x14ac:dyDescent="0.35">
      <c r="A97" s="2">
        <v>5.6</v>
      </c>
      <c r="B97" s="2">
        <v>2.7</v>
      </c>
      <c r="C97" s="2">
        <v>4.2</v>
      </c>
      <c r="D97" s="2">
        <v>1.3</v>
      </c>
      <c r="F97" s="2">
        <f t="shared" si="7"/>
        <v>-0.24333333333333496</v>
      </c>
      <c r="G97" s="2">
        <f t="shared" si="8"/>
        <v>-0.35400000000000054</v>
      </c>
      <c r="H97" s="2">
        <f t="shared" si="9"/>
        <v>0.44133333333333091</v>
      </c>
      <c r="I97" s="2">
        <f t="shared" si="10"/>
        <v>0.10133333333333283</v>
      </c>
      <c r="P97" s="1">
        <v>0.35553303768679889</v>
      </c>
      <c r="Q97" s="1">
        <v>-0.50321848868772157</v>
      </c>
      <c r="R97" s="1">
        <v>-1.7889465896784806E-2</v>
      </c>
      <c r="S97" s="1">
        <v>-9.8071634189688839E-2</v>
      </c>
    </row>
    <row r="98" spans="1:19" x14ac:dyDescent="0.35">
      <c r="A98" s="2">
        <v>5.7</v>
      </c>
      <c r="B98" s="2">
        <v>3</v>
      </c>
      <c r="C98" s="2">
        <v>4.2</v>
      </c>
      <c r="D98" s="2">
        <v>1.2</v>
      </c>
      <c r="F98" s="2">
        <f t="shared" si="7"/>
        <v>-0.14333333333333442</v>
      </c>
      <c r="G98" s="2">
        <f t="shared" si="8"/>
        <v>-5.4000000000000714E-2</v>
      </c>
      <c r="H98" s="2">
        <f t="shared" si="9"/>
        <v>0.44133333333333091</v>
      </c>
      <c r="I98" s="2">
        <f t="shared" si="10"/>
        <v>1.3333333333327424E-3</v>
      </c>
      <c r="P98" s="1">
        <v>0.33112694653810343</v>
      </c>
      <c r="Q98" s="1">
        <v>-0.21118014228462337</v>
      </c>
      <c r="R98" s="1">
        <v>-8.3809073222888622E-2</v>
      </c>
      <c r="S98" s="1">
        <v>-0.23868654205851306</v>
      </c>
    </row>
    <row r="99" spans="1:19" x14ac:dyDescent="0.35">
      <c r="A99" s="2">
        <v>5.7</v>
      </c>
      <c r="B99" s="2">
        <v>2.9</v>
      </c>
      <c r="C99" s="2">
        <v>4.2</v>
      </c>
      <c r="D99" s="2">
        <v>1.3</v>
      </c>
      <c r="F99" s="2">
        <f t="shared" si="7"/>
        <v>-0.14333333333333442</v>
      </c>
      <c r="G99" s="2">
        <f t="shared" si="8"/>
        <v>-0.1540000000000008</v>
      </c>
      <c r="H99" s="2">
        <f t="shared" si="9"/>
        <v>0.44133333333333091</v>
      </c>
      <c r="I99" s="2">
        <f t="shared" si="10"/>
        <v>0.10133333333333283</v>
      </c>
      <c r="P99" s="1">
        <v>0.37523822801522333</v>
      </c>
      <c r="Q99" s="1">
        <v>-0.29162202624486444</v>
      </c>
      <c r="R99" s="1">
        <v>-7.9073355501674478E-2</v>
      </c>
      <c r="S99" s="1">
        <v>-0.13116505058337385</v>
      </c>
    </row>
    <row r="100" spans="1:19" x14ac:dyDescent="0.35">
      <c r="A100" s="2">
        <v>6.2</v>
      </c>
      <c r="B100" s="2">
        <v>2.9</v>
      </c>
      <c r="C100" s="2">
        <v>4.3</v>
      </c>
      <c r="D100" s="2">
        <v>1.3</v>
      </c>
      <c r="F100" s="2">
        <f t="shared" si="7"/>
        <v>0.35666666666666558</v>
      </c>
      <c r="G100" s="2">
        <f t="shared" si="8"/>
        <v>-0.1540000000000008</v>
      </c>
      <c r="H100" s="2">
        <f t="shared" si="9"/>
        <v>0.54133333333333056</v>
      </c>
      <c r="I100" s="2">
        <f t="shared" si="10"/>
        <v>0.10133333333333283</v>
      </c>
      <c r="P100" s="1">
        <v>0.64169027820326696</v>
      </c>
      <c r="Q100" s="1">
        <v>1.9071174623455808E-2</v>
      </c>
      <c r="R100" s="1">
        <v>0.20417287686340307</v>
      </c>
      <c r="S100" s="1">
        <v>-2.050967685134783E-2</v>
      </c>
    </row>
    <row r="101" spans="1:19" x14ac:dyDescent="0.35">
      <c r="A101" s="2">
        <v>5.0999999999999996</v>
      </c>
      <c r="B101" s="2">
        <v>2.5</v>
      </c>
      <c r="C101" s="2">
        <v>3</v>
      </c>
      <c r="D101" s="2">
        <v>1.1000000000000001</v>
      </c>
      <c r="F101" s="2">
        <f t="shared" si="7"/>
        <v>-0.74333333333333496</v>
      </c>
      <c r="G101" s="2">
        <f t="shared" si="8"/>
        <v>-0.55400000000000071</v>
      </c>
      <c r="H101" s="2">
        <f t="shared" si="9"/>
        <v>-0.75866666666666926</v>
      </c>
      <c r="I101" s="2">
        <f t="shared" si="10"/>
        <v>-9.8666666666667124E-2</v>
      </c>
      <c r="P101" s="1">
        <v>-0.90846333504675048</v>
      </c>
      <c r="Q101" s="1">
        <v>-0.7515687219350371</v>
      </c>
      <c r="R101" s="1">
        <v>7.7365845076154613E-3</v>
      </c>
      <c r="S101" s="1">
        <v>0.23355863720166856</v>
      </c>
    </row>
    <row r="102" spans="1:19" x14ac:dyDescent="0.35">
      <c r="A102" s="2">
        <v>5.7</v>
      </c>
      <c r="B102" s="2">
        <v>2.8</v>
      </c>
      <c r="C102" s="2">
        <v>4.0999999999999996</v>
      </c>
      <c r="D102" s="2">
        <v>1.3</v>
      </c>
      <c r="F102" s="2">
        <f t="shared" si="7"/>
        <v>-0.14333333333333442</v>
      </c>
      <c r="G102" s="2">
        <f t="shared" si="8"/>
        <v>-0.25400000000000089</v>
      </c>
      <c r="H102" s="2">
        <f t="shared" si="9"/>
        <v>0.34133333333333038</v>
      </c>
      <c r="I102" s="2">
        <f t="shared" si="10"/>
        <v>0.10133333333333283</v>
      </c>
      <c r="P102" s="1">
        <v>0.29780790638642929</v>
      </c>
      <c r="Q102" s="1">
        <v>-0.34701652258447852</v>
      </c>
      <c r="R102" s="1">
        <v>-1.2179139159063303E-2</v>
      </c>
      <c r="S102" s="1">
        <v>-5.0783716384132871E-2</v>
      </c>
    </row>
    <row r="103" spans="1:19" x14ac:dyDescent="0.35">
      <c r="A103" s="2">
        <v>6.3</v>
      </c>
      <c r="B103" s="2">
        <v>3.3</v>
      </c>
      <c r="C103" s="2">
        <v>6</v>
      </c>
      <c r="D103" s="2">
        <v>2.5</v>
      </c>
      <c r="F103" s="2">
        <f t="shared" si="7"/>
        <v>0.45666666666666522</v>
      </c>
      <c r="G103" s="2">
        <f t="shared" si="8"/>
        <v>0.24599999999999911</v>
      </c>
      <c r="H103" s="2">
        <f t="shared" si="9"/>
        <v>2.2413333333333307</v>
      </c>
      <c r="I103" s="2">
        <f t="shared" si="10"/>
        <v>1.3013333333333328</v>
      </c>
      <c r="P103" s="1">
        <v>2.5317269803785631</v>
      </c>
      <c r="Q103" s="1">
        <v>-1.1842243870116675E-2</v>
      </c>
      <c r="R103" s="1">
        <v>-0.75845865152981329</v>
      </c>
      <c r="S103" s="1">
        <v>-3.2599570594176397E-2</v>
      </c>
    </row>
    <row r="104" spans="1:19" x14ac:dyDescent="0.35">
      <c r="A104" s="2">
        <v>5.8</v>
      </c>
      <c r="B104" s="2">
        <v>2.7</v>
      </c>
      <c r="C104" s="2">
        <v>5.0999999999999996</v>
      </c>
      <c r="D104" s="2">
        <v>1.9</v>
      </c>
      <c r="F104" s="2">
        <f t="shared" si="7"/>
        <v>-4.3333333333334778E-2</v>
      </c>
      <c r="G104" s="2">
        <f t="shared" si="8"/>
        <v>-0.35400000000000054</v>
      </c>
      <c r="H104" s="2">
        <f t="shared" si="9"/>
        <v>1.3413333333333304</v>
      </c>
      <c r="I104" s="2">
        <f t="shared" si="10"/>
        <v>0.7013333333333327</v>
      </c>
      <c r="P104" s="1">
        <v>1.4140722235400442</v>
      </c>
      <c r="Q104" s="1">
        <v>-0.5749250599432042</v>
      </c>
      <c r="R104" s="1">
        <v>-0.2963982243059638</v>
      </c>
      <c r="S104" s="1">
        <v>-1.5695477801404567E-2</v>
      </c>
    </row>
    <row r="105" spans="1:19" x14ac:dyDescent="0.35">
      <c r="A105" s="2">
        <v>7.1</v>
      </c>
      <c r="B105" s="2">
        <v>3</v>
      </c>
      <c r="C105" s="2">
        <v>5.9</v>
      </c>
      <c r="D105" s="2">
        <v>2.1</v>
      </c>
      <c r="F105" s="2">
        <f t="shared" si="7"/>
        <v>1.256666666666665</v>
      </c>
      <c r="G105" s="2">
        <f t="shared" si="8"/>
        <v>-5.4000000000000714E-2</v>
      </c>
      <c r="H105" s="2">
        <f t="shared" si="9"/>
        <v>2.1413333333333311</v>
      </c>
      <c r="I105" s="2">
        <f t="shared" si="10"/>
        <v>0.90133333333333288</v>
      </c>
      <c r="P105" s="1">
        <v>2.6164846093029435</v>
      </c>
      <c r="Q105" s="1">
        <v>0.34193527980293165</v>
      </c>
      <c r="R105" s="1">
        <v>0.11214137055309842</v>
      </c>
      <c r="S105" s="1">
        <v>6.5956046354411546E-2</v>
      </c>
    </row>
    <row r="106" spans="1:19" x14ac:dyDescent="0.35">
      <c r="A106" s="2">
        <v>6.3</v>
      </c>
      <c r="B106" s="2">
        <v>2.9</v>
      </c>
      <c r="C106" s="2">
        <v>5.6</v>
      </c>
      <c r="D106" s="2">
        <v>1.8</v>
      </c>
      <c r="F106" s="2">
        <f t="shared" si="7"/>
        <v>0.45666666666666522</v>
      </c>
      <c r="G106" s="2">
        <f t="shared" si="8"/>
        <v>-0.1540000000000008</v>
      </c>
      <c r="H106" s="2">
        <f t="shared" si="9"/>
        <v>1.8413333333333304</v>
      </c>
      <c r="I106" s="2">
        <f t="shared" si="10"/>
        <v>0.60133333333333283</v>
      </c>
      <c r="P106" s="1">
        <v>1.970814945198087</v>
      </c>
      <c r="Q106" s="1">
        <v>-0.18112570094316299</v>
      </c>
      <c r="R106" s="1">
        <v>-0.10653914865105216</v>
      </c>
      <c r="S106" s="1">
        <v>-0.23685862600520052</v>
      </c>
    </row>
    <row r="107" spans="1:19" x14ac:dyDescent="0.35">
      <c r="A107" s="2">
        <v>6.5</v>
      </c>
      <c r="B107" s="2">
        <v>3</v>
      </c>
      <c r="C107" s="2">
        <v>5.8</v>
      </c>
      <c r="D107" s="2">
        <v>2.2000000000000002</v>
      </c>
      <c r="F107" s="2">
        <f t="shared" si="7"/>
        <v>0.6566666666666654</v>
      </c>
      <c r="G107" s="2">
        <f t="shared" si="8"/>
        <v>-5.4000000000000714E-2</v>
      </c>
      <c r="H107" s="2">
        <f t="shared" si="9"/>
        <v>2.0413333333333306</v>
      </c>
      <c r="I107" s="2">
        <f t="shared" si="10"/>
        <v>1.001333333333333</v>
      </c>
      <c r="P107" s="1">
        <v>2.3497579838316502</v>
      </c>
      <c r="Q107" s="1">
        <v>-4.1882556281510219E-2</v>
      </c>
      <c r="R107" s="1">
        <v>-0.28411068086736724</v>
      </c>
      <c r="S107" s="1">
        <v>-1.3127258450694734E-3</v>
      </c>
    </row>
    <row r="108" spans="1:19" x14ac:dyDescent="0.35">
      <c r="A108" s="2">
        <v>7.6</v>
      </c>
      <c r="B108" s="2">
        <v>3</v>
      </c>
      <c r="C108" s="2">
        <v>6.6</v>
      </c>
      <c r="D108" s="2">
        <v>2.1</v>
      </c>
      <c r="F108" s="2">
        <f t="shared" si="7"/>
        <v>1.756666666666665</v>
      </c>
      <c r="G108" s="2">
        <f t="shared" si="8"/>
        <v>-5.4000000000000714E-2</v>
      </c>
      <c r="H108" s="2">
        <f t="shared" si="9"/>
        <v>2.8413333333333304</v>
      </c>
      <c r="I108" s="2">
        <f t="shared" si="10"/>
        <v>0.90133333333333288</v>
      </c>
      <c r="P108" s="1">
        <v>3.3968799221276367</v>
      </c>
      <c r="Q108" s="1">
        <v>0.54716803633498423</v>
      </c>
      <c r="R108" s="1">
        <v>0.35187315762549448</v>
      </c>
      <c r="S108" s="1">
        <v>-0.11121997243644655</v>
      </c>
    </row>
    <row r="109" spans="1:19" x14ac:dyDescent="0.35">
      <c r="A109" s="2">
        <v>4.9000000000000004</v>
      </c>
      <c r="B109" s="2">
        <v>2.5</v>
      </c>
      <c r="C109" s="2">
        <v>4.5</v>
      </c>
      <c r="D109" s="2">
        <v>1.7</v>
      </c>
      <c r="F109" s="2">
        <f t="shared" si="7"/>
        <v>-0.94333333333333425</v>
      </c>
      <c r="G109" s="2">
        <f t="shared" si="8"/>
        <v>-0.55400000000000071</v>
      </c>
      <c r="H109" s="2">
        <f t="shared" si="9"/>
        <v>0.74133333333333074</v>
      </c>
      <c r="I109" s="2">
        <f t="shared" si="10"/>
        <v>0.50133333333333274</v>
      </c>
      <c r="P109" s="1">
        <v>0.51938324164426353</v>
      </c>
      <c r="Q109" s="1">
        <v>-1.1913516907996125</v>
      </c>
      <c r="R109" s="1">
        <v>-0.54668553112533091</v>
      </c>
      <c r="S109" s="1">
        <v>-9.8798416921603571E-2</v>
      </c>
    </row>
    <row r="110" spans="1:19" x14ac:dyDescent="0.35">
      <c r="A110" s="2">
        <v>7.3</v>
      </c>
      <c r="B110" s="2">
        <v>2.9</v>
      </c>
      <c r="C110" s="2">
        <v>6.3</v>
      </c>
      <c r="D110" s="2">
        <v>1.8</v>
      </c>
      <c r="F110" s="2">
        <f t="shared" si="7"/>
        <v>1.4566666666666652</v>
      </c>
      <c r="G110" s="2">
        <f t="shared" si="8"/>
        <v>-0.1540000000000008</v>
      </c>
      <c r="H110" s="2">
        <f t="shared" si="9"/>
        <v>2.5413333333333306</v>
      </c>
      <c r="I110" s="2">
        <f t="shared" si="10"/>
        <v>0.60133333333333283</v>
      </c>
      <c r="P110" s="1">
        <v>2.9320050977713836</v>
      </c>
      <c r="Q110" s="1">
        <v>0.35237699717992105</v>
      </c>
      <c r="R110" s="1">
        <v>0.42369127833520159</v>
      </c>
      <c r="S110" s="1">
        <v>-0.25540737231021909</v>
      </c>
    </row>
    <row r="111" spans="1:19" x14ac:dyDescent="0.35">
      <c r="A111" s="2">
        <v>6.7</v>
      </c>
      <c r="B111" s="2">
        <v>2.5</v>
      </c>
      <c r="C111" s="2">
        <v>5.8</v>
      </c>
      <c r="D111" s="2">
        <v>1.8</v>
      </c>
      <c r="F111" s="2">
        <f t="shared" si="7"/>
        <v>0.85666666666666558</v>
      </c>
      <c r="G111" s="2">
        <f t="shared" si="8"/>
        <v>-0.55400000000000071</v>
      </c>
      <c r="H111" s="2">
        <f t="shared" si="9"/>
        <v>2.0413333333333306</v>
      </c>
      <c r="I111" s="2">
        <f t="shared" si="10"/>
        <v>0.60133333333333283</v>
      </c>
      <c r="P111" s="1">
        <v>2.3196727931184449</v>
      </c>
      <c r="Q111" s="1">
        <v>-0.2455481773650614</v>
      </c>
      <c r="R111" s="1">
        <v>0.34992218335779712</v>
      </c>
      <c r="S111" s="1">
        <v>-7.6262863742450115E-2</v>
      </c>
    </row>
    <row r="112" spans="1:19" x14ac:dyDescent="0.35">
      <c r="A112" s="2">
        <v>7.2</v>
      </c>
      <c r="B112" s="2">
        <v>3.6</v>
      </c>
      <c r="C112" s="2">
        <v>6.1</v>
      </c>
      <c r="D112" s="2">
        <v>2.5</v>
      </c>
      <c r="F112" s="2">
        <f t="shared" si="7"/>
        <v>1.3566666666666656</v>
      </c>
      <c r="G112" s="2">
        <f t="shared" si="8"/>
        <v>0.54599999999999937</v>
      </c>
      <c r="H112" s="2">
        <f t="shared" si="9"/>
        <v>2.3413333333333304</v>
      </c>
      <c r="I112" s="2">
        <f t="shared" si="10"/>
        <v>1.3013333333333328</v>
      </c>
      <c r="P112" s="1">
        <v>2.9181342359335449</v>
      </c>
      <c r="Q112" s="1">
        <v>0.78038062145800491</v>
      </c>
      <c r="R112" s="1">
        <v>-0.42173893361514192</v>
      </c>
      <c r="S112" s="1">
        <v>0.10772931479024184</v>
      </c>
    </row>
    <row r="113" spans="1:19" x14ac:dyDescent="0.35">
      <c r="A113" s="2">
        <v>6.5</v>
      </c>
      <c r="B113" s="2">
        <v>3.2</v>
      </c>
      <c r="C113" s="2">
        <v>5.0999999999999996</v>
      </c>
      <c r="D113" s="2">
        <v>2</v>
      </c>
      <c r="F113" s="2">
        <f t="shared" si="7"/>
        <v>0.6566666666666654</v>
      </c>
      <c r="G113" s="2">
        <f t="shared" si="8"/>
        <v>0.14599999999999946</v>
      </c>
      <c r="H113" s="2">
        <f t="shared" si="9"/>
        <v>1.3413333333333304</v>
      </c>
      <c r="I113" s="2">
        <f t="shared" si="10"/>
        <v>0.80133333333333279</v>
      </c>
      <c r="P113" s="1">
        <v>1.6619349478013188</v>
      </c>
      <c r="Q113" s="1">
        <v>0.2420383966979508</v>
      </c>
      <c r="R113" s="1">
        <v>-0.24281526346833376</v>
      </c>
      <c r="S113" s="1">
        <v>0.11944758248135068</v>
      </c>
    </row>
    <row r="114" spans="1:19" x14ac:dyDescent="0.35">
      <c r="A114" s="2">
        <v>6.4</v>
      </c>
      <c r="B114" s="2">
        <v>2.7</v>
      </c>
      <c r="C114" s="2">
        <v>5.3</v>
      </c>
      <c r="D114" s="2">
        <v>1.9</v>
      </c>
      <c r="F114" s="2">
        <f t="shared" si="7"/>
        <v>0.55666666666666575</v>
      </c>
      <c r="G114" s="2">
        <f t="shared" si="8"/>
        <v>-0.35400000000000054</v>
      </c>
      <c r="H114" s="2">
        <f t="shared" si="9"/>
        <v>1.5413333333333306</v>
      </c>
      <c r="I114" s="2">
        <f t="shared" si="10"/>
        <v>0.7013333333333327</v>
      </c>
      <c r="P114" s="1">
        <v>1.8023404521172508</v>
      </c>
      <c r="Q114" s="1">
        <v>-0.21615461147938869</v>
      </c>
      <c r="R114" s="1">
        <v>3.7695328493105307E-2</v>
      </c>
      <c r="S114" s="1">
        <v>7.8713451673975199E-2</v>
      </c>
    </row>
    <row r="115" spans="1:19" x14ac:dyDescent="0.35">
      <c r="A115" s="2">
        <v>6.8</v>
      </c>
      <c r="B115" s="2">
        <v>3</v>
      </c>
      <c r="C115" s="2">
        <v>5.5</v>
      </c>
      <c r="D115" s="2">
        <v>2.1</v>
      </c>
      <c r="F115" s="2">
        <f t="shared" si="7"/>
        <v>0.95666666666666522</v>
      </c>
      <c r="G115" s="2">
        <f t="shared" si="8"/>
        <v>-5.4000000000000714E-2</v>
      </c>
      <c r="H115" s="2">
        <f t="shared" si="9"/>
        <v>1.7413333333333307</v>
      </c>
      <c r="I115" s="2">
        <f t="shared" si="10"/>
        <v>0.90133333333333288</v>
      </c>
      <c r="P115" s="1">
        <v>2.1653788636960147</v>
      </c>
      <c r="Q115" s="1">
        <v>0.21528027773915803</v>
      </c>
      <c r="R115" s="1">
        <v>-3.3148183200095105E-2</v>
      </c>
      <c r="S115" s="1">
        <v>0.16266727787816393</v>
      </c>
    </row>
    <row r="116" spans="1:19" x14ac:dyDescent="0.35">
      <c r="A116" s="2">
        <v>5.7</v>
      </c>
      <c r="B116" s="2">
        <v>2.5</v>
      </c>
      <c r="C116" s="2">
        <v>5</v>
      </c>
      <c r="D116" s="2">
        <v>2</v>
      </c>
      <c r="F116" s="2">
        <f t="shared" si="7"/>
        <v>-0.14333333333333442</v>
      </c>
      <c r="G116" s="2">
        <f t="shared" si="8"/>
        <v>-0.55400000000000071</v>
      </c>
      <c r="H116" s="2">
        <f t="shared" si="9"/>
        <v>1.2413333333333307</v>
      </c>
      <c r="I116" s="2">
        <f t="shared" si="10"/>
        <v>0.80133333333333279</v>
      </c>
      <c r="P116" s="1">
        <v>1.3445942154386505</v>
      </c>
      <c r="Q116" s="1">
        <v>-0.77641542856126566</v>
      </c>
      <c r="R116" s="1">
        <v>-0.28286801822490992</v>
      </c>
      <c r="S116" s="1">
        <v>0.14048189337580724</v>
      </c>
    </row>
    <row r="117" spans="1:19" x14ac:dyDescent="0.35">
      <c r="A117" s="2">
        <v>5.8</v>
      </c>
      <c r="B117" s="2">
        <v>2.8</v>
      </c>
      <c r="C117" s="2">
        <v>5.0999999999999996</v>
      </c>
      <c r="D117" s="2">
        <v>2.4</v>
      </c>
      <c r="F117" s="2">
        <f t="shared" si="7"/>
        <v>-4.3333333333334778E-2</v>
      </c>
      <c r="G117" s="2">
        <f t="shared" si="8"/>
        <v>-0.25400000000000089</v>
      </c>
      <c r="H117" s="2">
        <f t="shared" si="9"/>
        <v>1.3413333333333304</v>
      </c>
      <c r="I117" s="2">
        <f t="shared" si="10"/>
        <v>1.2013333333333327</v>
      </c>
      <c r="P117" s="1">
        <v>1.5852672980617544</v>
      </c>
      <c r="Q117" s="1">
        <v>-0.5393070573704577</v>
      </c>
      <c r="R117" s="1">
        <v>-0.63057048846287789</v>
      </c>
      <c r="S117" s="1">
        <v>0.32745536690173116</v>
      </c>
    </row>
    <row r="118" spans="1:19" x14ac:dyDescent="0.35">
      <c r="A118" s="2">
        <v>6.4</v>
      </c>
      <c r="B118" s="2">
        <v>3.2</v>
      </c>
      <c r="C118" s="2">
        <v>5.3</v>
      </c>
      <c r="D118" s="2">
        <v>2.2999999999999998</v>
      </c>
      <c r="F118" s="2">
        <f t="shared" si="7"/>
        <v>0.55666666666666575</v>
      </c>
      <c r="G118" s="2">
        <f t="shared" si="8"/>
        <v>0.14599999999999946</v>
      </c>
      <c r="H118" s="2">
        <f t="shared" si="9"/>
        <v>1.5413333333333306</v>
      </c>
      <c r="I118" s="2">
        <f t="shared" si="10"/>
        <v>1.1013333333333326</v>
      </c>
      <c r="P118" s="1">
        <v>1.904743578729897</v>
      </c>
      <c r="Q118" s="1">
        <v>0.11881898624057512</v>
      </c>
      <c r="R118" s="1">
        <v>-0.48013807976651557</v>
      </c>
      <c r="S118" s="1">
        <v>0.21711449856569176</v>
      </c>
    </row>
    <row r="119" spans="1:19" x14ac:dyDescent="0.35">
      <c r="A119" s="2">
        <v>6.5</v>
      </c>
      <c r="B119" s="2">
        <v>3</v>
      </c>
      <c r="C119" s="2">
        <v>5.5</v>
      </c>
      <c r="D119" s="2">
        <v>1.8</v>
      </c>
      <c r="F119" s="2">
        <f t="shared" si="7"/>
        <v>0.6566666666666654</v>
      </c>
      <c r="G119" s="2">
        <f t="shared" si="8"/>
        <v>-5.4000000000000714E-2</v>
      </c>
      <c r="H119" s="2">
        <f t="shared" si="9"/>
        <v>1.7413333333333307</v>
      </c>
      <c r="I119" s="2">
        <f t="shared" si="10"/>
        <v>0.60133333333333283</v>
      </c>
      <c r="P119" s="1">
        <v>1.9492487818474384</v>
      </c>
      <c r="Q119" s="1">
        <v>4.0730253478286307E-2</v>
      </c>
      <c r="R119" s="1">
        <v>-4.2729093930559681E-2</v>
      </c>
      <c r="S119" s="1">
        <v>-0.15784525370247721</v>
      </c>
    </row>
    <row r="120" spans="1:19" x14ac:dyDescent="0.35">
      <c r="A120" s="2">
        <v>7.7</v>
      </c>
      <c r="B120" s="2">
        <v>3.8</v>
      </c>
      <c r="C120" s="2">
        <v>6.7</v>
      </c>
      <c r="D120" s="2">
        <v>2.2000000000000002</v>
      </c>
      <c r="F120" s="2">
        <f t="shared" si="7"/>
        <v>1.8566666666666656</v>
      </c>
      <c r="G120" s="2">
        <f t="shared" si="8"/>
        <v>0.74599999999999911</v>
      </c>
      <c r="H120" s="2">
        <f t="shared" si="9"/>
        <v>2.9413333333333309</v>
      </c>
      <c r="I120" s="2">
        <f t="shared" si="10"/>
        <v>1.001333333333333</v>
      </c>
      <c r="P120" s="1">
        <v>3.4887653826980856</v>
      </c>
      <c r="Q120" s="1">
        <v>1.1715445335311667</v>
      </c>
      <c r="R120" s="1">
        <v>-0.12932008336377737</v>
      </c>
      <c r="S120" s="1">
        <v>-0.3116298442267933</v>
      </c>
    </row>
    <row r="121" spans="1:19" x14ac:dyDescent="0.35">
      <c r="A121" s="2">
        <v>7.7</v>
      </c>
      <c r="B121" s="2">
        <v>2.6</v>
      </c>
      <c r="C121" s="2">
        <v>6.9</v>
      </c>
      <c r="D121" s="2">
        <v>2.2999999999999998</v>
      </c>
      <c r="F121" s="2">
        <f t="shared" si="7"/>
        <v>1.8566666666666656</v>
      </c>
      <c r="G121" s="2">
        <f t="shared" si="8"/>
        <v>-0.45400000000000063</v>
      </c>
      <c r="H121" s="2">
        <f t="shared" si="9"/>
        <v>3.1413333333333311</v>
      </c>
      <c r="I121" s="2">
        <f t="shared" si="10"/>
        <v>1.1013333333333326</v>
      </c>
      <c r="P121" s="1">
        <v>3.7946868619712184</v>
      </c>
      <c r="Q121" s="1">
        <v>0.2532655604399246</v>
      </c>
      <c r="R121" s="1">
        <v>0.51697071599201561</v>
      </c>
      <c r="S121" s="1">
        <v>5.6451639640410112E-2</v>
      </c>
    </row>
    <row r="122" spans="1:19" x14ac:dyDescent="0.35">
      <c r="A122" s="2">
        <v>6</v>
      </c>
      <c r="B122" s="2">
        <v>2.2000000000000002</v>
      </c>
      <c r="C122" s="2">
        <v>5</v>
      </c>
      <c r="D122" s="2">
        <v>1.5</v>
      </c>
      <c r="F122" s="2">
        <f t="shared" si="7"/>
        <v>0.1566666666666654</v>
      </c>
      <c r="G122" s="2">
        <f t="shared" si="8"/>
        <v>-0.85400000000000054</v>
      </c>
      <c r="H122" s="2">
        <f t="shared" si="9"/>
        <v>1.2413333333333307</v>
      </c>
      <c r="I122" s="2">
        <f t="shared" si="10"/>
        <v>0.30133333333333279</v>
      </c>
      <c r="P122" s="1">
        <v>1.298329822387398</v>
      </c>
      <c r="Q122" s="1">
        <v>-0.76101394030404412</v>
      </c>
      <c r="R122" s="1">
        <v>0.34488704746798055</v>
      </c>
      <c r="S122" s="1">
        <v>-4.2673716944971157E-2</v>
      </c>
    </row>
    <row r="123" spans="1:19" x14ac:dyDescent="0.35">
      <c r="A123" s="2">
        <v>6.9</v>
      </c>
      <c r="B123" s="2">
        <v>3.2</v>
      </c>
      <c r="C123" s="2">
        <v>5.7</v>
      </c>
      <c r="D123" s="2">
        <v>2.2999999999999998</v>
      </c>
      <c r="F123" s="2">
        <f t="shared" si="7"/>
        <v>1.0566666666666658</v>
      </c>
      <c r="G123" s="2">
        <f t="shared" si="8"/>
        <v>0.14599999999999946</v>
      </c>
      <c r="H123" s="2">
        <f t="shared" si="9"/>
        <v>1.9413333333333309</v>
      </c>
      <c r="I123" s="2">
        <f t="shared" si="10"/>
        <v>1.1013333333333326</v>
      </c>
      <c r="P123" s="1">
        <v>2.4281672602362661</v>
      </c>
      <c r="Q123" s="1">
        <v>0.37678196494076144</v>
      </c>
      <c r="R123" s="1">
        <v>-0.21864907004777878</v>
      </c>
      <c r="S123" s="1">
        <v>0.18385417603627541</v>
      </c>
    </row>
    <row r="124" spans="1:19" x14ac:dyDescent="0.35">
      <c r="A124" s="2">
        <v>5.6</v>
      </c>
      <c r="B124" s="2">
        <v>2.8</v>
      </c>
      <c r="C124" s="2">
        <v>4.9000000000000004</v>
      </c>
      <c r="D124" s="2">
        <v>2</v>
      </c>
      <c r="F124" s="2">
        <f t="shared" si="7"/>
        <v>-0.24333333333333496</v>
      </c>
      <c r="G124" s="2">
        <f t="shared" si="8"/>
        <v>-0.25400000000000089</v>
      </c>
      <c r="H124" s="2">
        <f t="shared" si="9"/>
        <v>1.1413333333333311</v>
      </c>
      <c r="I124" s="2">
        <f t="shared" si="10"/>
        <v>0.80133333333333279</v>
      </c>
      <c r="P124" s="1">
        <v>1.1980973706175442</v>
      </c>
      <c r="Q124" s="1">
        <v>-0.60557896496978525</v>
      </c>
      <c r="R124" s="1">
        <v>-0.51264076504039391</v>
      </c>
      <c r="S124" s="1">
        <v>5.9500031296173206E-2</v>
      </c>
    </row>
    <row r="125" spans="1:19" x14ac:dyDescent="0.35">
      <c r="A125" s="2">
        <v>7.7</v>
      </c>
      <c r="B125" s="2">
        <v>2.8</v>
      </c>
      <c r="C125" s="2">
        <v>6.7</v>
      </c>
      <c r="D125" s="2">
        <v>2</v>
      </c>
      <c r="F125" s="2">
        <f t="shared" si="7"/>
        <v>1.8566666666666656</v>
      </c>
      <c r="G125" s="2">
        <f t="shared" si="8"/>
        <v>-0.25400000000000089</v>
      </c>
      <c r="H125" s="2">
        <f t="shared" si="9"/>
        <v>2.9413333333333309</v>
      </c>
      <c r="I125" s="2">
        <f t="shared" si="10"/>
        <v>0.80133333333333279</v>
      </c>
      <c r="P125" s="1">
        <v>3.4992654854716241</v>
      </c>
      <c r="Q125" s="1">
        <v>0.45677345670374475</v>
      </c>
      <c r="R125" s="1">
        <v>0.57691018671976468</v>
      </c>
      <c r="S125" s="1">
        <v>-0.13775960183195191</v>
      </c>
    </row>
    <row r="126" spans="1:19" x14ac:dyDescent="0.35">
      <c r="A126" s="2">
        <v>6.3</v>
      </c>
      <c r="B126" s="2">
        <v>2.7</v>
      </c>
      <c r="C126" s="2">
        <v>4.9000000000000004</v>
      </c>
      <c r="D126" s="2">
        <v>1.8</v>
      </c>
      <c r="F126" s="2">
        <f t="shared" si="7"/>
        <v>0.45666666666666522</v>
      </c>
      <c r="G126" s="2">
        <f t="shared" si="8"/>
        <v>-0.35400000000000054</v>
      </c>
      <c r="H126" s="2">
        <f t="shared" si="9"/>
        <v>1.1413333333333311</v>
      </c>
      <c r="I126" s="2">
        <f t="shared" si="10"/>
        <v>0.60133333333333283</v>
      </c>
      <c r="P126" s="1">
        <v>1.3876682497432922</v>
      </c>
      <c r="Q126" s="1">
        <v>-0.20403099000883473</v>
      </c>
      <c r="R126" s="1">
        <v>6.3511321778071006E-2</v>
      </c>
      <c r="S126" s="1">
        <v>0.16376353616235084</v>
      </c>
    </row>
    <row r="127" spans="1:19" x14ac:dyDescent="0.35">
      <c r="A127" s="2">
        <v>6.7</v>
      </c>
      <c r="B127" s="2">
        <v>3.3</v>
      </c>
      <c r="C127" s="2">
        <v>5.7</v>
      </c>
      <c r="D127" s="2">
        <v>2.1</v>
      </c>
      <c r="F127" s="2">
        <f t="shared" si="7"/>
        <v>0.85666666666666558</v>
      </c>
      <c r="G127" s="2">
        <f t="shared" si="8"/>
        <v>0.24599999999999911</v>
      </c>
      <c r="H127" s="2">
        <f t="shared" si="9"/>
        <v>1.9413333333333309</v>
      </c>
      <c r="I127" s="2">
        <f t="shared" si="10"/>
        <v>0.90133333333333288</v>
      </c>
      <c r="P127" s="1">
        <v>2.2758536501932336</v>
      </c>
      <c r="Q127" s="1">
        <v>0.33338651916250511</v>
      </c>
      <c r="R127" s="1">
        <v>-0.28467815266191943</v>
      </c>
      <c r="S127" s="1">
        <v>-6.2230280462911791E-2</v>
      </c>
    </row>
    <row r="128" spans="1:19" x14ac:dyDescent="0.35">
      <c r="A128" s="2">
        <v>7.2</v>
      </c>
      <c r="B128" s="2">
        <v>3.2</v>
      </c>
      <c r="C128" s="2">
        <v>6</v>
      </c>
      <c r="D128" s="2">
        <v>1.8</v>
      </c>
      <c r="F128" s="2">
        <f t="shared" si="7"/>
        <v>1.3566666666666656</v>
      </c>
      <c r="G128" s="2">
        <f t="shared" si="8"/>
        <v>0.14599999999999946</v>
      </c>
      <c r="H128" s="2">
        <f t="shared" si="9"/>
        <v>2.2413333333333307</v>
      </c>
      <c r="I128" s="2">
        <f t="shared" si="10"/>
        <v>0.60133333333333283</v>
      </c>
      <c r="P128" s="1">
        <v>2.6141938320713938</v>
      </c>
      <c r="Q128" s="1">
        <v>0.55836694221682492</v>
      </c>
      <c r="R128" s="1">
        <v>0.20842334661727835</v>
      </c>
      <c r="S128" s="1">
        <v>-0.24044543688222492</v>
      </c>
    </row>
    <row r="129" spans="1:19" x14ac:dyDescent="0.35">
      <c r="A129" s="2">
        <v>6.2</v>
      </c>
      <c r="B129" s="2">
        <v>2.8</v>
      </c>
      <c r="C129" s="2">
        <v>4.8</v>
      </c>
      <c r="D129" s="2">
        <v>1.8</v>
      </c>
      <c r="F129" s="2">
        <f t="shared" si="7"/>
        <v>0.35666666666666558</v>
      </c>
      <c r="G129" s="2">
        <f t="shared" si="8"/>
        <v>-0.25400000000000089</v>
      </c>
      <c r="H129" s="2">
        <f t="shared" si="9"/>
        <v>1.0413333333333306</v>
      </c>
      <c r="I129" s="2">
        <f t="shared" si="10"/>
        <v>0.60133333333333283</v>
      </c>
      <c r="P129" s="1">
        <v>1.2576251825434817</v>
      </c>
      <c r="Q129" s="1">
        <v>-0.17913700054200438</v>
      </c>
      <c r="R129" s="1">
        <v>-4.6977807449750664E-2</v>
      </c>
      <c r="S129" s="1">
        <v>0.14760054497357067</v>
      </c>
    </row>
    <row r="130" spans="1:19" x14ac:dyDescent="0.35">
      <c r="A130" s="2">
        <v>6.1</v>
      </c>
      <c r="B130" s="2">
        <v>3</v>
      </c>
      <c r="C130" s="2">
        <v>4.9000000000000004</v>
      </c>
      <c r="D130" s="2">
        <v>1.8</v>
      </c>
      <c r="F130" s="2">
        <f t="shared" si="7"/>
        <v>0.25666666666666504</v>
      </c>
      <c r="G130" s="2">
        <f t="shared" si="8"/>
        <v>-5.4000000000000714E-2</v>
      </c>
      <c r="H130" s="2">
        <f t="shared" si="9"/>
        <v>1.1413333333333311</v>
      </c>
      <c r="I130" s="2">
        <f t="shared" si="10"/>
        <v>0.60133333333333283</v>
      </c>
      <c r="P130" s="1">
        <v>1.2906696474119068</v>
      </c>
      <c r="Q130" s="1">
        <v>-0.11642525545827158</v>
      </c>
      <c r="R130" s="1">
        <v>-0.23161356056896462</v>
      </c>
      <c r="S130" s="1">
        <v>3.0843208317349879E-3</v>
      </c>
    </row>
    <row r="131" spans="1:19" x14ac:dyDescent="0.35">
      <c r="A131" s="2">
        <v>6.4</v>
      </c>
      <c r="B131" s="2">
        <v>2.8</v>
      </c>
      <c r="C131" s="2">
        <v>5.6</v>
      </c>
      <c r="D131" s="2">
        <v>2.1</v>
      </c>
      <c r="F131" s="2">
        <f t="shared" si="7"/>
        <v>0.55666666666666575</v>
      </c>
      <c r="G131" s="2">
        <f t="shared" si="8"/>
        <v>-0.25400000000000089</v>
      </c>
      <c r="H131" s="2">
        <f t="shared" si="9"/>
        <v>1.8413333333333304</v>
      </c>
      <c r="I131" s="2">
        <f t="shared" si="10"/>
        <v>0.90133333333333288</v>
      </c>
      <c r="P131" s="1">
        <v>2.122853979957871</v>
      </c>
      <c r="Q131" s="1">
        <v>-0.21085489038102881</v>
      </c>
      <c r="R131" s="1">
        <v>-0.15351588509229946</v>
      </c>
      <c r="S131" s="1">
        <v>5.2612432026531541E-2</v>
      </c>
    </row>
    <row r="132" spans="1:19" x14ac:dyDescent="0.35">
      <c r="A132" s="2">
        <v>7.2</v>
      </c>
      <c r="B132" s="2">
        <v>3</v>
      </c>
      <c r="C132" s="2">
        <v>5.8</v>
      </c>
      <c r="D132" s="2">
        <v>1.6</v>
      </c>
      <c r="F132" s="2">
        <f t="shared" ref="F132:F152" si="11">A132-AVERAGE(A$3:A$152)</f>
        <v>1.3566666666666656</v>
      </c>
      <c r="G132" s="2">
        <f t="shared" ref="G132:G152" si="12">B132-AVERAGE(B$3:B$152)</f>
        <v>-5.4000000000000714E-2</v>
      </c>
      <c r="H132" s="2">
        <f t="shared" ref="H132:H152" si="13">C132-AVERAGE(C$3:C$152)</f>
        <v>2.0413333333333306</v>
      </c>
      <c r="I132" s="2">
        <f t="shared" ref="I132:I152" si="14">D132-AVERAGE(D$3:D$152)</f>
        <v>0.40133333333333288</v>
      </c>
      <c r="P132" s="1">
        <v>2.3875644034808636</v>
      </c>
      <c r="Q132" s="1">
        <v>0.4625192433334282</v>
      </c>
      <c r="R132" s="1">
        <v>0.45202396144773405</v>
      </c>
      <c r="S132" s="1">
        <v>-0.22990688054316821</v>
      </c>
    </row>
    <row r="133" spans="1:19" x14ac:dyDescent="0.35">
      <c r="A133" s="2">
        <v>7.4</v>
      </c>
      <c r="B133" s="2">
        <v>2.8</v>
      </c>
      <c r="C133" s="2">
        <v>6.1</v>
      </c>
      <c r="D133" s="2">
        <v>1.9</v>
      </c>
      <c r="F133" s="2">
        <f t="shared" si="11"/>
        <v>1.5566666666666658</v>
      </c>
      <c r="G133" s="2">
        <f t="shared" si="12"/>
        <v>-0.25400000000000089</v>
      </c>
      <c r="H133" s="2">
        <f t="shared" si="13"/>
        <v>2.3413333333333304</v>
      </c>
      <c r="I133" s="2">
        <f t="shared" si="14"/>
        <v>0.7013333333333327</v>
      </c>
      <c r="P133" s="1">
        <v>2.8409609263193403</v>
      </c>
      <c r="Q133" s="1">
        <v>0.37274258298330926</v>
      </c>
      <c r="R133" s="1">
        <v>0.50103153913674836</v>
      </c>
      <c r="S133" s="1">
        <v>-2.0216628830283745E-2</v>
      </c>
    </row>
    <row r="134" spans="1:19" x14ac:dyDescent="0.35">
      <c r="A134" s="2">
        <v>7.9</v>
      </c>
      <c r="B134" s="2">
        <v>3.8</v>
      </c>
      <c r="C134" s="2">
        <v>6.4</v>
      </c>
      <c r="D134" s="2">
        <v>2</v>
      </c>
      <c r="F134" s="2">
        <f t="shared" si="11"/>
        <v>2.0566666666666658</v>
      </c>
      <c r="G134" s="2">
        <f t="shared" si="12"/>
        <v>0.74599999999999911</v>
      </c>
      <c r="H134" s="2">
        <f t="shared" si="13"/>
        <v>2.6413333333333311</v>
      </c>
      <c r="I134" s="2">
        <f t="shared" si="14"/>
        <v>0.80133333333333279</v>
      </c>
      <c r="P134" s="1">
        <v>3.2323429019462591</v>
      </c>
      <c r="Q134" s="1">
        <v>1.3705240261315446</v>
      </c>
      <c r="R134" s="1">
        <v>0.11844877739334014</v>
      </c>
      <c r="S134" s="1">
        <v>-0.25448735103044007</v>
      </c>
    </row>
    <row r="135" spans="1:19" x14ac:dyDescent="0.35">
      <c r="A135" s="2">
        <v>6.4</v>
      </c>
      <c r="B135" s="2">
        <v>2.8</v>
      </c>
      <c r="C135" s="2">
        <v>5.6</v>
      </c>
      <c r="D135" s="2">
        <v>2.2000000000000002</v>
      </c>
      <c r="F135" s="2">
        <f t="shared" si="11"/>
        <v>0.55666666666666575</v>
      </c>
      <c r="G135" s="2">
        <f t="shared" si="12"/>
        <v>-0.25400000000000089</v>
      </c>
      <c r="H135" s="2">
        <f t="shared" si="13"/>
        <v>1.8413333333333304</v>
      </c>
      <c r="I135" s="2">
        <f t="shared" si="14"/>
        <v>1.001333333333333</v>
      </c>
      <c r="P135" s="1">
        <v>2.1587383726243425</v>
      </c>
      <c r="Q135" s="1">
        <v>-0.21832553727894452</v>
      </c>
      <c r="R135" s="1">
        <v>-0.2084219761649162</v>
      </c>
      <c r="S135" s="1">
        <v>0.12772448805624403</v>
      </c>
    </row>
    <row r="136" spans="1:19" x14ac:dyDescent="0.35">
      <c r="A136" s="2">
        <v>6.3</v>
      </c>
      <c r="B136" s="2">
        <v>2.8</v>
      </c>
      <c r="C136" s="2">
        <v>5.0999999999999996</v>
      </c>
      <c r="D136" s="2">
        <v>1.5</v>
      </c>
      <c r="F136" s="2">
        <f t="shared" si="11"/>
        <v>0.45666666666666522</v>
      </c>
      <c r="G136" s="2">
        <f t="shared" si="12"/>
        <v>-0.25400000000000089</v>
      </c>
      <c r="H136" s="2">
        <f t="shared" si="13"/>
        <v>1.3413333333333304</v>
      </c>
      <c r="I136" s="2">
        <f t="shared" si="14"/>
        <v>0.30133333333333279</v>
      </c>
      <c r="P136" s="1">
        <v>1.443102603812112</v>
      </c>
      <c r="Q136" s="1">
        <v>-0.14380129369818495</v>
      </c>
      <c r="R136" s="1">
        <v>0.15408297110453006</v>
      </c>
      <c r="S136" s="1">
        <v>-0.18992586487984084</v>
      </c>
    </row>
    <row r="137" spans="1:19" x14ac:dyDescent="0.35">
      <c r="A137" s="2">
        <v>6.1</v>
      </c>
      <c r="B137" s="2">
        <v>2.6</v>
      </c>
      <c r="C137" s="2">
        <v>5.6</v>
      </c>
      <c r="D137" s="2">
        <v>1.4</v>
      </c>
      <c r="F137" s="2">
        <f t="shared" si="11"/>
        <v>0.25666666666666504</v>
      </c>
      <c r="G137" s="2">
        <f t="shared" si="12"/>
        <v>-0.45400000000000063</v>
      </c>
      <c r="H137" s="2">
        <f t="shared" si="13"/>
        <v>1.8413333333333304</v>
      </c>
      <c r="I137" s="2">
        <f t="shared" si="14"/>
        <v>0.2013333333333327</v>
      </c>
      <c r="P137" s="1">
        <v>1.7796401050647037</v>
      </c>
      <c r="Q137" s="1">
        <v>-0.50146480117488867</v>
      </c>
      <c r="R137" s="1">
        <v>0.17581118605536394</v>
      </c>
      <c r="S137" s="1">
        <v>-0.50352945278210659</v>
      </c>
    </row>
    <row r="138" spans="1:19" x14ac:dyDescent="0.35">
      <c r="A138" s="2">
        <v>7.7</v>
      </c>
      <c r="B138" s="2">
        <v>3</v>
      </c>
      <c r="C138" s="2">
        <v>6.1</v>
      </c>
      <c r="D138" s="2">
        <v>2.2999999999999998</v>
      </c>
      <c r="F138" s="2">
        <f t="shared" si="11"/>
        <v>1.8566666666666656</v>
      </c>
      <c r="G138" s="2">
        <f t="shared" si="12"/>
        <v>-5.4000000000000714E-2</v>
      </c>
      <c r="H138" s="2">
        <f t="shared" si="13"/>
        <v>2.3413333333333304</v>
      </c>
      <c r="I138" s="2">
        <f t="shared" si="14"/>
        <v>1.1013333333333326</v>
      </c>
      <c r="P138" s="1">
        <v>3.0765216232130923</v>
      </c>
      <c r="Q138" s="1">
        <v>0.68576443447091584</v>
      </c>
      <c r="R138" s="1">
        <v>0.33642274120693427</v>
      </c>
      <c r="S138" s="1">
        <v>0.31058908788921658</v>
      </c>
    </row>
    <row r="139" spans="1:19" x14ac:dyDescent="0.35">
      <c r="A139" s="2">
        <v>6.3</v>
      </c>
      <c r="B139" s="2">
        <v>3.4</v>
      </c>
      <c r="C139" s="2">
        <v>5.6</v>
      </c>
      <c r="D139" s="2">
        <v>2.4</v>
      </c>
      <c r="F139" s="2">
        <f t="shared" si="11"/>
        <v>0.45666666666666522</v>
      </c>
      <c r="G139" s="2">
        <f t="shared" si="12"/>
        <v>0.3459999999999992</v>
      </c>
      <c r="H139" s="2">
        <f t="shared" si="13"/>
        <v>1.8413333333333304</v>
      </c>
      <c r="I139" s="2">
        <f t="shared" si="14"/>
        <v>1.2013333333333327</v>
      </c>
      <c r="P139" s="1">
        <v>2.1449868571436763</v>
      </c>
      <c r="Q139" s="1">
        <v>0.13890660298096946</v>
      </c>
      <c r="R139" s="1">
        <v>-0.73418473905590642</v>
      </c>
      <c r="S139" s="1">
        <v>5.1766532945940913E-2</v>
      </c>
    </row>
    <row r="140" spans="1:19" x14ac:dyDescent="0.35">
      <c r="A140" s="2">
        <v>6.4</v>
      </c>
      <c r="B140" s="2">
        <v>3.1</v>
      </c>
      <c r="C140" s="2">
        <v>5.5</v>
      </c>
      <c r="D140" s="2">
        <v>1.8</v>
      </c>
      <c r="F140" s="2">
        <f t="shared" si="11"/>
        <v>0.55666666666666575</v>
      </c>
      <c r="G140" s="2">
        <f t="shared" si="12"/>
        <v>4.5999999999999375E-2</v>
      </c>
      <c r="H140" s="2">
        <f t="shared" si="13"/>
        <v>1.7413333333333307</v>
      </c>
      <c r="I140" s="2">
        <f t="shared" si="14"/>
        <v>0.60133333333333283</v>
      </c>
      <c r="P140" s="1">
        <v>1.9048629250870699</v>
      </c>
      <c r="Q140" s="1">
        <v>4.8047502222405628E-2</v>
      </c>
      <c r="R140" s="1">
        <v>-0.16047063070716186</v>
      </c>
      <c r="S140" s="1">
        <v>-0.22198014364507174</v>
      </c>
    </row>
    <row r="141" spans="1:19" x14ac:dyDescent="0.35">
      <c r="A141" s="2">
        <v>6</v>
      </c>
      <c r="B141" s="2">
        <v>3</v>
      </c>
      <c r="C141" s="2">
        <v>4.8</v>
      </c>
      <c r="D141" s="2">
        <v>1.8</v>
      </c>
      <c r="F141" s="2">
        <f t="shared" si="11"/>
        <v>0.1566666666666654</v>
      </c>
      <c r="G141" s="2">
        <f t="shared" si="12"/>
        <v>-5.4000000000000714E-2</v>
      </c>
      <c r="H141" s="2">
        <f t="shared" si="13"/>
        <v>1.0413333333333306</v>
      </c>
      <c r="I141" s="2">
        <f t="shared" si="14"/>
        <v>0.60133333333333283</v>
      </c>
      <c r="P141" s="1">
        <v>1.1688534690227446</v>
      </c>
      <c r="Q141" s="1">
        <v>-0.16450250305376629</v>
      </c>
      <c r="R141" s="1">
        <v>-0.28246088100295569</v>
      </c>
      <c r="S141" s="1">
        <v>1.933076508838133E-2</v>
      </c>
    </row>
    <row r="142" spans="1:19" x14ac:dyDescent="0.35">
      <c r="A142" s="2">
        <v>6.9</v>
      </c>
      <c r="B142" s="2">
        <v>3.1</v>
      </c>
      <c r="C142" s="2">
        <v>5.4</v>
      </c>
      <c r="D142" s="2">
        <v>2.1</v>
      </c>
      <c r="F142" s="2">
        <f t="shared" si="11"/>
        <v>1.0566666666666658</v>
      </c>
      <c r="G142" s="2">
        <f t="shared" si="12"/>
        <v>4.5999999999999375E-2</v>
      </c>
      <c r="H142" s="2">
        <f t="shared" si="13"/>
        <v>1.6413333333333311</v>
      </c>
      <c r="I142" s="2">
        <f t="shared" si="14"/>
        <v>0.90133333333333288</v>
      </c>
      <c r="P142" s="1">
        <v>2.1076537323956464</v>
      </c>
      <c r="Q142" s="1">
        <v>0.37148224384240114</v>
      </c>
      <c r="R142" s="1">
        <v>-2.7437856462374011E-2</v>
      </c>
      <c r="S142" s="1">
        <v>0.2099551956837194</v>
      </c>
    </row>
    <row r="143" spans="1:19" x14ac:dyDescent="0.35">
      <c r="A143" s="2">
        <v>6.7</v>
      </c>
      <c r="B143" s="2">
        <v>3.1</v>
      </c>
      <c r="C143" s="2">
        <v>5.6</v>
      </c>
      <c r="D143" s="2">
        <v>2.4</v>
      </c>
      <c r="F143" s="2">
        <f t="shared" si="11"/>
        <v>0.85666666666666558</v>
      </c>
      <c r="G143" s="2">
        <f t="shared" si="12"/>
        <v>4.5999999999999375E-2</v>
      </c>
      <c r="H143" s="2">
        <f t="shared" si="13"/>
        <v>1.8413333333333304</v>
      </c>
      <c r="I143" s="2">
        <f t="shared" si="14"/>
        <v>1.2013333333333327</v>
      </c>
      <c r="P143" s="1">
        <v>2.3143033953745027</v>
      </c>
      <c r="Q143" s="1">
        <v>0.18260884506681896</v>
      </c>
      <c r="R143" s="1">
        <v>-0.32286040074332756</v>
      </c>
      <c r="S143" s="1">
        <v>0.27589665727089274</v>
      </c>
    </row>
    <row r="144" spans="1:19" x14ac:dyDescent="0.35">
      <c r="A144" s="2">
        <v>6.9</v>
      </c>
      <c r="B144" s="2">
        <v>3.1</v>
      </c>
      <c r="C144" s="2">
        <v>5.0999999999999996</v>
      </c>
      <c r="D144" s="2">
        <v>2.2999999999999998</v>
      </c>
      <c r="F144" s="2">
        <f t="shared" si="11"/>
        <v>1.0566666666666658</v>
      </c>
      <c r="G144" s="2">
        <f t="shared" si="12"/>
        <v>4.5999999999999375E-2</v>
      </c>
      <c r="H144" s="2">
        <f t="shared" si="13"/>
        <v>1.3413333333333304</v>
      </c>
      <c r="I144" s="2">
        <f t="shared" si="14"/>
        <v>1.1013333333333326</v>
      </c>
      <c r="P144" s="1">
        <v>1.9224508864102638</v>
      </c>
      <c r="Q144" s="1">
        <v>0.40927117221470366</v>
      </c>
      <c r="R144" s="1">
        <v>-0.11549281596126643</v>
      </c>
      <c r="S144" s="1">
        <v>0.50409500400458662</v>
      </c>
    </row>
    <row r="145" spans="1:19" x14ac:dyDescent="0.35">
      <c r="A145" s="2">
        <v>5.8</v>
      </c>
      <c r="B145" s="2">
        <v>2.7</v>
      </c>
      <c r="C145" s="2">
        <v>5.0999999999999996</v>
      </c>
      <c r="D145" s="2">
        <v>1.9</v>
      </c>
      <c r="F145" s="2">
        <f t="shared" si="11"/>
        <v>-4.3333333333334778E-2</v>
      </c>
      <c r="G145" s="2">
        <f t="shared" si="12"/>
        <v>-0.35400000000000054</v>
      </c>
      <c r="H145" s="2">
        <f t="shared" si="13"/>
        <v>1.3413333333333304</v>
      </c>
      <c r="I145" s="2">
        <f t="shared" si="14"/>
        <v>0.7013333333333327</v>
      </c>
      <c r="P145" s="1">
        <v>1.4140722235400442</v>
      </c>
      <c r="Q145" s="1">
        <v>-0.5749250599432042</v>
      </c>
      <c r="R145" s="1">
        <v>-0.2963982243059638</v>
      </c>
      <c r="S145" s="1">
        <v>-1.5695477801404567E-2</v>
      </c>
    </row>
    <row r="146" spans="1:19" x14ac:dyDescent="0.35">
      <c r="A146" s="2">
        <v>6.8</v>
      </c>
      <c r="B146" s="2">
        <v>3.2</v>
      </c>
      <c r="C146" s="2">
        <v>5.9</v>
      </c>
      <c r="D146" s="2">
        <v>2.2999999999999998</v>
      </c>
      <c r="F146" s="2">
        <f t="shared" si="11"/>
        <v>0.95666666666666522</v>
      </c>
      <c r="G146" s="2">
        <f t="shared" si="12"/>
        <v>0.14599999999999946</v>
      </c>
      <c r="H146" s="2">
        <f t="shared" si="13"/>
        <v>2.1413333333333311</v>
      </c>
      <c r="I146" s="2">
        <f t="shared" si="14"/>
        <v>1.1013333333333326</v>
      </c>
      <c r="P146" s="1">
        <v>2.5633227131654288</v>
      </c>
      <c r="Q146" s="1">
        <v>0.27597449517713235</v>
      </c>
      <c r="R146" s="1">
        <v>-0.29125361312811116</v>
      </c>
      <c r="S146" s="1">
        <v>5.6184924031479011E-2</v>
      </c>
    </row>
    <row r="147" spans="1:19" x14ac:dyDescent="0.35">
      <c r="A147" s="2">
        <v>6.7</v>
      </c>
      <c r="B147" s="2">
        <v>3.3</v>
      </c>
      <c r="C147" s="2">
        <v>5.7</v>
      </c>
      <c r="D147" s="2">
        <v>2.5</v>
      </c>
      <c r="F147" s="2">
        <f t="shared" si="11"/>
        <v>0.85666666666666558</v>
      </c>
      <c r="G147" s="2">
        <f t="shared" si="12"/>
        <v>0.24599999999999911</v>
      </c>
      <c r="H147" s="2">
        <f t="shared" si="13"/>
        <v>1.9413333333333309</v>
      </c>
      <c r="I147" s="2">
        <f t="shared" si="14"/>
        <v>1.3013333333333328</v>
      </c>
      <c r="P147" s="1">
        <v>2.4193912208591204</v>
      </c>
      <c r="Q147" s="1">
        <v>0.30350393157084232</v>
      </c>
      <c r="R147" s="1">
        <v>-0.50430251695238604</v>
      </c>
      <c r="S147" s="1">
        <v>0.23821794365593796</v>
      </c>
    </row>
    <row r="148" spans="1:19" x14ac:dyDescent="0.35">
      <c r="A148" s="2">
        <v>6.7</v>
      </c>
      <c r="B148" s="2">
        <v>3</v>
      </c>
      <c r="C148" s="2">
        <v>5.2</v>
      </c>
      <c r="D148" s="2">
        <v>2.2999999999999998</v>
      </c>
      <c r="F148" s="2">
        <f t="shared" si="11"/>
        <v>0.85666666666666558</v>
      </c>
      <c r="G148" s="2">
        <f t="shared" si="12"/>
        <v>-5.4000000000000714E-2</v>
      </c>
      <c r="H148" s="2">
        <f t="shared" si="13"/>
        <v>1.4413333333333309</v>
      </c>
      <c r="I148" s="2">
        <f t="shared" si="14"/>
        <v>1.1013333333333326</v>
      </c>
      <c r="P148" s="1">
        <v>1.9440170497609131</v>
      </c>
      <c r="Q148" s="1">
        <v>0.18741521779325426</v>
      </c>
      <c r="R148" s="1">
        <v>-0.17930287068175904</v>
      </c>
      <c r="S148" s="1">
        <v>0.42508163170186286</v>
      </c>
    </row>
    <row r="149" spans="1:19" x14ac:dyDescent="0.35">
      <c r="A149" s="2">
        <v>6.3</v>
      </c>
      <c r="B149" s="2">
        <v>2.5</v>
      </c>
      <c r="C149" s="2">
        <v>5</v>
      </c>
      <c r="D149" s="2">
        <v>1.9</v>
      </c>
      <c r="F149" s="2">
        <f t="shared" si="11"/>
        <v>0.45666666666666522</v>
      </c>
      <c r="G149" s="2">
        <f t="shared" si="12"/>
        <v>-0.55400000000000071</v>
      </c>
      <c r="H149" s="2">
        <f t="shared" si="13"/>
        <v>1.2413333333333307</v>
      </c>
      <c r="I149" s="2">
        <f t="shared" si="14"/>
        <v>0.7013333333333327</v>
      </c>
      <c r="P149" s="1">
        <v>1.5256636304705018</v>
      </c>
      <c r="Q149" s="1">
        <v>-0.37502085175411237</v>
      </c>
      <c r="R149" s="1">
        <v>0.12063644074433583</v>
      </c>
      <c r="S149" s="1">
        <v>0.25572256432910256</v>
      </c>
    </row>
    <row r="150" spans="1:19" x14ac:dyDescent="0.35">
      <c r="A150" s="2">
        <v>6.5</v>
      </c>
      <c r="B150" s="2">
        <v>3</v>
      </c>
      <c r="C150" s="2">
        <v>5.2</v>
      </c>
      <c r="D150" s="2">
        <v>2</v>
      </c>
      <c r="F150" s="2">
        <f t="shared" si="11"/>
        <v>0.6566666666666654</v>
      </c>
      <c r="G150" s="2">
        <f t="shared" si="12"/>
        <v>-5.4000000000000714E-2</v>
      </c>
      <c r="H150" s="2">
        <f t="shared" si="13"/>
        <v>1.4413333333333309</v>
      </c>
      <c r="I150" s="2">
        <f t="shared" si="14"/>
        <v>0.80133333333333279</v>
      </c>
      <c r="P150" s="1">
        <v>1.764045935862057</v>
      </c>
      <c r="Q150" s="1">
        <v>7.8519181850588649E-2</v>
      </c>
      <c r="R150" s="1">
        <v>-0.13078405342945232</v>
      </c>
      <c r="S150" s="1">
        <v>0.13629455461838968</v>
      </c>
    </row>
    <row r="151" spans="1:19" x14ac:dyDescent="0.35">
      <c r="A151" s="2">
        <v>6.2</v>
      </c>
      <c r="B151" s="2">
        <v>3.4</v>
      </c>
      <c r="C151" s="2">
        <v>5.4</v>
      </c>
      <c r="D151" s="2">
        <v>2.2999999999999998</v>
      </c>
      <c r="F151" s="2">
        <f t="shared" si="11"/>
        <v>0.35666666666666558</v>
      </c>
      <c r="G151" s="2">
        <f t="shared" si="12"/>
        <v>0.3459999999999992</v>
      </c>
      <c r="H151" s="2">
        <f t="shared" si="13"/>
        <v>1.6413333333333311</v>
      </c>
      <c r="I151" s="2">
        <f t="shared" si="14"/>
        <v>1.1013333333333326</v>
      </c>
      <c r="P151" s="1">
        <v>1.9016290756486016</v>
      </c>
      <c r="Q151" s="1">
        <v>0.1158767430061015</v>
      </c>
      <c r="R151" s="1">
        <v>-0.72287356086850063</v>
      </c>
      <c r="S151" s="1">
        <v>4.0872819926688231E-2</v>
      </c>
    </row>
    <row r="152" spans="1:19" x14ac:dyDescent="0.35">
      <c r="A152" s="2">
        <v>5.9</v>
      </c>
      <c r="B152" s="2">
        <v>3</v>
      </c>
      <c r="C152" s="2">
        <v>5.0999999999999996</v>
      </c>
      <c r="D152" s="2">
        <v>1.8</v>
      </c>
      <c r="F152" s="2">
        <f t="shared" si="11"/>
        <v>5.6666666666665755E-2</v>
      </c>
      <c r="G152" s="2">
        <f t="shared" si="12"/>
        <v>-5.4000000000000714E-2</v>
      </c>
      <c r="H152" s="2">
        <f t="shared" si="13"/>
        <v>1.3413333333333304</v>
      </c>
      <c r="I152" s="2">
        <f t="shared" si="14"/>
        <v>0.60133333333333283</v>
      </c>
      <c r="P152" s="1">
        <v>1.3896661323913488</v>
      </c>
      <c r="Q152" s="1">
        <v>-0.28288671354010614</v>
      </c>
      <c r="R152" s="1">
        <v>-0.36231783163206777</v>
      </c>
      <c r="S152" s="1">
        <v>-0.15631038567022865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2023-04-24T19:29:15Z</dcterms:created>
  <dcterms:modified xsi:type="dcterms:W3CDTF">2023-04-24T23:47:47Z</dcterms:modified>
</cp:coreProperties>
</file>