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cuments\GitHub\TimeseriesLambda\test\"/>
    </mc:Choice>
  </mc:AlternateContent>
  <xr:revisionPtr revIDLastSave="0" documentId="13_ncr:1_{77A89E2C-C7C8-4CC0-B6C6-5FACC2FB0FEF}" xr6:coauthVersionLast="47" xr6:coauthVersionMax="47" xr10:uidLastSave="{00000000-0000-0000-0000-000000000000}"/>
  <bookViews>
    <workbookView xWindow="21900" yWindow="2220" windowWidth="19390" windowHeight="10360" xr2:uid="{5030F5D2-4481-4BF0-8F94-57CBBA530F21}"/>
  </bookViews>
  <sheets>
    <sheet name="ACF" sheetId="1" r:id="rId1"/>
  </sheets>
  <definedNames>
    <definedName name="ACFX">_xlfn.LAMBDA(_xlpm.response,_xlop.design,_xlop.max_lag,_xlfn.LET(_xlpm.nRow,ROWS(_xlpm.response),_xlpm.hasDesign,NOT(_xlfn.ISOMITTED(_xlpm.design)),_xlpm.max_lag_,IF(_xlfn.ISOMITTED(_xlpm.max_lag),MIN(370,_xlfn.FLOOR.MATH(_xlpm.nRow/2)),_xlfn.FLOOR.MATH(_xlpm.max_lag)),_xlpm.REORDER,_xlfn.LAMBDA(_xlpm.beta,_xlfn.LET(_xlpm.m,COLUMNS(_xlpm.beta)-1,INDEX(_xlpm.beta,1,_xlfn.SEQUENCE(_xlpm.m,1,_xlpm.m,-1)))),_xlpm.LINSOLVE,_xlfn.LAMBDA(_xlpm.design_,_xlpm.response_,_xlpm.REORDER(LINEST(_xlpm.response_,_xlpm.design_,0,0))),_xlpm.beta,_xlpm.LINSOLVE(_xlpm.design,_xlpm.response),_xlpm.resid,IF(_xlpm.hasDesign,_xlpm.response-MMULT(_xlpm.design,_xlpm.beta),_xlpm.response),_xlpm.ACF,_xlfn.LAMBDA(_xlpm.lag,CORREL(_xlfn.DROP(_xlpm.resid,_xlpm.lag),_xlfn.DROP(_xlpm.resid,-_xlpm.lag))),IF(IFERROR(_xlpm.nRow&lt;&gt;ROWS(_xlpm.design),FALSE),INDIRECT(""),IF(_xlpm.max_lag_&lt;=0,1+"",_xlfn.MAP(_xlfn.SEQUENCE(_xlpm.max_lag_,1,1),_xlpm.ACF)))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 a="1"/>
  <c r="U3" i="1" s="1"/>
  <c r="N3" i="1" a="1"/>
  <c r="N3" i="1" s="1"/>
  <c r="P3" i="1" a="1"/>
  <c r="P3" i="1" s="1"/>
  <c r="R3" i="1" s="1"/>
  <c r="K2" i="1" a="1"/>
  <c r="K2" i="1" s="1"/>
  <c r="Q6" i="1"/>
  <c r="Q5" i="1"/>
  <c r="Q4" i="1"/>
  <c r="Q3" i="1"/>
  <c r="D3" i="1"/>
  <c r="U2" i="1" a="1"/>
  <c r="U2" i="1" l="1"/>
  <c r="R6" i="1"/>
  <c r="R5" i="1"/>
  <c r="R4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R8" i="1" l="1"/>
  <c r="F2" i="1" a="1"/>
  <c r="L3" i="1" l="1"/>
  <c r="F7" i="1"/>
  <c r="H2" i="1" s="1" a="1"/>
  <c r="H2" i="1" s="1"/>
  <c r="F2" i="1"/>
  <c r="F8" i="1" s="1"/>
  <c r="J5" i="1" l="1"/>
  <c r="L5" i="1" s="1"/>
  <c r="J4" i="1"/>
  <c r="L4" i="1" s="1"/>
  <c r="J2" i="1"/>
  <c r="L2" i="1" s="1"/>
  <c r="J3" i="1"/>
  <c r="L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<sst xmlns="http://schemas.openxmlformats.org/spreadsheetml/2006/main" count="20" uniqueCount="17">
  <si>
    <t>Date</t>
  </si>
  <si>
    <t>Value</t>
  </si>
  <si>
    <t>Design1</t>
  </si>
  <si>
    <t>Design2</t>
  </si>
  <si>
    <t>LINEST</t>
  </si>
  <si>
    <t>Residuals</t>
  </si>
  <si>
    <t>On sheet</t>
  </si>
  <si>
    <t>ACFX</t>
  </si>
  <si>
    <t>Same</t>
  </si>
  <si>
    <t>Beta</t>
  </si>
  <si>
    <t>All same</t>
  </si>
  <si>
    <t>Error cases</t>
  </si>
  <si>
    <t>Mismatched sizes</t>
  </si>
  <si>
    <t>No lag</t>
  </si>
  <si>
    <t>Omitted parameters</t>
  </si>
  <si>
    <t>max_lag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</si>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</sst>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_(#,##0.00_);\(#,##0.00\);_(\-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165" fontId="1" fillId="0" borderId="0" xfId="0" applyNumberFormat="1" applyFont="1" applyAlignment="1">
      <alignment horizontal="center"/>
    </xf>
    <xf numFmtId="165" fontId="0" fillId="2" borderId="0" xfId="0" applyNumberFormat="1" applyFill="1" applyAlignment="1">
      <alignment horizontal="center"/>
    </xf>
  </cellXfs>
  <cellStyles count="1">
    <cellStyle name="Normal" xfId="0" builtinId="0"/>
  </cellStyles>
  <dxfs count="3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87FB-4B32-4E33-BB29-708CFBD3D88B}">
  <dimension ref="A1:U716"/>
  <sheetViews>
    <sheetView showGridLines="0" tabSelected="1" workbookViewId="0">
      <selection activeCell="U3" sqref="U3"/>
    </sheetView>
  </sheetViews>
  <sheetFormatPr defaultRowHeight="14.5" x14ac:dyDescent="0.35"/>
  <cols>
    <col min="1" max="1" width="9.90625" bestFit="1" customWidth="1"/>
    <col min="5" max="5" width="0.54296875" customWidth="1"/>
    <col min="7" max="7" width="0.54296875" customWidth="1"/>
    <col min="9" max="9" width="0.54296875" customWidth="1"/>
    <col min="13" max="13" width="0.54296875" customWidth="1"/>
    <col min="15" max="15" width="0.54296875" customWidth="1"/>
    <col min="19" max="19" width="0.54296875" customWidth="1"/>
    <col min="20" max="20" width="17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6</v>
      </c>
      <c r="K1" s="1" t="s">
        <v>7</v>
      </c>
      <c r="L1" s="1" t="s">
        <v>8</v>
      </c>
      <c r="N1" s="5" t="s">
        <v>14</v>
      </c>
      <c r="P1" s="1"/>
      <c r="Q1" s="1"/>
      <c r="R1" s="1"/>
      <c r="T1" s="5" t="s">
        <v>11</v>
      </c>
    </row>
    <row r="2" spans="1:21" x14ac:dyDescent="0.35">
      <c r="A2" s="2">
        <v>44422</v>
      </c>
      <c r="B2" s="4">
        <v>1.085546892</v>
      </c>
      <c r="C2" s="3">
        <v>1</v>
      </c>
      <c r="D2" s="3">
        <v>1</v>
      </c>
      <c r="F2" s="4" cm="1">
        <f t="array" ref="F2:F4">TRANSPOSE(LINEST(B2:B716,C2:D716,0,0))</f>
        <v>1.5950493626454908E-2</v>
      </c>
      <c r="H2" s="4" cm="1">
        <f t="array" ref="H2:H716">B2:B716-MMULT(C2:D716,F7:F8)</f>
        <v>-3.2272163203653834</v>
      </c>
      <c r="J2" s="4">
        <f>CORREL(H2:H715,H3:H716)</f>
        <v>0.94042651278932932</v>
      </c>
      <c r="K2" s="4" cm="1">
        <f t="array" aca="1" ref="K2:K5" ca="1">ACFX(B2:B716,C2:D716,4)</f>
        <v>0.94042651278932932</v>
      </c>
      <c r="L2" s="8" t="b">
        <f ca="1">J2=K2</f>
        <v>1</v>
      </c>
      <c r="N2" s="7" t="s">
        <v>15</v>
      </c>
      <c r="P2" s="7" t="s">
        <v>16</v>
      </c>
      <c r="Q2" s="7" t="s">
        <v>6</v>
      </c>
      <c r="R2" s="7" t="s">
        <v>8</v>
      </c>
      <c r="T2" s="6" t="s">
        <v>12</v>
      </c>
      <c r="U2" t="e" cm="1">
        <f t="array" aca="1" ref="U2" ca="1">ACFX(B2:B716, C2:D715)</f>
        <v>#REF!</v>
      </c>
    </row>
    <row r="3" spans="1:21" x14ac:dyDescent="0.35">
      <c r="A3" s="2">
        <v>44423</v>
      </c>
      <c r="B3" s="4">
        <v>1.262549787</v>
      </c>
      <c r="C3" s="3">
        <v>1</v>
      </c>
      <c r="D3" s="3">
        <f>D2+1</f>
        <v>2</v>
      </c>
      <c r="F3" s="4">
        <v>4.2968127187389289</v>
      </c>
      <c r="H3" s="4">
        <v>-3.0661639189918386</v>
      </c>
      <c r="J3" s="4">
        <f>CORREL(H2:H714,H4:H716)</f>
        <v>0.93626699184432993</v>
      </c>
      <c r="K3" s="4">
        <f ca="1"/>
        <v>0.93626699184432993</v>
      </c>
      <c r="L3" s="8" t="b">
        <f ca="1">J3=K3</f>
        <v>1</v>
      </c>
      <c r="N3" s="4" cm="1">
        <f t="array" aca="1" ref="N3:N359" ca="1">ACFX(B2:B716,C2:D716)</f>
        <v>0.94042651278932932</v>
      </c>
      <c r="P3" s="4" cm="1">
        <f t="array" aca="1" ref="P3:P6" ca="1">ACFX(B2:B716,,4)</f>
        <v>0.98907318506286712</v>
      </c>
      <c r="Q3" s="4">
        <f>CORREL(B2:B715,B3:B716)</f>
        <v>0.98907318506286712</v>
      </c>
      <c r="R3" s="8" t="b">
        <f ca="1">P3=Q3</f>
        <v>1</v>
      </c>
      <c r="T3" s="6" t="s">
        <v>13</v>
      </c>
      <c r="U3" t="e" cm="1">
        <f t="array" aca="1" ref="U3" ca="1">ACFX(B2:B716,C2:D716,0)</f>
        <v>#VALUE!</v>
      </c>
    </row>
    <row r="4" spans="1:21" x14ac:dyDescent="0.35">
      <c r="A4" s="2">
        <v>44424</v>
      </c>
      <c r="B4" s="4">
        <v>1.3311833070000001</v>
      </c>
      <c r="C4" s="3">
        <v>1</v>
      </c>
      <c r="D4" s="3">
        <f t="shared" ref="D4:D67" si="0">D3+1</f>
        <v>3</v>
      </c>
      <c r="F4" s="4">
        <v>0</v>
      </c>
      <c r="H4" s="4">
        <v>-3.0134808926182934</v>
      </c>
      <c r="J4" s="4">
        <f>CORREL(H2:H713,H5:H716)</f>
        <v>0.90592843261005196</v>
      </c>
      <c r="K4" s="4">
        <f ca="1"/>
        <v>0.90592843261005196</v>
      </c>
      <c r="L4" s="8" t="b">
        <f ca="1">J4=K4</f>
        <v>1</v>
      </c>
      <c r="N4" s="4">
        <f ca="1"/>
        <v>0.93626699184432993</v>
      </c>
      <c r="P4" s="4">
        <f ca="1"/>
        <v>0.98827282604012012</v>
      </c>
      <c r="Q4" s="4">
        <f>CORREL(B4:B716,B2:B714)</f>
        <v>0.98827282604012012</v>
      </c>
      <c r="R4" s="8" t="b">
        <f ca="1">P4=Q4</f>
        <v>1</v>
      </c>
    </row>
    <row r="5" spans="1:21" x14ac:dyDescent="0.35">
      <c r="A5" s="2">
        <v>44425</v>
      </c>
      <c r="B5" s="4">
        <v>1.411429732</v>
      </c>
      <c r="C5" s="3">
        <v>1</v>
      </c>
      <c r="D5" s="3">
        <f t="shared" si="0"/>
        <v>4</v>
      </c>
      <c r="F5" s="3"/>
      <c r="H5" s="4">
        <v>-2.9491849612447485</v>
      </c>
      <c r="J5" s="4">
        <f>CORREL(H2:H712,H6:H716)</f>
        <v>0.88399820688882358</v>
      </c>
      <c r="K5" s="4">
        <f ca="1"/>
        <v>0.88399820688882358</v>
      </c>
      <c r="L5" s="8" t="b">
        <f ca="1">J5=K5</f>
        <v>1</v>
      </c>
      <c r="N5" s="4">
        <f ca="1"/>
        <v>0.90592843261005196</v>
      </c>
      <c r="P5" s="4">
        <f ca="1"/>
        <v>0.98263100175338158</v>
      </c>
      <c r="Q5" s="4">
        <f>CORREL(B2:B713,B5:B716)</f>
        <v>0.98263100175338158</v>
      </c>
      <c r="R5" s="8" t="b">
        <f ca="1">P5=Q5</f>
        <v>1</v>
      </c>
    </row>
    <row r="6" spans="1:21" x14ac:dyDescent="0.35">
      <c r="A6" s="2">
        <v>44426</v>
      </c>
      <c r="B6" s="4">
        <v>1.7091167789999999</v>
      </c>
      <c r="C6" s="3">
        <v>1</v>
      </c>
      <c r="D6" s="3">
        <f t="shared" si="0"/>
        <v>5</v>
      </c>
      <c r="F6" s="1" t="s">
        <v>9</v>
      </c>
      <c r="H6" s="4">
        <v>-2.6674484078712033</v>
      </c>
      <c r="N6" s="4">
        <f ca="1"/>
        <v>0.88399820688882358</v>
      </c>
      <c r="P6" s="4">
        <f ca="1"/>
        <v>0.97850814540892805</v>
      </c>
      <c r="Q6" s="4">
        <f>CORREL(B6:B716,B2:B712)</f>
        <v>0.97850814540892805</v>
      </c>
      <c r="R6" s="8" t="b">
        <f ca="1">P6=Q6</f>
        <v>1</v>
      </c>
    </row>
    <row r="7" spans="1:21" x14ac:dyDescent="0.35">
      <c r="A7" s="2">
        <v>44427</v>
      </c>
      <c r="B7" s="4">
        <v>1.7357835269999999</v>
      </c>
      <c r="C7" s="3">
        <v>1</v>
      </c>
      <c r="D7" s="3">
        <f t="shared" si="0"/>
        <v>6</v>
      </c>
      <c r="F7" s="4">
        <f>F3</f>
        <v>4.2968127187389289</v>
      </c>
      <c r="H7" s="4">
        <v>-2.6567321534976589</v>
      </c>
      <c r="K7" t="s">
        <v>10</v>
      </c>
      <c r="L7" s="8" t="b">
        <f ca="1">AND(L2:L5)</f>
        <v>1</v>
      </c>
      <c r="N7" s="4">
        <f ca="1"/>
        <v>0.85623890727183949</v>
      </c>
      <c r="R7" s="4"/>
    </row>
    <row r="8" spans="1:21" x14ac:dyDescent="0.35">
      <c r="A8" s="2">
        <v>44428</v>
      </c>
      <c r="B8" s="4">
        <v>1.760959886</v>
      </c>
      <c r="C8" s="3">
        <v>1</v>
      </c>
      <c r="D8" s="3">
        <f t="shared" si="0"/>
        <v>7</v>
      </c>
      <c r="F8" s="4">
        <f>F2</f>
        <v>1.5950493626454908E-2</v>
      </c>
      <c r="H8" s="4">
        <v>-2.6475062881241129</v>
      </c>
      <c r="N8" s="4">
        <f ca="1"/>
        <v>0.83285603603177361</v>
      </c>
      <c r="Q8" t="s">
        <v>10</v>
      </c>
      <c r="R8" s="8" t="b">
        <f ca="1">AND(R3:R6)</f>
        <v>1</v>
      </c>
    </row>
    <row r="9" spans="1:21" x14ac:dyDescent="0.35">
      <c r="A9" s="2">
        <v>44429</v>
      </c>
      <c r="B9" s="4">
        <v>2.5586015130000002</v>
      </c>
      <c r="C9" s="3">
        <v>1</v>
      </c>
      <c r="D9" s="3">
        <f t="shared" si="0"/>
        <v>8</v>
      </c>
      <c r="H9" s="4">
        <v>-1.8658151547505684</v>
      </c>
      <c r="N9" s="4">
        <f ca="1"/>
        <v>0.80531351372742666</v>
      </c>
    </row>
    <row r="10" spans="1:21" x14ac:dyDescent="0.35">
      <c r="A10" s="2">
        <v>44430</v>
      </c>
      <c r="B10" s="4">
        <v>1.4842049500000001</v>
      </c>
      <c r="C10" s="3">
        <v>1</v>
      </c>
      <c r="D10" s="3">
        <f t="shared" si="0"/>
        <v>9</v>
      </c>
      <c r="H10" s="4">
        <v>-2.956162211377023</v>
      </c>
      <c r="N10" s="4">
        <f ca="1"/>
        <v>0.77830731970245914</v>
      </c>
    </row>
    <row r="11" spans="1:21" x14ac:dyDescent="0.35">
      <c r="A11" s="2">
        <v>44431</v>
      </c>
      <c r="B11" s="4">
        <v>2.089944633</v>
      </c>
      <c r="C11" s="3">
        <v>1</v>
      </c>
      <c r="D11" s="3">
        <f t="shared" si="0"/>
        <v>10</v>
      </c>
      <c r="H11" s="4">
        <v>-2.3663730220034775</v>
      </c>
      <c r="N11" s="4">
        <f ca="1"/>
        <v>0.74793615679656289</v>
      </c>
    </row>
    <row r="12" spans="1:21" x14ac:dyDescent="0.35">
      <c r="A12" s="2">
        <v>44432</v>
      </c>
      <c r="B12" s="4">
        <v>2.840568572</v>
      </c>
      <c r="C12" s="3">
        <v>1</v>
      </c>
      <c r="D12" s="3">
        <f t="shared" si="0"/>
        <v>11</v>
      </c>
      <c r="H12" s="4">
        <v>-1.6316995766299329</v>
      </c>
      <c r="N12" s="4">
        <f ca="1"/>
        <v>0.72214245059485427</v>
      </c>
    </row>
    <row r="13" spans="1:21" x14ac:dyDescent="0.35">
      <c r="A13" s="2">
        <v>44433</v>
      </c>
      <c r="B13" s="4">
        <v>2.1622043070000001</v>
      </c>
      <c r="C13" s="3">
        <v>1</v>
      </c>
      <c r="D13" s="3">
        <f t="shared" si="0"/>
        <v>12</v>
      </c>
      <c r="H13" s="4">
        <v>-2.3260143352563873</v>
      </c>
      <c r="N13" s="4">
        <f ca="1"/>
        <v>0.69365595880739561</v>
      </c>
    </row>
    <row r="14" spans="1:21" x14ac:dyDescent="0.35">
      <c r="A14" s="2">
        <v>44434</v>
      </c>
      <c r="B14" s="4">
        <v>3.113269737</v>
      </c>
      <c r="C14" s="3">
        <v>1</v>
      </c>
      <c r="D14" s="3">
        <f t="shared" si="0"/>
        <v>13</v>
      </c>
      <c r="H14" s="4">
        <v>-1.3908993988828429</v>
      </c>
      <c r="N14" s="4">
        <f ca="1"/>
        <v>0.6680735808990742</v>
      </c>
    </row>
    <row r="15" spans="1:21" x14ac:dyDescent="0.35">
      <c r="A15" s="2">
        <v>44435</v>
      </c>
      <c r="B15" s="4">
        <v>2.7465809380000001</v>
      </c>
      <c r="C15" s="3">
        <v>1</v>
      </c>
      <c r="D15" s="3">
        <f t="shared" si="0"/>
        <v>14</v>
      </c>
      <c r="H15" s="4">
        <v>-1.7735386915092972</v>
      </c>
      <c r="N15" s="4">
        <f ca="1"/>
        <v>0.64168654106412748</v>
      </c>
    </row>
    <row r="16" spans="1:21" x14ac:dyDescent="0.35">
      <c r="A16" s="2">
        <v>44436</v>
      </c>
      <c r="B16" s="4">
        <v>3.0792428190000001</v>
      </c>
      <c r="C16" s="3">
        <v>1</v>
      </c>
      <c r="D16" s="3">
        <f t="shared" si="0"/>
        <v>15</v>
      </c>
      <c r="H16" s="4">
        <v>-1.4568273041357527</v>
      </c>
      <c r="N16" s="4">
        <f ca="1"/>
        <v>0.61725539375113725</v>
      </c>
    </row>
    <row r="17" spans="1:14" x14ac:dyDescent="0.35">
      <c r="A17" s="2">
        <v>44437</v>
      </c>
      <c r="B17" s="4">
        <v>2.6478385430000002</v>
      </c>
      <c r="C17" s="3">
        <v>1</v>
      </c>
      <c r="D17" s="3">
        <f t="shared" si="0"/>
        <v>16</v>
      </c>
      <c r="H17" s="4">
        <v>-1.9041820737622071</v>
      </c>
      <c r="N17" s="4">
        <f ca="1"/>
        <v>0.59007464929694664</v>
      </c>
    </row>
    <row r="18" spans="1:14" x14ac:dyDescent="0.35">
      <c r="A18" s="2">
        <v>44438</v>
      </c>
      <c r="B18" s="4">
        <v>3.1182307979999999</v>
      </c>
      <c r="C18" s="3">
        <v>1</v>
      </c>
      <c r="D18" s="3">
        <f t="shared" si="0"/>
        <v>17</v>
      </c>
      <c r="H18" s="4">
        <v>-1.4497403123886627</v>
      </c>
      <c r="N18" s="4">
        <f ca="1"/>
        <v>0.56314978381623537</v>
      </c>
    </row>
    <row r="19" spans="1:14" x14ac:dyDescent="0.35">
      <c r="A19" s="2">
        <v>44439</v>
      </c>
      <c r="B19" s="4">
        <v>2.4428884970000002</v>
      </c>
      <c r="C19" s="3">
        <v>1</v>
      </c>
      <c r="D19" s="3">
        <f t="shared" si="0"/>
        <v>18</v>
      </c>
      <c r="H19" s="4">
        <v>-2.141033107015117</v>
      </c>
      <c r="N19" s="4">
        <f ca="1"/>
        <v>0.53522526622250277</v>
      </c>
    </row>
    <row r="20" spans="1:14" x14ac:dyDescent="0.35">
      <c r="A20" s="2">
        <v>44440</v>
      </c>
      <c r="B20" s="4">
        <v>3.0424078090000002</v>
      </c>
      <c r="C20" s="3">
        <v>1</v>
      </c>
      <c r="D20" s="3">
        <f t="shared" si="0"/>
        <v>19</v>
      </c>
      <c r="H20" s="4">
        <v>-1.5574642886415724</v>
      </c>
      <c r="N20" s="4">
        <f ca="1"/>
        <v>0.5133751076002625</v>
      </c>
    </row>
    <row r="21" spans="1:14" x14ac:dyDescent="0.35">
      <c r="A21" s="2">
        <v>44441</v>
      </c>
      <c r="B21" s="4">
        <v>3.0128944390000001</v>
      </c>
      <c r="C21" s="3">
        <v>1</v>
      </c>
      <c r="D21" s="3">
        <f t="shared" si="0"/>
        <v>20</v>
      </c>
      <c r="H21" s="4">
        <v>-1.602928152268027</v>
      </c>
      <c r="N21" s="4">
        <f ca="1"/>
        <v>0.4891098032393652</v>
      </c>
    </row>
    <row r="22" spans="1:14" x14ac:dyDescent="0.35">
      <c r="A22" s="2">
        <v>44442</v>
      </c>
      <c r="B22" s="4">
        <v>3.2908257449999998</v>
      </c>
      <c r="C22" s="3">
        <v>1</v>
      </c>
      <c r="D22" s="3">
        <f t="shared" si="0"/>
        <v>21</v>
      </c>
      <c r="H22" s="4">
        <v>-1.3409473398944818</v>
      </c>
      <c r="N22" s="4">
        <f ca="1"/>
        <v>0.46972093948404514</v>
      </c>
    </row>
    <row r="23" spans="1:14" x14ac:dyDescent="0.35">
      <c r="A23" s="2">
        <v>44443</v>
      </c>
      <c r="B23" s="4">
        <v>3.2740294159999999</v>
      </c>
      <c r="C23" s="3">
        <v>1</v>
      </c>
      <c r="D23" s="3">
        <f t="shared" si="0"/>
        <v>22</v>
      </c>
      <c r="H23" s="4">
        <v>-1.3736941625209371</v>
      </c>
      <c r="N23" s="4">
        <f ca="1"/>
        <v>0.45393010173755172</v>
      </c>
    </row>
    <row r="24" spans="1:14" x14ac:dyDescent="0.35">
      <c r="A24" s="2">
        <v>44444</v>
      </c>
      <c r="B24" s="4">
        <v>3.5868052019999999</v>
      </c>
      <c r="C24" s="3">
        <v>1</v>
      </c>
      <c r="D24" s="3">
        <f t="shared" si="0"/>
        <v>23</v>
      </c>
      <c r="H24" s="4">
        <v>-1.0768688701473916</v>
      </c>
      <c r="N24" s="4">
        <f ca="1"/>
        <v>0.42962093839803134</v>
      </c>
    </row>
    <row r="25" spans="1:14" x14ac:dyDescent="0.35">
      <c r="A25" s="2">
        <v>44445</v>
      </c>
      <c r="B25" s="4">
        <v>3.1704263770000001</v>
      </c>
      <c r="C25" s="3">
        <v>1</v>
      </c>
      <c r="D25" s="3">
        <f t="shared" si="0"/>
        <v>24</v>
      </c>
      <c r="H25" s="4">
        <v>-1.5091981887738468</v>
      </c>
      <c r="N25" s="4">
        <f ca="1"/>
        <v>0.42128570737278642</v>
      </c>
    </row>
    <row r="26" spans="1:14" x14ac:dyDescent="0.35">
      <c r="A26" s="2">
        <v>44446</v>
      </c>
      <c r="B26" s="4">
        <v>3.5720779469999999</v>
      </c>
      <c r="C26" s="3">
        <v>1</v>
      </c>
      <c r="D26" s="3">
        <f t="shared" si="0"/>
        <v>25</v>
      </c>
      <c r="H26" s="4">
        <v>-1.1234971124003015</v>
      </c>
      <c r="N26" s="4">
        <f ca="1"/>
        <v>0.40117526920110319</v>
      </c>
    </row>
    <row r="27" spans="1:14" x14ac:dyDescent="0.35">
      <c r="A27" s="2">
        <v>44447</v>
      </c>
      <c r="B27" s="4">
        <v>2.6931304690000002</v>
      </c>
      <c r="C27" s="3">
        <v>1</v>
      </c>
      <c r="D27" s="3">
        <f t="shared" si="0"/>
        <v>26</v>
      </c>
      <c r="H27" s="4">
        <v>-2.0183950840267566</v>
      </c>
      <c r="N27" s="4">
        <f ca="1"/>
        <v>0.38679990833421596</v>
      </c>
    </row>
    <row r="28" spans="1:14" x14ac:dyDescent="0.35">
      <c r="A28" s="2">
        <v>44448</v>
      </c>
      <c r="B28" s="4">
        <v>2.399656142</v>
      </c>
      <c r="C28" s="3">
        <v>1</v>
      </c>
      <c r="D28" s="3">
        <f t="shared" si="0"/>
        <v>27</v>
      </c>
      <c r="H28" s="4">
        <v>-2.3278199046532113</v>
      </c>
      <c r="N28" s="4">
        <f ca="1"/>
        <v>0.36828999038558158</v>
      </c>
    </row>
    <row r="29" spans="1:14" x14ac:dyDescent="0.35">
      <c r="A29" s="2">
        <v>44449</v>
      </c>
      <c r="B29" s="4">
        <v>2.4337763790000002</v>
      </c>
      <c r="C29" s="3">
        <v>1</v>
      </c>
      <c r="D29" s="3">
        <f t="shared" si="0"/>
        <v>28</v>
      </c>
      <c r="H29" s="4">
        <v>-2.3096501612796665</v>
      </c>
      <c r="N29" s="4">
        <f ca="1"/>
        <v>0.35064298054985205</v>
      </c>
    </row>
    <row r="30" spans="1:14" x14ac:dyDescent="0.35">
      <c r="A30" s="2">
        <v>44450</v>
      </c>
      <c r="B30" s="4">
        <v>2.5938485760000001</v>
      </c>
      <c r="C30" s="3">
        <v>1</v>
      </c>
      <c r="D30" s="3">
        <f t="shared" si="0"/>
        <v>29</v>
      </c>
      <c r="H30" s="4">
        <v>-2.1655284579061211</v>
      </c>
      <c r="N30" s="4">
        <f ca="1"/>
        <v>0.33508940494051248</v>
      </c>
    </row>
    <row r="31" spans="1:14" x14ac:dyDescent="0.35">
      <c r="A31" s="2">
        <v>44451</v>
      </c>
      <c r="B31" s="4">
        <v>3.3234964910000002</v>
      </c>
      <c r="C31" s="3">
        <v>1</v>
      </c>
      <c r="D31" s="3">
        <f t="shared" si="0"/>
        <v>30</v>
      </c>
      <c r="H31" s="4">
        <v>-1.4518310365325764</v>
      </c>
      <c r="N31" s="4">
        <f ca="1"/>
        <v>0.32056636767047575</v>
      </c>
    </row>
    <row r="32" spans="1:14" x14ac:dyDescent="0.35">
      <c r="A32" s="2">
        <v>44452</v>
      </c>
      <c r="B32" s="4">
        <v>2.951387252</v>
      </c>
      <c r="C32" s="3">
        <v>1</v>
      </c>
      <c r="D32" s="3">
        <f t="shared" si="0"/>
        <v>31</v>
      </c>
      <c r="H32" s="4">
        <v>-1.8398907691590312</v>
      </c>
      <c r="N32" s="4">
        <f ca="1"/>
        <v>0.30804259309185011</v>
      </c>
    </row>
    <row r="33" spans="1:14" x14ac:dyDescent="0.35">
      <c r="A33" s="2">
        <v>44453</v>
      </c>
      <c r="B33" s="4">
        <v>3.2169487810000001</v>
      </c>
      <c r="C33" s="3">
        <v>1</v>
      </c>
      <c r="D33" s="3">
        <f t="shared" si="0"/>
        <v>32</v>
      </c>
      <c r="H33" s="4">
        <v>-1.5902797337854855</v>
      </c>
      <c r="N33" s="4">
        <f ca="1"/>
        <v>0.29716925161583674</v>
      </c>
    </row>
    <row r="34" spans="1:14" x14ac:dyDescent="0.35">
      <c r="A34" s="2">
        <v>44454</v>
      </c>
      <c r="B34" s="4">
        <v>2.877026963</v>
      </c>
      <c r="C34" s="3">
        <v>1</v>
      </c>
      <c r="D34" s="3">
        <f t="shared" si="0"/>
        <v>33</v>
      </c>
      <c r="H34" s="4">
        <v>-1.946152045411941</v>
      </c>
      <c r="N34" s="4">
        <f ca="1"/>
        <v>0.28577270387963055</v>
      </c>
    </row>
    <row r="35" spans="1:14" x14ac:dyDescent="0.35">
      <c r="A35" s="2">
        <v>44455</v>
      </c>
      <c r="B35" s="4">
        <v>3.0575238310000001</v>
      </c>
      <c r="C35" s="3">
        <v>1</v>
      </c>
      <c r="D35" s="3">
        <f t="shared" si="0"/>
        <v>34</v>
      </c>
      <c r="H35" s="4">
        <v>-1.7816056710383954</v>
      </c>
      <c r="N35" s="4">
        <f ca="1"/>
        <v>0.27349257601741528</v>
      </c>
    </row>
    <row r="36" spans="1:14" x14ac:dyDescent="0.35">
      <c r="A36" s="2">
        <v>44456</v>
      </c>
      <c r="B36" s="4">
        <v>2.8584953290000001</v>
      </c>
      <c r="C36" s="3">
        <v>1</v>
      </c>
      <c r="D36" s="3">
        <f t="shared" si="0"/>
        <v>35</v>
      </c>
      <c r="H36" s="4">
        <v>-1.9965846666648508</v>
      </c>
      <c r="N36" s="4">
        <f ca="1"/>
        <v>0.26533623127126837</v>
      </c>
    </row>
    <row r="37" spans="1:14" x14ac:dyDescent="0.35">
      <c r="A37" s="2">
        <v>44457</v>
      </c>
      <c r="B37" s="4">
        <v>2.5330825529999998</v>
      </c>
      <c r="C37" s="3">
        <v>1</v>
      </c>
      <c r="D37" s="3">
        <f t="shared" si="0"/>
        <v>36</v>
      </c>
      <c r="H37" s="4">
        <v>-2.3379479362913056</v>
      </c>
      <c r="N37" s="4">
        <f ca="1"/>
        <v>0.25497419324846338</v>
      </c>
    </row>
    <row r="38" spans="1:14" x14ac:dyDescent="0.35">
      <c r="A38" s="2">
        <v>44458</v>
      </c>
      <c r="B38" s="4">
        <v>3.2239597209999999</v>
      </c>
      <c r="C38" s="3">
        <v>1</v>
      </c>
      <c r="D38" s="3">
        <f t="shared" si="0"/>
        <v>37</v>
      </c>
      <c r="H38" s="4">
        <v>-1.6630212619177609</v>
      </c>
      <c r="N38" s="4">
        <f ca="1"/>
        <v>0.24441515872235306</v>
      </c>
    </row>
    <row r="39" spans="1:14" x14ac:dyDescent="0.35">
      <c r="A39" s="2">
        <v>44459</v>
      </c>
      <c r="B39" s="4">
        <v>2.9736176150000002</v>
      </c>
      <c r="C39" s="3">
        <v>1</v>
      </c>
      <c r="D39" s="3">
        <f t="shared" si="0"/>
        <v>38</v>
      </c>
      <c r="H39" s="4">
        <v>-1.9293138615442151</v>
      </c>
      <c r="N39" s="4">
        <f ca="1"/>
        <v>0.22720876504162318</v>
      </c>
    </row>
    <row r="40" spans="1:14" x14ac:dyDescent="0.35">
      <c r="A40" s="2">
        <v>44460</v>
      </c>
      <c r="B40" s="4">
        <v>3.3608340710000002</v>
      </c>
      <c r="C40" s="3">
        <v>1</v>
      </c>
      <c r="D40" s="3">
        <f t="shared" si="0"/>
        <v>39</v>
      </c>
      <c r="H40" s="4">
        <v>-1.5580478991706697</v>
      </c>
      <c r="N40" s="4">
        <f ca="1"/>
        <v>0.2107190908378728</v>
      </c>
    </row>
    <row r="41" spans="1:14" x14ac:dyDescent="0.35">
      <c r="A41" s="2">
        <v>44461</v>
      </c>
      <c r="B41" s="4">
        <v>2.3104015699999998</v>
      </c>
      <c r="C41" s="3">
        <v>1</v>
      </c>
      <c r="D41" s="3">
        <f t="shared" si="0"/>
        <v>40</v>
      </c>
      <c r="H41" s="4">
        <v>-2.6244308937971255</v>
      </c>
      <c r="N41" s="4">
        <f ca="1"/>
        <v>0.1982554161171762</v>
      </c>
    </row>
    <row r="42" spans="1:14" x14ac:dyDescent="0.35">
      <c r="A42" s="2">
        <v>44462</v>
      </c>
      <c r="B42" s="4">
        <v>1.843596513</v>
      </c>
      <c r="C42" s="3">
        <v>1</v>
      </c>
      <c r="D42" s="3">
        <f t="shared" si="0"/>
        <v>41</v>
      </c>
      <c r="H42" s="4">
        <v>-3.1071864444235797</v>
      </c>
      <c r="N42" s="4">
        <f ca="1"/>
        <v>0.18601831129248111</v>
      </c>
    </row>
    <row r="43" spans="1:14" x14ac:dyDescent="0.35">
      <c r="A43" s="2">
        <v>44463</v>
      </c>
      <c r="B43" s="4">
        <v>1.6319775750000001</v>
      </c>
      <c r="C43" s="3">
        <v>1</v>
      </c>
      <c r="D43" s="3">
        <f t="shared" si="0"/>
        <v>42</v>
      </c>
      <c r="H43" s="4">
        <v>-3.3347558760500351</v>
      </c>
      <c r="N43" s="4">
        <f ca="1"/>
        <v>0.17138328293662122</v>
      </c>
    </row>
    <row r="44" spans="1:14" x14ac:dyDescent="0.35">
      <c r="A44" s="2">
        <v>44464</v>
      </c>
      <c r="B44" s="4">
        <v>1.644604449</v>
      </c>
      <c r="C44" s="3">
        <v>1</v>
      </c>
      <c r="D44" s="3">
        <f t="shared" si="0"/>
        <v>43</v>
      </c>
      <c r="H44" s="4">
        <v>-3.3380794956764896</v>
      </c>
      <c r="N44" s="4">
        <f ca="1"/>
        <v>0.16069999203444268</v>
      </c>
    </row>
    <row r="45" spans="1:14" x14ac:dyDescent="0.35">
      <c r="A45" s="2">
        <v>44465</v>
      </c>
      <c r="B45" s="4">
        <v>1.4972468269999999</v>
      </c>
      <c r="C45" s="3">
        <v>1</v>
      </c>
      <c r="D45" s="3">
        <f t="shared" si="0"/>
        <v>44</v>
      </c>
      <c r="H45" s="4">
        <v>-3.5013876113029454</v>
      </c>
      <c r="N45" s="4">
        <f ca="1"/>
        <v>0.14806045822639261</v>
      </c>
    </row>
    <row r="46" spans="1:14" x14ac:dyDescent="0.35">
      <c r="A46" s="2">
        <v>44466</v>
      </c>
      <c r="B46" s="4">
        <v>1.267859555</v>
      </c>
      <c r="C46" s="3">
        <v>1</v>
      </c>
      <c r="D46" s="3">
        <f t="shared" si="0"/>
        <v>45</v>
      </c>
      <c r="H46" s="4">
        <v>-3.7467253769293993</v>
      </c>
      <c r="N46" s="4">
        <f ca="1"/>
        <v>0.13521922549025786</v>
      </c>
    </row>
    <row r="47" spans="1:14" x14ac:dyDescent="0.35">
      <c r="A47" s="2">
        <v>44467</v>
      </c>
      <c r="B47" s="4">
        <v>1.5872536939999999</v>
      </c>
      <c r="C47" s="3">
        <v>1</v>
      </c>
      <c r="D47" s="3">
        <f t="shared" si="0"/>
        <v>46</v>
      </c>
      <c r="H47" s="4">
        <v>-3.4432817315558548</v>
      </c>
      <c r="N47" s="4">
        <f ca="1"/>
        <v>0.12243997950037051</v>
      </c>
    </row>
    <row r="48" spans="1:14" x14ac:dyDescent="0.35">
      <c r="A48" s="2">
        <v>44468</v>
      </c>
      <c r="B48" s="4">
        <v>2.1310854180000001</v>
      </c>
      <c r="C48" s="3">
        <v>1</v>
      </c>
      <c r="D48" s="3">
        <f t="shared" si="0"/>
        <v>47</v>
      </c>
      <c r="H48" s="4">
        <v>-2.9154005011823094</v>
      </c>
      <c r="N48" s="4">
        <f ca="1"/>
        <v>0.11271917166494602</v>
      </c>
    </row>
    <row r="49" spans="1:14" x14ac:dyDescent="0.35">
      <c r="A49" s="2">
        <v>44469</v>
      </c>
      <c r="B49" s="4">
        <v>1.9950834589999999</v>
      </c>
      <c r="C49" s="3">
        <v>1</v>
      </c>
      <c r="D49" s="3">
        <f t="shared" si="0"/>
        <v>48</v>
      </c>
      <c r="H49" s="4">
        <v>-3.0673529538087649</v>
      </c>
      <c r="N49" s="4">
        <f ca="1"/>
        <v>9.6884050246494186E-2</v>
      </c>
    </row>
    <row r="50" spans="1:14" x14ac:dyDescent="0.35">
      <c r="A50" s="2">
        <v>44470</v>
      </c>
      <c r="B50" s="4">
        <v>2.3307766019999998</v>
      </c>
      <c r="C50" s="3">
        <v>1</v>
      </c>
      <c r="D50" s="3">
        <f t="shared" si="0"/>
        <v>49</v>
      </c>
      <c r="H50" s="4">
        <v>-2.7476103044352196</v>
      </c>
      <c r="N50" s="4">
        <f ca="1"/>
        <v>8.3059795898887859E-2</v>
      </c>
    </row>
    <row r="51" spans="1:14" x14ac:dyDescent="0.35">
      <c r="A51" s="2">
        <v>44471</v>
      </c>
      <c r="B51" s="4">
        <v>1.7427249069999999</v>
      </c>
      <c r="C51" s="3">
        <v>1</v>
      </c>
      <c r="D51" s="3">
        <f t="shared" si="0"/>
        <v>50</v>
      </c>
      <c r="H51" s="4">
        <v>-3.351612493061674</v>
      </c>
      <c r="N51" s="4">
        <f ca="1"/>
        <v>6.8214526859286931E-2</v>
      </c>
    </row>
    <row r="52" spans="1:14" x14ac:dyDescent="0.35">
      <c r="A52" s="2">
        <v>44472</v>
      </c>
      <c r="B52" s="4">
        <v>2.588660848</v>
      </c>
      <c r="C52" s="3">
        <v>1</v>
      </c>
      <c r="D52" s="3">
        <f t="shared" si="0"/>
        <v>51</v>
      </c>
      <c r="H52" s="4">
        <v>-2.5216270456881293</v>
      </c>
      <c r="N52" s="4">
        <f ca="1"/>
        <v>5.031190330633499E-2</v>
      </c>
    </row>
    <row r="53" spans="1:14" x14ac:dyDescent="0.35">
      <c r="A53" s="2">
        <v>44473</v>
      </c>
      <c r="B53" s="4">
        <v>1.5051695430000001</v>
      </c>
      <c r="C53" s="3">
        <v>1</v>
      </c>
      <c r="D53" s="3">
        <f t="shared" si="0"/>
        <v>52</v>
      </c>
      <c r="H53" s="4">
        <v>-3.6210688443145838</v>
      </c>
      <c r="N53" s="4">
        <f ca="1"/>
        <v>2.988820363913873E-2</v>
      </c>
    </row>
    <row r="54" spans="1:14" x14ac:dyDescent="0.35">
      <c r="A54" s="2">
        <v>44474</v>
      </c>
      <c r="B54" s="4">
        <v>2.2263158160000001</v>
      </c>
      <c r="C54" s="3">
        <v>1</v>
      </c>
      <c r="D54" s="3">
        <f t="shared" si="0"/>
        <v>53</v>
      </c>
      <c r="H54" s="4">
        <v>-2.9158730649410391</v>
      </c>
      <c r="N54" s="4">
        <f ca="1"/>
        <v>9.7910881521433169E-3</v>
      </c>
    </row>
    <row r="55" spans="1:14" x14ac:dyDescent="0.35">
      <c r="A55" s="2">
        <v>44475</v>
      </c>
      <c r="B55" s="4">
        <v>2.973069578</v>
      </c>
      <c r="C55" s="3">
        <v>1</v>
      </c>
      <c r="D55" s="3">
        <f t="shared" si="0"/>
        <v>54</v>
      </c>
      <c r="H55" s="4">
        <v>-2.1850697965674937</v>
      </c>
      <c r="N55" s="4">
        <f ca="1"/>
        <v>-1.5050060709742815E-2</v>
      </c>
    </row>
    <row r="56" spans="1:14" x14ac:dyDescent="0.35">
      <c r="A56" s="2">
        <v>44476</v>
      </c>
      <c r="B56" s="4">
        <v>2.7238805899999998</v>
      </c>
      <c r="C56" s="3">
        <v>1</v>
      </c>
      <c r="D56" s="3">
        <f t="shared" si="0"/>
        <v>55</v>
      </c>
      <c r="H56" s="4">
        <v>-2.4502092781939493</v>
      </c>
      <c r="N56" s="4">
        <f ca="1"/>
        <v>-3.0267557229407435E-2</v>
      </c>
    </row>
    <row r="57" spans="1:14" x14ac:dyDescent="0.35">
      <c r="A57" s="2">
        <v>44477</v>
      </c>
      <c r="B57" s="4">
        <v>2.9640932740000001</v>
      </c>
      <c r="C57" s="3">
        <v>1</v>
      </c>
      <c r="D57" s="3">
        <f t="shared" si="0"/>
        <v>56</v>
      </c>
      <c r="H57" s="4">
        <v>-2.2259470878204035</v>
      </c>
      <c r="N57" s="4">
        <f ca="1"/>
        <v>-5.1646361993316868E-2</v>
      </c>
    </row>
    <row r="58" spans="1:14" x14ac:dyDescent="0.35">
      <c r="A58" s="2">
        <v>44478</v>
      </c>
      <c r="B58" s="4">
        <v>3.8882019200000002</v>
      </c>
      <c r="C58" s="3">
        <v>1</v>
      </c>
      <c r="D58" s="3">
        <f t="shared" si="0"/>
        <v>57</v>
      </c>
      <c r="H58" s="4">
        <v>-1.3177889354468588</v>
      </c>
      <c r="N58" s="4">
        <f ca="1"/>
        <v>-6.800654866629767E-2</v>
      </c>
    </row>
    <row r="59" spans="1:14" x14ac:dyDescent="0.35">
      <c r="A59" s="2">
        <v>44479</v>
      </c>
      <c r="B59" s="4">
        <v>3.9385904580000002</v>
      </c>
      <c r="C59" s="3">
        <v>1</v>
      </c>
      <c r="D59" s="3">
        <f t="shared" si="0"/>
        <v>58</v>
      </c>
      <c r="H59" s="4">
        <v>-1.2833508910733133</v>
      </c>
      <c r="N59" s="4">
        <f ca="1"/>
        <v>-8.7483041089266508E-2</v>
      </c>
    </row>
    <row r="60" spans="1:14" x14ac:dyDescent="0.35">
      <c r="A60" s="2">
        <v>44480</v>
      </c>
      <c r="B60" s="4">
        <v>5.1383083660000004</v>
      </c>
      <c r="C60" s="3">
        <v>1</v>
      </c>
      <c r="D60" s="3">
        <f t="shared" si="0"/>
        <v>59</v>
      </c>
      <c r="H60" s="4">
        <v>-9.9583476699768525E-2</v>
      </c>
      <c r="N60" s="4">
        <f ca="1"/>
        <v>-0.10882058592094875</v>
      </c>
    </row>
    <row r="61" spans="1:14" x14ac:dyDescent="0.35">
      <c r="A61" s="2">
        <v>44481</v>
      </c>
      <c r="B61" s="4">
        <v>5.4823231720000001</v>
      </c>
      <c r="C61" s="3">
        <v>1</v>
      </c>
      <c r="D61" s="3">
        <f t="shared" si="0"/>
        <v>60</v>
      </c>
      <c r="H61" s="4">
        <v>0.22848083567377664</v>
      </c>
      <c r="N61" s="4">
        <f ca="1"/>
        <v>-0.12616700278772131</v>
      </c>
    </row>
    <row r="62" spans="1:14" x14ac:dyDescent="0.35">
      <c r="A62" s="2">
        <v>44482</v>
      </c>
      <c r="B62" s="4">
        <v>6.1333349909999999</v>
      </c>
      <c r="C62" s="3">
        <v>1</v>
      </c>
      <c r="D62" s="3">
        <f t="shared" si="0"/>
        <v>61</v>
      </c>
      <c r="H62" s="4">
        <v>0.86354216104732195</v>
      </c>
      <c r="N62" s="4">
        <f ca="1"/>
        <v>-0.14163973244542394</v>
      </c>
    </row>
    <row r="63" spans="1:14" x14ac:dyDescent="0.35">
      <c r="A63" s="2">
        <v>44483</v>
      </c>
      <c r="B63" s="4">
        <v>6.366939393</v>
      </c>
      <c r="C63" s="3">
        <v>1</v>
      </c>
      <c r="D63" s="3">
        <f t="shared" si="0"/>
        <v>62</v>
      </c>
      <c r="H63" s="4">
        <v>1.0811960694208667</v>
      </c>
      <c r="N63" s="4">
        <f ca="1"/>
        <v>-0.1519344009037758</v>
      </c>
    </row>
    <row r="64" spans="1:14" x14ac:dyDescent="0.35">
      <c r="A64" s="2">
        <v>44484</v>
      </c>
      <c r="B64" s="4">
        <v>6.4347580290000002</v>
      </c>
      <c r="C64" s="3">
        <v>1</v>
      </c>
      <c r="D64" s="3">
        <f t="shared" si="0"/>
        <v>63</v>
      </c>
      <c r="H64" s="4">
        <v>1.1330642117944123</v>
      </c>
      <c r="N64" s="4">
        <f ca="1"/>
        <v>-0.16772017396209449</v>
      </c>
    </row>
    <row r="65" spans="1:14" x14ac:dyDescent="0.35">
      <c r="A65" s="2">
        <v>44485</v>
      </c>
      <c r="B65" s="4">
        <v>6.1023088989999996</v>
      </c>
      <c r="C65" s="3">
        <v>1</v>
      </c>
      <c r="D65" s="3">
        <f t="shared" si="0"/>
        <v>64</v>
      </c>
      <c r="H65" s="4">
        <v>0.78466458816795637</v>
      </c>
      <c r="N65" s="4">
        <f ca="1"/>
        <v>-0.17797657236284933</v>
      </c>
    </row>
    <row r="66" spans="1:14" x14ac:dyDescent="0.35">
      <c r="A66" s="2">
        <v>44486</v>
      </c>
      <c r="B66" s="4">
        <v>6.2365271450000002</v>
      </c>
      <c r="C66" s="3">
        <v>1</v>
      </c>
      <c r="D66" s="3">
        <f t="shared" si="0"/>
        <v>65</v>
      </c>
      <c r="H66" s="4">
        <v>0.9029323405415024</v>
      </c>
      <c r="N66" s="4">
        <f ca="1"/>
        <v>-0.18972743043536378</v>
      </c>
    </row>
    <row r="67" spans="1:14" x14ac:dyDescent="0.35">
      <c r="A67" s="2">
        <v>44487</v>
      </c>
      <c r="B67" s="4">
        <v>6.8159218590000004</v>
      </c>
      <c r="C67" s="3">
        <v>1</v>
      </c>
      <c r="D67" s="3">
        <f t="shared" si="0"/>
        <v>66</v>
      </c>
      <c r="H67" s="4">
        <v>1.4663765609150472</v>
      </c>
      <c r="N67" s="4">
        <f ca="1"/>
        <v>-0.19669613819623205</v>
      </c>
    </row>
    <row r="68" spans="1:14" x14ac:dyDescent="0.35">
      <c r="A68" s="2">
        <v>44488</v>
      </c>
      <c r="B68" s="4">
        <v>7.0728646499999996</v>
      </c>
      <c r="C68" s="3">
        <v>1</v>
      </c>
      <c r="D68" s="3">
        <f t="shared" ref="D68:D131" si="1">D67+1</f>
        <v>67</v>
      </c>
      <c r="H68" s="4">
        <v>1.707368858288592</v>
      </c>
      <c r="N68" s="4">
        <f ca="1"/>
        <v>-0.20006768756230772</v>
      </c>
    </row>
    <row r="69" spans="1:14" x14ac:dyDescent="0.35">
      <c r="A69" s="2">
        <v>44489</v>
      </c>
      <c r="B69" s="4">
        <v>6.2741308760000001</v>
      </c>
      <c r="C69" s="3">
        <v>1</v>
      </c>
      <c r="D69" s="3">
        <f t="shared" si="1"/>
        <v>68</v>
      </c>
      <c r="H69" s="4">
        <v>0.8926845906621379</v>
      </c>
      <c r="N69" s="4">
        <f ca="1"/>
        <v>-0.21004208318490325</v>
      </c>
    </row>
    <row r="70" spans="1:14" x14ac:dyDescent="0.35">
      <c r="A70" s="2">
        <v>44490</v>
      </c>
      <c r="B70" s="4">
        <v>7.3759779820000002</v>
      </c>
      <c r="C70" s="3">
        <v>1</v>
      </c>
      <c r="D70" s="3">
        <f t="shared" si="1"/>
        <v>69</v>
      </c>
      <c r="H70" s="4">
        <v>1.9785812030356826</v>
      </c>
      <c r="N70" s="4">
        <f ca="1"/>
        <v>-0.217484548480229</v>
      </c>
    </row>
    <row r="71" spans="1:14" x14ac:dyDescent="0.35">
      <c r="A71" s="2">
        <v>44491</v>
      </c>
      <c r="B71" s="4">
        <v>6.9162450519999998</v>
      </c>
      <c r="C71" s="3">
        <v>1</v>
      </c>
      <c r="D71" s="3">
        <f t="shared" si="1"/>
        <v>70</v>
      </c>
      <c r="H71" s="4">
        <v>1.5028977794092269</v>
      </c>
      <c r="N71" s="4">
        <f ca="1"/>
        <v>-0.21786541470690265</v>
      </c>
    </row>
    <row r="72" spans="1:14" x14ac:dyDescent="0.35">
      <c r="A72" s="2">
        <v>44492</v>
      </c>
      <c r="B72" s="4">
        <v>7.4080502819999996</v>
      </c>
      <c r="C72" s="3">
        <v>1</v>
      </c>
      <c r="D72" s="3">
        <f t="shared" si="1"/>
        <v>71</v>
      </c>
      <c r="H72" s="4">
        <v>1.9787525157827721</v>
      </c>
      <c r="N72" s="4">
        <f ca="1"/>
        <v>-0.22485377461209921</v>
      </c>
    </row>
    <row r="73" spans="1:14" x14ac:dyDescent="0.35">
      <c r="A73" s="2">
        <v>44493</v>
      </c>
      <c r="B73" s="4">
        <v>7.8638429429999999</v>
      </c>
      <c r="C73" s="3">
        <v>1</v>
      </c>
      <c r="D73" s="3">
        <f t="shared" si="1"/>
        <v>72</v>
      </c>
      <c r="H73" s="4">
        <v>2.4185946831563179</v>
      </c>
      <c r="N73" s="4">
        <f ca="1"/>
        <v>-0.22579108638734444</v>
      </c>
    </row>
    <row r="74" spans="1:14" x14ac:dyDescent="0.35">
      <c r="A74" s="2">
        <v>44494</v>
      </c>
      <c r="B74" s="4">
        <v>6.7838950489999998</v>
      </c>
      <c r="C74" s="3">
        <v>1</v>
      </c>
      <c r="D74" s="3">
        <f t="shared" si="1"/>
        <v>73</v>
      </c>
      <c r="H74" s="4">
        <v>1.3226962955298625</v>
      </c>
      <c r="N74" s="4">
        <f ca="1"/>
        <v>-0.22372525255706513</v>
      </c>
    </row>
    <row r="75" spans="1:14" x14ac:dyDescent="0.35">
      <c r="A75" s="2">
        <v>44495</v>
      </c>
      <c r="B75" s="4">
        <v>7.583081086</v>
      </c>
      <c r="C75" s="3">
        <v>1</v>
      </c>
      <c r="D75" s="3">
        <f t="shared" si="1"/>
        <v>74</v>
      </c>
      <c r="H75" s="4">
        <v>2.1059318389034081</v>
      </c>
      <c r="N75" s="4">
        <f ca="1"/>
        <v>-0.22910075287927031</v>
      </c>
    </row>
    <row r="76" spans="1:14" x14ac:dyDescent="0.35">
      <c r="A76" s="2">
        <v>44496</v>
      </c>
      <c r="B76" s="4">
        <v>7.7637793930000001</v>
      </c>
      <c r="C76" s="3">
        <v>1</v>
      </c>
      <c r="D76" s="3">
        <f t="shared" si="1"/>
        <v>75</v>
      </c>
      <c r="H76" s="4">
        <v>2.2706796522769528</v>
      </c>
      <c r="N76" s="4">
        <f ca="1"/>
        <v>-0.2237057604124103</v>
      </c>
    </row>
    <row r="77" spans="1:14" x14ac:dyDescent="0.35">
      <c r="A77" s="2">
        <v>44497</v>
      </c>
      <c r="B77" s="4">
        <v>7.3445771219999996</v>
      </c>
      <c r="C77" s="3">
        <v>1</v>
      </c>
      <c r="D77" s="3">
        <f t="shared" si="1"/>
        <v>76</v>
      </c>
      <c r="H77" s="4">
        <v>1.8355268876504978</v>
      </c>
      <c r="N77" s="4">
        <f ca="1"/>
        <v>-0.22451965242795138</v>
      </c>
    </row>
    <row r="78" spans="1:14" x14ac:dyDescent="0.35">
      <c r="A78" s="2">
        <v>44498</v>
      </c>
      <c r="B78" s="4">
        <v>7.982311471</v>
      </c>
      <c r="C78" s="3">
        <v>1</v>
      </c>
      <c r="D78" s="3">
        <f t="shared" si="1"/>
        <v>77</v>
      </c>
      <c r="H78" s="4">
        <v>2.4573107430240428</v>
      </c>
      <c r="N78" s="4">
        <f ca="1"/>
        <v>-0.22149264832865445</v>
      </c>
    </row>
    <row r="79" spans="1:14" x14ac:dyDescent="0.35">
      <c r="A79" s="2">
        <v>44499</v>
      </c>
      <c r="B79" s="4">
        <v>6.9460427090000003</v>
      </c>
      <c r="C79" s="3">
        <v>1</v>
      </c>
      <c r="D79" s="3">
        <f t="shared" si="1"/>
        <v>78</v>
      </c>
      <c r="H79" s="4">
        <v>1.4050914873975886</v>
      </c>
      <c r="N79" s="4">
        <f ca="1"/>
        <v>-0.21675901139308154</v>
      </c>
    </row>
    <row r="80" spans="1:14" x14ac:dyDescent="0.35">
      <c r="A80" s="2">
        <v>44500</v>
      </c>
      <c r="B80" s="4">
        <v>7.4952893930000002</v>
      </c>
      <c r="C80" s="3">
        <v>1</v>
      </c>
      <c r="D80" s="3">
        <f t="shared" si="1"/>
        <v>79</v>
      </c>
      <c r="H80" s="4">
        <v>1.938387677771134</v>
      </c>
      <c r="N80" s="4">
        <f ca="1"/>
        <v>-0.21445404640714535</v>
      </c>
    </row>
    <row r="81" spans="1:14" x14ac:dyDescent="0.35">
      <c r="A81" s="2">
        <v>44501</v>
      </c>
      <c r="B81" s="4">
        <v>7.4508628379999999</v>
      </c>
      <c r="C81" s="3">
        <v>1</v>
      </c>
      <c r="D81" s="3">
        <f t="shared" si="1"/>
        <v>80</v>
      </c>
      <c r="H81" s="4">
        <v>1.8780106291446783</v>
      </c>
      <c r="N81" s="4">
        <f ca="1"/>
        <v>-0.20549400638856177</v>
      </c>
    </row>
    <row r="82" spans="1:14" x14ac:dyDescent="0.35">
      <c r="A82" s="2">
        <v>44502</v>
      </c>
      <c r="B82" s="4">
        <v>6.8273442900000001</v>
      </c>
      <c r="C82" s="3">
        <v>1</v>
      </c>
      <c r="D82" s="3">
        <f t="shared" si="1"/>
        <v>81</v>
      </c>
      <c r="H82" s="4">
        <v>1.2385415875182231</v>
      </c>
      <c r="N82" s="4">
        <f ca="1"/>
        <v>-0.19897463336021495</v>
      </c>
    </row>
    <row r="83" spans="1:14" x14ac:dyDescent="0.35">
      <c r="A83" s="2">
        <v>44503</v>
      </c>
      <c r="B83" s="4">
        <v>7.0954010480000003</v>
      </c>
      <c r="C83" s="3">
        <v>1</v>
      </c>
      <c r="D83" s="3">
        <f t="shared" si="1"/>
        <v>82</v>
      </c>
      <c r="H83" s="4">
        <v>1.4906478518917687</v>
      </c>
      <c r="N83" s="4">
        <f ca="1"/>
        <v>-0.19469388863764878</v>
      </c>
    </row>
    <row r="84" spans="1:14" x14ac:dyDescent="0.35">
      <c r="A84" s="2">
        <v>44504</v>
      </c>
      <c r="B84" s="4">
        <v>6.3228582729999996</v>
      </c>
      <c r="C84" s="3">
        <v>1</v>
      </c>
      <c r="D84" s="3">
        <f t="shared" si="1"/>
        <v>83</v>
      </c>
      <c r="H84" s="4">
        <v>0.70215458326531355</v>
      </c>
      <c r="N84" s="4">
        <f ca="1"/>
        <v>-0.190286981543975</v>
      </c>
    </row>
    <row r="85" spans="1:14" x14ac:dyDescent="0.35">
      <c r="A85" s="2">
        <v>44505</v>
      </c>
      <c r="B85" s="4">
        <v>6.4537838189999999</v>
      </c>
      <c r="C85" s="3">
        <v>1</v>
      </c>
      <c r="D85" s="3">
        <f t="shared" si="1"/>
        <v>84</v>
      </c>
      <c r="H85" s="4">
        <v>0.81712963563885843</v>
      </c>
      <c r="N85" s="4">
        <f ca="1"/>
        <v>-0.18745416286256456</v>
      </c>
    </row>
    <row r="86" spans="1:14" x14ac:dyDescent="0.35">
      <c r="A86" s="2">
        <v>44506</v>
      </c>
      <c r="B86" s="4">
        <v>6.9014203900000002</v>
      </c>
      <c r="C86" s="3">
        <v>1</v>
      </c>
      <c r="D86" s="3">
        <f t="shared" si="1"/>
        <v>85</v>
      </c>
      <c r="H86" s="4">
        <v>1.2488157130124042</v>
      </c>
      <c r="N86" s="4">
        <f ca="1"/>
        <v>-0.18583837555335103</v>
      </c>
    </row>
    <row r="87" spans="1:14" x14ac:dyDescent="0.35">
      <c r="A87" s="2">
        <v>44507</v>
      </c>
      <c r="B87" s="4">
        <v>6.3642223160000002</v>
      </c>
      <c r="C87" s="3">
        <v>1</v>
      </c>
      <c r="D87" s="3">
        <f t="shared" si="1"/>
        <v>86</v>
      </c>
      <c r="H87" s="4">
        <v>0.69566714538594887</v>
      </c>
      <c r="N87" s="4">
        <f ca="1"/>
        <v>-0.18258622513658063</v>
      </c>
    </row>
    <row r="88" spans="1:14" x14ac:dyDescent="0.35">
      <c r="A88" s="2">
        <v>44508</v>
      </c>
      <c r="B88" s="4">
        <v>6.4879561560000001</v>
      </c>
      <c r="C88" s="3">
        <v>1</v>
      </c>
      <c r="D88" s="3">
        <f t="shared" si="1"/>
        <v>87</v>
      </c>
      <c r="H88" s="4">
        <v>0.80345049175949423</v>
      </c>
      <c r="N88" s="4">
        <f ca="1"/>
        <v>-0.1798342287259441</v>
      </c>
    </row>
    <row r="89" spans="1:14" x14ac:dyDescent="0.35">
      <c r="A89" s="2">
        <v>44509</v>
      </c>
      <c r="B89" s="4">
        <v>6.0555268890000002</v>
      </c>
      <c r="C89" s="3">
        <v>1</v>
      </c>
      <c r="D89" s="3">
        <f t="shared" si="1"/>
        <v>88</v>
      </c>
      <c r="H89" s="4">
        <v>0.355070731133039</v>
      </c>
      <c r="N89" s="4">
        <f ca="1"/>
        <v>-0.17348137761838359</v>
      </c>
    </row>
    <row r="90" spans="1:14" x14ac:dyDescent="0.35">
      <c r="A90" s="2">
        <v>44510</v>
      </c>
      <c r="B90" s="4">
        <v>6.4167776740000004</v>
      </c>
      <c r="C90" s="3">
        <v>1</v>
      </c>
      <c r="D90" s="3">
        <f t="shared" si="1"/>
        <v>89</v>
      </c>
      <c r="H90" s="4">
        <v>0.70037102250658467</v>
      </c>
      <c r="N90" s="4">
        <f ca="1"/>
        <v>-0.16999414335405816</v>
      </c>
    </row>
    <row r="91" spans="1:14" x14ac:dyDescent="0.35">
      <c r="A91" s="2">
        <v>44511</v>
      </c>
      <c r="B91" s="4">
        <v>6.695885552</v>
      </c>
      <c r="C91" s="3">
        <v>1</v>
      </c>
      <c r="D91" s="3">
        <f t="shared" si="1"/>
        <v>90</v>
      </c>
      <c r="H91" s="4">
        <v>0.96352840688012975</v>
      </c>
      <c r="N91" s="4">
        <f ca="1"/>
        <v>-0.15173424277677616</v>
      </c>
    </row>
    <row r="92" spans="1:14" x14ac:dyDescent="0.35">
      <c r="A92" s="2">
        <v>44512</v>
      </c>
      <c r="B92" s="4">
        <v>6.3816372049999996</v>
      </c>
      <c r="C92" s="3">
        <v>1</v>
      </c>
      <c r="D92" s="3">
        <f t="shared" si="1"/>
        <v>91</v>
      </c>
      <c r="H92" s="4">
        <v>0.63332956625367398</v>
      </c>
      <c r="N92" s="4">
        <f ca="1"/>
        <v>-0.14280077000210747</v>
      </c>
    </row>
    <row r="93" spans="1:14" x14ac:dyDescent="0.35">
      <c r="A93" s="2">
        <v>44513</v>
      </c>
      <c r="B93" s="4">
        <v>6.1510619379999998</v>
      </c>
      <c r="C93" s="3">
        <v>1</v>
      </c>
      <c r="D93" s="3">
        <f t="shared" si="1"/>
        <v>92</v>
      </c>
      <c r="H93" s="4">
        <v>0.38680380562721961</v>
      </c>
      <c r="N93" s="4">
        <f ca="1"/>
        <v>-0.13808194046716257</v>
      </c>
    </row>
    <row r="94" spans="1:14" x14ac:dyDescent="0.35">
      <c r="A94" s="2">
        <v>44514</v>
      </c>
      <c r="B94" s="4">
        <v>6.6040861680000003</v>
      </c>
      <c r="C94" s="3">
        <v>1</v>
      </c>
      <c r="D94" s="3">
        <f t="shared" si="1"/>
        <v>93</v>
      </c>
      <c r="H94" s="4">
        <v>0.82387754200076468</v>
      </c>
      <c r="N94" s="4">
        <f ca="1"/>
        <v>-0.12993698301128162</v>
      </c>
    </row>
    <row r="95" spans="1:14" x14ac:dyDescent="0.35">
      <c r="A95" s="2">
        <v>44515</v>
      </c>
      <c r="B95" s="4">
        <v>7.181114215</v>
      </c>
      <c r="C95" s="3">
        <v>1</v>
      </c>
      <c r="D95" s="3">
        <f t="shared" si="1"/>
        <v>94</v>
      </c>
      <c r="H95" s="4">
        <v>1.3849550953743099</v>
      </c>
      <c r="N95" s="4">
        <f ca="1"/>
        <v>-0.13134343962200057</v>
      </c>
    </row>
    <row r="96" spans="1:14" x14ac:dyDescent="0.35">
      <c r="A96" s="2">
        <v>44516</v>
      </c>
      <c r="B96" s="4">
        <v>7.9467441719999998</v>
      </c>
      <c r="C96" s="3">
        <v>1</v>
      </c>
      <c r="D96" s="3">
        <f t="shared" si="1"/>
        <v>95</v>
      </c>
      <c r="H96" s="4">
        <v>2.1346345587478543</v>
      </c>
      <c r="N96" s="4">
        <f ca="1"/>
        <v>-0.12450943647706737</v>
      </c>
    </row>
    <row r="97" spans="1:14" x14ac:dyDescent="0.35">
      <c r="A97" s="2">
        <v>44517</v>
      </c>
      <c r="B97" s="4">
        <v>8.0340095989999991</v>
      </c>
      <c r="C97" s="3">
        <v>1</v>
      </c>
      <c r="D97" s="3">
        <f t="shared" si="1"/>
        <v>96</v>
      </c>
      <c r="H97" s="4">
        <v>2.2059494921213991</v>
      </c>
      <c r="N97" s="4">
        <f ca="1"/>
        <v>-0.11285637109534202</v>
      </c>
    </row>
    <row r="98" spans="1:14" x14ac:dyDescent="0.35">
      <c r="A98" s="2">
        <v>44518</v>
      </c>
      <c r="B98" s="4">
        <v>8.0343517050000006</v>
      </c>
      <c r="C98" s="3">
        <v>1</v>
      </c>
      <c r="D98" s="3">
        <f t="shared" si="1"/>
        <v>97</v>
      </c>
      <c r="H98" s="4">
        <v>2.1903411044949461</v>
      </c>
      <c r="N98" s="4">
        <f ca="1"/>
        <v>-0.1014414877253635</v>
      </c>
    </row>
    <row r="99" spans="1:14" x14ac:dyDescent="0.35">
      <c r="A99" s="2">
        <v>44519</v>
      </c>
      <c r="B99" s="4">
        <v>7.9445314290000004</v>
      </c>
      <c r="C99" s="3">
        <v>1</v>
      </c>
      <c r="D99" s="3">
        <f t="shared" si="1"/>
        <v>98</v>
      </c>
      <c r="H99" s="4">
        <v>2.0845703348684905</v>
      </c>
      <c r="N99" s="4">
        <f ca="1"/>
        <v>-9.1764644979196577E-2</v>
      </c>
    </row>
    <row r="100" spans="1:14" x14ac:dyDescent="0.35">
      <c r="A100" s="2">
        <v>44520</v>
      </c>
      <c r="B100" s="4">
        <v>7.5733242409999999</v>
      </c>
      <c r="C100" s="3">
        <v>1</v>
      </c>
      <c r="D100" s="3">
        <f t="shared" si="1"/>
        <v>99</v>
      </c>
      <c r="H100" s="4">
        <v>1.6974126532420346</v>
      </c>
      <c r="N100" s="4">
        <f ca="1"/>
        <v>-7.7257874009679123E-2</v>
      </c>
    </row>
    <row r="101" spans="1:14" x14ac:dyDescent="0.35">
      <c r="A101" s="2">
        <v>44521</v>
      </c>
      <c r="B101" s="4">
        <v>7.1645143930000001</v>
      </c>
      <c r="C101" s="3">
        <v>1</v>
      </c>
      <c r="D101" s="3">
        <f t="shared" si="1"/>
        <v>100</v>
      </c>
      <c r="H101" s="4">
        <v>1.2726523116155803</v>
      </c>
      <c r="N101" s="4">
        <f ca="1"/>
        <v>-7.3869659199981008E-2</v>
      </c>
    </row>
    <row r="102" spans="1:14" x14ac:dyDescent="0.35">
      <c r="A102" s="2">
        <v>44522</v>
      </c>
      <c r="B102" s="4">
        <v>6.3097275310000001</v>
      </c>
      <c r="C102" s="3">
        <v>1</v>
      </c>
      <c r="D102" s="3">
        <f t="shared" si="1"/>
        <v>101</v>
      </c>
      <c r="H102" s="4">
        <v>0.40191495598912574</v>
      </c>
      <c r="N102" s="4">
        <f ca="1"/>
        <v>-7.1597825145793506E-2</v>
      </c>
    </row>
    <row r="103" spans="1:14" x14ac:dyDescent="0.35">
      <c r="A103" s="2">
        <v>44523</v>
      </c>
      <c r="B103" s="4">
        <v>7.4186267690000003</v>
      </c>
      <c r="C103" s="3">
        <v>1</v>
      </c>
      <c r="D103" s="3">
        <f t="shared" si="1"/>
        <v>102</v>
      </c>
      <c r="H103" s="4">
        <v>1.4948637003626706</v>
      </c>
      <c r="N103" s="4">
        <f ca="1"/>
        <v>-7.0807241869007415E-2</v>
      </c>
    </row>
    <row r="104" spans="1:14" x14ac:dyDescent="0.35">
      <c r="A104" s="2">
        <v>44524</v>
      </c>
      <c r="B104" s="4">
        <v>7.0018231499999999</v>
      </c>
      <c r="C104" s="3">
        <v>1</v>
      </c>
      <c r="D104" s="3">
        <f t="shared" si="1"/>
        <v>103</v>
      </c>
      <c r="H104" s="4">
        <v>1.0621095877362157</v>
      </c>
      <c r="N104" s="4">
        <f ca="1"/>
        <v>-6.8196303259271285E-2</v>
      </c>
    </row>
    <row r="105" spans="1:14" x14ac:dyDescent="0.35">
      <c r="A105" s="2">
        <v>44525</v>
      </c>
      <c r="B105" s="4">
        <v>8.0295474880000004</v>
      </c>
      <c r="C105" s="3">
        <v>1</v>
      </c>
      <c r="D105" s="3">
        <f t="shared" si="1"/>
        <v>104</v>
      </c>
      <c r="H105" s="4">
        <v>2.0738834321097608</v>
      </c>
      <c r="N105" s="4">
        <f ca="1"/>
        <v>-6.1894558587316961E-2</v>
      </c>
    </row>
    <row r="106" spans="1:14" x14ac:dyDescent="0.35">
      <c r="A106" s="2">
        <v>44526</v>
      </c>
      <c r="B106" s="4">
        <v>7.3303378590000001</v>
      </c>
      <c r="C106" s="3">
        <v>1</v>
      </c>
      <c r="D106" s="3">
        <f t="shared" si="1"/>
        <v>105</v>
      </c>
      <c r="H106" s="4">
        <v>1.358723309483306</v>
      </c>
      <c r="N106" s="4">
        <f ca="1"/>
        <v>-6.1477336983877369E-2</v>
      </c>
    </row>
    <row r="107" spans="1:14" x14ac:dyDescent="0.35">
      <c r="A107" s="2">
        <v>44527</v>
      </c>
      <c r="B107" s="4">
        <v>7.6060077719999999</v>
      </c>
      <c r="C107" s="3">
        <v>1</v>
      </c>
      <c r="D107" s="3">
        <f t="shared" si="1"/>
        <v>106</v>
      </c>
      <c r="H107" s="4">
        <v>1.6184427288568504</v>
      </c>
      <c r="N107" s="4">
        <f ca="1"/>
        <v>-5.7086347690261122E-2</v>
      </c>
    </row>
    <row r="108" spans="1:14" x14ac:dyDescent="0.35">
      <c r="A108" s="2">
        <v>44528</v>
      </c>
      <c r="B108" s="4">
        <v>7.1103662930000002</v>
      </c>
      <c r="C108" s="3">
        <v>1</v>
      </c>
      <c r="D108" s="3">
        <f t="shared" si="1"/>
        <v>107</v>
      </c>
      <c r="H108" s="4">
        <v>1.1068507562303962</v>
      </c>
      <c r="N108" s="4">
        <f ca="1"/>
        <v>-5.9544525359839236E-2</v>
      </c>
    </row>
    <row r="109" spans="1:14" x14ac:dyDescent="0.35">
      <c r="A109" s="2">
        <v>44529</v>
      </c>
      <c r="B109" s="4">
        <v>7.1313378790000002</v>
      </c>
      <c r="C109" s="3">
        <v>1</v>
      </c>
      <c r="D109" s="3">
        <f t="shared" si="1"/>
        <v>108</v>
      </c>
      <c r="H109" s="4">
        <v>1.1118718486039416</v>
      </c>
      <c r="N109" s="4">
        <f ca="1"/>
        <v>-5.5517617822524547E-2</v>
      </c>
    </row>
    <row r="110" spans="1:14" x14ac:dyDescent="0.35">
      <c r="A110" s="2">
        <v>44530</v>
      </c>
      <c r="B110" s="4">
        <v>6.7648860199999996</v>
      </c>
      <c r="C110" s="3">
        <v>1</v>
      </c>
      <c r="D110" s="3">
        <f t="shared" si="1"/>
        <v>109</v>
      </c>
      <c r="H110" s="4">
        <v>0.72946949597748567</v>
      </c>
      <c r="N110" s="4">
        <f ca="1"/>
        <v>-5.4778646979159608E-2</v>
      </c>
    </row>
    <row r="111" spans="1:14" x14ac:dyDescent="0.35">
      <c r="A111" s="2">
        <v>44531</v>
      </c>
      <c r="B111" s="4">
        <v>7.2605268939999998</v>
      </c>
      <c r="C111" s="3">
        <v>1</v>
      </c>
      <c r="D111" s="3">
        <f t="shared" si="1"/>
        <v>110</v>
      </c>
      <c r="H111" s="4">
        <v>1.2091598763510305</v>
      </c>
      <c r="N111" s="4">
        <f ca="1"/>
        <v>-6.2042344237450212E-2</v>
      </c>
    </row>
    <row r="112" spans="1:14" x14ac:dyDescent="0.35">
      <c r="A112" s="2">
        <v>44532</v>
      </c>
      <c r="B112" s="4">
        <v>7.5441413429999997</v>
      </c>
      <c r="C112" s="3">
        <v>1</v>
      </c>
      <c r="D112" s="3">
        <f t="shared" si="1"/>
        <v>111</v>
      </c>
      <c r="H112" s="4">
        <v>1.4768238317245759</v>
      </c>
      <c r="N112" s="4">
        <f ca="1"/>
        <v>-4.5149584769542922E-2</v>
      </c>
    </row>
    <row r="113" spans="1:14" x14ac:dyDescent="0.35">
      <c r="A113" s="2">
        <v>44533</v>
      </c>
      <c r="B113" s="4">
        <v>7.3309360799999999</v>
      </c>
      <c r="C113" s="3">
        <v>1</v>
      </c>
      <c r="D113" s="3">
        <f t="shared" si="1"/>
        <v>112</v>
      </c>
      <c r="H113" s="4">
        <v>1.2476680750981215</v>
      </c>
      <c r="N113" s="4">
        <f ca="1"/>
        <v>-4.5721923448251309E-2</v>
      </c>
    </row>
    <row r="114" spans="1:14" x14ac:dyDescent="0.35">
      <c r="A114" s="2">
        <v>44534</v>
      </c>
      <c r="B114" s="4">
        <v>7.5682585729999996</v>
      </c>
      <c r="C114" s="3">
        <v>1</v>
      </c>
      <c r="D114" s="3">
        <f t="shared" si="1"/>
        <v>113</v>
      </c>
      <c r="H114" s="4">
        <v>1.4690400744716658</v>
      </c>
      <c r="N114" s="4">
        <f ca="1"/>
        <v>-2.91819991421431E-2</v>
      </c>
    </row>
    <row r="115" spans="1:14" x14ac:dyDescent="0.35">
      <c r="A115" s="2">
        <v>44535</v>
      </c>
      <c r="B115" s="4">
        <v>7.4868013580000001</v>
      </c>
      <c r="C115" s="3">
        <v>1</v>
      </c>
      <c r="D115" s="3">
        <f t="shared" si="1"/>
        <v>114</v>
      </c>
      <c r="H115" s="4">
        <v>1.3716323658452119</v>
      </c>
      <c r="N115" s="4">
        <f ca="1"/>
        <v>-1.3047240368946431E-2</v>
      </c>
    </row>
    <row r="116" spans="1:14" x14ac:dyDescent="0.35">
      <c r="A116" s="2">
        <v>44536</v>
      </c>
      <c r="B116" s="4">
        <v>8.1170125169999991</v>
      </c>
      <c r="C116" s="3">
        <v>1</v>
      </c>
      <c r="D116" s="3">
        <f t="shared" si="1"/>
        <v>115</v>
      </c>
      <c r="H116" s="4">
        <v>1.9858930312187555</v>
      </c>
      <c r="N116" s="4">
        <f ca="1"/>
        <v>-1.1449901005138382E-3</v>
      </c>
    </row>
    <row r="117" spans="1:14" x14ac:dyDescent="0.35">
      <c r="A117" s="2">
        <v>44537</v>
      </c>
      <c r="B117" s="4">
        <v>7.4157668259999996</v>
      </c>
      <c r="C117" s="3">
        <v>1</v>
      </c>
      <c r="D117" s="3">
        <f t="shared" si="1"/>
        <v>116</v>
      </c>
      <c r="H117" s="4">
        <v>1.2686968465923014</v>
      </c>
      <c r="N117" s="4">
        <f ca="1"/>
        <v>1.341433597529296E-2</v>
      </c>
    </row>
    <row r="118" spans="1:14" x14ac:dyDescent="0.35">
      <c r="A118" s="2">
        <v>44538</v>
      </c>
      <c r="B118" s="4">
        <v>7.7803892110000001</v>
      </c>
      <c r="C118" s="3">
        <v>1</v>
      </c>
      <c r="D118" s="3">
        <f t="shared" si="1"/>
        <v>117</v>
      </c>
      <c r="H118" s="4">
        <v>1.6173687379658466</v>
      </c>
      <c r="N118" s="4">
        <f ca="1"/>
        <v>2.2916318381403924E-2</v>
      </c>
    </row>
    <row r="119" spans="1:14" x14ac:dyDescent="0.35">
      <c r="A119" s="2">
        <v>44539</v>
      </c>
      <c r="B119" s="4">
        <v>7.830950713</v>
      </c>
      <c r="C119" s="3">
        <v>1</v>
      </c>
      <c r="D119" s="3">
        <f t="shared" si="1"/>
        <v>118</v>
      </c>
      <c r="H119" s="4">
        <v>1.6519797463393919</v>
      </c>
      <c r="N119" s="4">
        <f ca="1"/>
        <v>3.9458161855631016E-2</v>
      </c>
    </row>
    <row r="120" spans="1:14" x14ac:dyDescent="0.35">
      <c r="A120" s="2">
        <v>44540</v>
      </c>
      <c r="B120" s="4">
        <v>7.9220692799999997</v>
      </c>
      <c r="C120" s="3">
        <v>1</v>
      </c>
      <c r="D120" s="3">
        <f t="shared" si="1"/>
        <v>119</v>
      </c>
      <c r="H120" s="4">
        <v>1.7271478197129371</v>
      </c>
      <c r="N120" s="4">
        <f ca="1"/>
        <v>5.4435505099431424E-2</v>
      </c>
    </row>
    <row r="121" spans="1:14" x14ac:dyDescent="0.35">
      <c r="A121" s="2">
        <v>44541</v>
      </c>
      <c r="B121" s="4">
        <v>7.7697103099999998</v>
      </c>
      <c r="C121" s="3">
        <v>1</v>
      </c>
      <c r="D121" s="3">
        <f t="shared" si="1"/>
        <v>120</v>
      </c>
      <c r="H121" s="4">
        <v>1.5588383560864818</v>
      </c>
      <c r="N121" s="4">
        <f ca="1"/>
        <v>7.4581996561889852E-2</v>
      </c>
    </row>
    <row r="122" spans="1:14" x14ac:dyDescent="0.35">
      <c r="A122" s="2">
        <v>44542</v>
      </c>
      <c r="B122" s="4">
        <v>8.1765018180000002</v>
      </c>
      <c r="C122" s="3">
        <v>1</v>
      </c>
      <c r="D122" s="3">
        <f t="shared" si="1"/>
        <v>121</v>
      </c>
      <c r="H122" s="4">
        <v>1.9496793704600277</v>
      </c>
      <c r="N122" s="4">
        <f ca="1"/>
        <v>8.1732840462683767E-2</v>
      </c>
    </row>
    <row r="123" spans="1:14" x14ac:dyDescent="0.35">
      <c r="A123" s="2">
        <v>44543</v>
      </c>
      <c r="B123" s="4">
        <v>7.7531283550000003</v>
      </c>
      <c r="C123" s="3">
        <v>1</v>
      </c>
      <c r="D123" s="3">
        <f t="shared" si="1"/>
        <v>122</v>
      </c>
      <c r="H123" s="4">
        <v>1.5103554138335724</v>
      </c>
      <c r="N123" s="4">
        <f ca="1"/>
        <v>9.5784433618616563E-2</v>
      </c>
    </row>
    <row r="124" spans="1:14" x14ac:dyDescent="0.35">
      <c r="A124" s="2">
        <v>44544</v>
      </c>
      <c r="B124" s="4">
        <v>7.4478032799999996</v>
      </c>
      <c r="C124" s="3">
        <v>1</v>
      </c>
      <c r="D124" s="3">
        <f t="shared" si="1"/>
        <v>123</v>
      </c>
      <c r="H124" s="4">
        <v>1.1890798452071172</v>
      </c>
      <c r="N124" s="4">
        <f ca="1"/>
        <v>0.10110078276717871</v>
      </c>
    </row>
    <row r="125" spans="1:14" x14ac:dyDescent="0.35">
      <c r="A125" s="2">
        <v>44545</v>
      </c>
      <c r="B125" s="4">
        <v>6.6067527989999997</v>
      </c>
      <c r="C125" s="3">
        <v>1</v>
      </c>
      <c r="D125" s="3">
        <f t="shared" si="1"/>
        <v>124</v>
      </c>
      <c r="H125" s="4">
        <v>0.33207887058066188</v>
      </c>
      <c r="N125" s="4">
        <f ca="1"/>
        <v>0.1087270338221418</v>
      </c>
    </row>
    <row r="126" spans="1:14" x14ac:dyDescent="0.35">
      <c r="A126" s="2">
        <v>44546</v>
      </c>
      <c r="B126" s="4">
        <v>7.6067781300000004</v>
      </c>
      <c r="C126" s="3">
        <v>1</v>
      </c>
      <c r="D126" s="3">
        <f t="shared" si="1"/>
        <v>125</v>
      </c>
      <c r="H126" s="4">
        <v>1.3161537079542081</v>
      </c>
      <c r="N126" s="4">
        <f ca="1"/>
        <v>0.1131451256139752</v>
      </c>
    </row>
    <row r="127" spans="1:14" x14ac:dyDescent="0.35">
      <c r="A127" s="2">
        <v>44547</v>
      </c>
      <c r="B127" s="4">
        <v>7.1574985030000002</v>
      </c>
      <c r="C127" s="3">
        <v>1</v>
      </c>
      <c r="D127" s="3">
        <f t="shared" si="1"/>
        <v>126</v>
      </c>
      <c r="H127" s="4">
        <v>0.85092358732775342</v>
      </c>
      <c r="N127" s="4">
        <f ca="1"/>
        <v>0.11944432460554247</v>
      </c>
    </row>
    <row r="128" spans="1:14" x14ac:dyDescent="0.35">
      <c r="A128" s="2">
        <v>44548</v>
      </c>
      <c r="B128" s="4">
        <v>7.2184780469999996</v>
      </c>
      <c r="C128" s="3">
        <v>1</v>
      </c>
      <c r="D128" s="3">
        <f t="shared" si="1"/>
        <v>127</v>
      </c>
      <c r="H128" s="4">
        <v>0.89595263770129741</v>
      </c>
      <c r="N128" s="4">
        <f ca="1"/>
        <v>0.12588080926881809</v>
      </c>
    </row>
    <row r="129" spans="1:14" x14ac:dyDescent="0.35">
      <c r="A129" s="2">
        <v>44549</v>
      </c>
      <c r="B129" s="4">
        <v>7.4850494569999997</v>
      </c>
      <c r="C129" s="3">
        <v>1</v>
      </c>
      <c r="D129" s="3">
        <f t="shared" si="1"/>
        <v>128</v>
      </c>
      <c r="H129" s="4">
        <v>1.1465735540748421</v>
      </c>
      <c r="N129" s="4">
        <f ca="1"/>
        <v>0.12856302780341872</v>
      </c>
    </row>
    <row r="130" spans="1:14" x14ac:dyDescent="0.35">
      <c r="A130" s="2">
        <v>44550</v>
      </c>
      <c r="B130" s="4">
        <v>7.1523129450000003</v>
      </c>
      <c r="C130" s="3">
        <v>1</v>
      </c>
      <c r="D130" s="3">
        <f t="shared" si="1"/>
        <v>129</v>
      </c>
      <c r="H130" s="4">
        <v>0.79788654844838813</v>
      </c>
      <c r="N130" s="4">
        <f ca="1"/>
        <v>0.12905682717182315</v>
      </c>
    </row>
    <row r="131" spans="1:14" x14ac:dyDescent="0.35">
      <c r="A131" s="2">
        <v>44551</v>
      </c>
      <c r="B131" s="4">
        <v>7.506441261</v>
      </c>
      <c r="C131" s="3">
        <v>1</v>
      </c>
      <c r="D131" s="3">
        <f t="shared" si="1"/>
        <v>130</v>
      </c>
      <c r="H131" s="4">
        <v>1.1360643708219333</v>
      </c>
      <c r="N131" s="4">
        <f ca="1"/>
        <v>0.1307360370343898</v>
      </c>
    </row>
    <row r="132" spans="1:14" x14ac:dyDescent="0.35">
      <c r="A132" s="2">
        <v>44552</v>
      </c>
      <c r="B132" s="4">
        <v>7.0292615170000001</v>
      </c>
      <c r="C132" s="3">
        <v>1</v>
      </c>
      <c r="D132" s="3">
        <f t="shared" ref="D132:D195" si="2">D131+1</f>
        <v>131</v>
      </c>
      <c r="H132" s="4">
        <v>0.6429341331954781</v>
      </c>
      <c r="N132" s="4">
        <f ca="1"/>
        <v>0.12898502646089038</v>
      </c>
    </row>
    <row r="133" spans="1:14" x14ac:dyDescent="0.35">
      <c r="A133" s="2">
        <v>44553</v>
      </c>
      <c r="B133" s="4">
        <v>7.0651609100000003</v>
      </c>
      <c r="C133" s="3">
        <v>1</v>
      </c>
      <c r="D133" s="3">
        <f t="shared" si="2"/>
        <v>132</v>
      </c>
      <c r="H133" s="4">
        <v>0.66288303256902292</v>
      </c>
      <c r="N133" s="4">
        <f ca="1"/>
        <v>0.13200418112129753</v>
      </c>
    </row>
    <row r="134" spans="1:14" x14ac:dyDescent="0.35">
      <c r="A134" s="2">
        <v>44554</v>
      </c>
      <c r="B134" s="4">
        <v>6.5854969470000002</v>
      </c>
      <c r="C134" s="3">
        <v>1</v>
      </c>
      <c r="D134" s="3">
        <f t="shared" si="2"/>
        <v>133</v>
      </c>
      <c r="H134" s="4">
        <v>0.16726857594256916</v>
      </c>
      <c r="N134" s="4">
        <f ca="1"/>
        <v>0.12870241409195129</v>
      </c>
    </row>
    <row r="135" spans="1:14" x14ac:dyDescent="0.35">
      <c r="A135" s="2">
        <v>44555</v>
      </c>
      <c r="B135" s="4">
        <v>6.1082461590000001</v>
      </c>
      <c r="C135" s="3">
        <v>1</v>
      </c>
      <c r="D135" s="3">
        <f t="shared" si="2"/>
        <v>134</v>
      </c>
      <c r="H135" s="4">
        <v>-0.32593270568388633</v>
      </c>
      <c r="N135" s="4">
        <f ca="1"/>
        <v>0.12556956624487439</v>
      </c>
    </row>
    <row r="136" spans="1:14" x14ac:dyDescent="0.35">
      <c r="A136" s="2">
        <v>44556</v>
      </c>
      <c r="B136" s="4">
        <v>5.9136731640000004</v>
      </c>
      <c r="C136" s="3">
        <v>1</v>
      </c>
      <c r="D136" s="3">
        <f t="shared" si="2"/>
        <v>135</v>
      </c>
      <c r="H136" s="4">
        <v>-0.53645619431034142</v>
      </c>
      <c r="N136" s="4">
        <f ca="1"/>
        <v>0.12555698443963004</v>
      </c>
    </row>
    <row r="137" spans="1:14" x14ac:dyDescent="0.35">
      <c r="A137" s="2">
        <v>44557</v>
      </c>
      <c r="B137" s="4">
        <v>6.8442515960000003</v>
      </c>
      <c r="C137" s="3">
        <v>1</v>
      </c>
      <c r="D137" s="3">
        <f t="shared" si="2"/>
        <v>136</v>
      </c>
      <c r="H137" s="4">
        <v>0.37817174406320397</v>
      </c>
      <c r="N137" s="4">
        <f ca="1"/>
        <v>0.11747887957579291</v>
      </c>
    </row>
    <row r="138" spans="1:14" x14ac:dyDescent="0.35">
      <c r="A138" s="2">
        <v>44558</v>
      </c>
      <c r="B138" s="4">
        <v>5.9368965080000002</v>
      </c>
      <c r="C138" s="3">
        <v>1</v>
      </c>
      <c r="D138" s="3">
        <f t="shared" si="2"/>
        <v>137</v>
      </c>
      <c r="H138" s="4">
        <v>-0.54513383756325062</v>
      </c>
      <c r="N138" s="4">
        <f ca="1"/>
        <v>0.11300465832425734</v>
      </c>
    </row>
    <row r="139" spans="1:14" x14ac:dyDescent="0.35">
      <c r="A139" s="2">
        <v>44559</v>
      </c>
      <c r="B139" s="4">
        <v>7.146617054</v>
      </c>
      <c r="C139" s="3">
        <v>1</v>
      </c>
      <c r="D139" s="3">
        <f t="shared" si="2"/>
        <v>138</v>
      </c>
      <c r="H139" s="4">
        <v>0.64863621481029377</v>
      </c>
      <c r="N139" s="4">
        <f ca="1"/>
        <v>0.11007127924313063</v>
      </c>
    </row>
    <row r="140" spans="1:14" x14ac:dyDescent="0.35">
      <c r="A140" s="2">
        <v>44560</v>
      </c>
      <c r="B140" s="4">
        <v>5.6983883740000003</v>
      </c>
      <c r="C140" s="3">
        <v>1</v>
      </c>
      <c r="D140" s="3">
        <f t="shared" si="2"/>
        <v>139</v>
      </c>
      <c r="H140" s="4">
        <v>-0.81554295881616135</v>
      </c>
      <c r="N140" s="4">
        <f ca="1"/>
        <v>0.10989717722063876</v>
      </c>
    </row>
    <row r="141" spans="1:14" x14ac:dyDescent="0.35">
      <c r="A141" s="2">
        <v>44561</v>
      </c>
      <c r="B141" s="4">
        <v>6.41938589</v>
      </c>
      <c r="C141" s="3">
        <v>1</v>
      </c>
      <c r="D141" s="3">
        <f t="shared" si="2"/>
        <v>140</v>
      </c>
      <c r="H141" s="4">
        <v>-0.11049593644261613</v>
      </c>
      <c r="N141" s="4">
        <f ca="1"/>
        <v>0.10384766546863097</v>
      </c>
    </row>
    <row r="142" spans="1:14" x14ac:dyDescent="0.35">
      <c r="A142" s="2">
        <v>44562</v>
      </c>
      <c r="B142" s="4">
        <v>5.351951701</v>
      </c>
      <c r="C142" s="3">
        <v>1</v>
      </c>
      <c r="D142" s="3">
        <f t="shared" si="2"/>
        <v>141</v>
      </c>
      <c r="H142" s="4">
        <v>-1.1938806190690707</v>
      </c>
      <c r="N142" s="4">
        <f ca="1"/>
        <v>9.5327473712976327E-2</v>
      </c>
    </row>
    <row r="143" spans="1:14" x14ac:dyDescent="0.35">
      <c r="A143" s="2">
        <v>44563</v>
      </c>
      <c r="B143" s="4">
        <v>6.0136572570000002</v>
      </c>
      <c r="C143" s="3">
        <v>1</v>
      </c>
      <c r="D143" s="3">
        <f t="shared" si="2"/>
        <v>142</v>
      </c>
      <c r="H143" s="4">
        <v>-0.54812555669552587</v>
      </c>
      <c r="N143" s="4">
        <f ca="1"/>
        <v>9.4074690545219261E-2</v>
      </c>
    </row>
    <row r="144" spans="1:14" x14ac:dyDescent="0.35">
      <c r="A144" s="2">
        <v>44564</v>
      </c>
      <c r="B144" s="4">
        <v>5.6769677649999997</v>
      </c>
      <c r="C144" s="3">
        <v>1</v>
      </c>
      <c r="D144" s="3">
        <f t="shared" si="2"/>
        <v>143</v>
      </c>
      <c r="H144" s="4">
        <v>-0.90076554232198092</v>
      </c>
      <c r="N144" s="4">
        <f ca="1"/>
        <v>8.2184461502251296E-2</v>
      </c>
    </row>
    <row r="145" spans="1:14" x14ac:dyDescent="0.35">
      <c r="A145" s="2">
        <v>44565</v>
      </c>
      <c r="B145" s="4">
        <v>5.3620541450000001</v>
      </c>
      <c r="C145" s="3">
        <v>1</v>
      </c>
      <c r="D145" s="3">
        <f t="shared" si="2"/>
        <v>144</v>
      </c>
      <c r="H145" s="4">
        <v>-1.231629655948435</v>
      </c>
      <c r="N145" s="4">
        <f ca="1"/>
        <v>8.1020997593678576E-2</v>
      </c>
    </row>
    <row r="146" spans="1:14" x14ac:dyDescent="0.35">
      <c r="A146" s="2">
        <v>44566</v>
      </c>
      <c r="B146" s="4">
        <v>5.1369086829999997</v>
      </c>
      <c r="C146" s="3">
        <v>1</v>
      </c>
      <c r="D146" s="3">
        <f t="shared" si="2"/>
        <v>145</v>
      </c>
      <c r="H146" s="4">
        <v>-1.4727256115748908</v>
      </c>
      <c r="N146" s="4">
        <f ca="1"/>
        <v>8.2647131797269097E-2</v>
      </c>
    </row>
    <row r="147" spans="1:14" x14ac:dyDescent="0.35">
      <c r="A147" s="2">
        <v>44567</v>
      </c>
      <c r="B147" s="4">
        <v>6.1387293100000004</v>
      </c>
      <c r="C147" s="3">
        <v>1</v>
      </c>
      <c r="D147" s="3">
        <f t="shared" si="2"/>
        <v>146</v>
      </c>
      <c r="H147" s="4">
        <v>-0.48685547820134545</v>
      </c>
      <c r="N147" s="4">
        <f ca="1"/>
        <v>8.3290551575865401E-2</v>
      </c>
    </row>
    <row r="148" spans="1:14" x14ac:dyDescent="0.35">
      <c r="A148" s="2">
        <v>44568</v>
      </c>
      <c r="B148" s="4">
        <v>5.468684959</v>
      </c>
      <c r="C148" s="3">
        <v>1</v>
      </c>
      <c r="D148" s="3">
        <f t="shared" si="2"/>
        <v>147</v>
      </c>
      <c r="H148" s="4">
        <v>-1.1728503228278004</v>
      </c>
      <c r="N148" s="4">
        <f ca="1"/>
        <v>8.3579446826729437E-2</v>
      </c>
    </row>
    <row r="149" spans="1:14" x14ac:dyDescent="0.35">
      <c r="A149" s="2">
        <v>44569</v>
      </c>
      <c r="B149" s="4">
        <v>5.4572503589999997</v>
      </c>
      <c r="C149" s="3">
        <v>1</v>
      </c>
      <c r="D149" s="3">
        <f t="shared" si="2"/>
        <v>148</v>
      </c>
      <c r="H149" s="4">
        <v>-1.2002354164542552</v>
      </c>
      <c r="N149" s="4">
        <f ca="1"/>
        <v>9.0451582878778913E-2</v>
      </c>
    </row>
    <row r="150" spans="1:14" x14ac:dyDescent="0.35">
      <c r="A150" s="2">
        <v>44570</v>
      </c>
      <c r="B150" s="4">
        <v>6.3059161970000002</v>
      </c>
      <c r="C150" s="3">
        <v>1</v>
      </c>
      <c r="D150" s="3">
        <f t="shared" si="2"/>
        <v>149</v>
      </c>
      <c r="H150" s="4">
        <v>-0.36752007208071014</v>
      </c>
      <c r="N150" s="4">
        <f ca="1"/>
        <v>8.5931013709012558E-2</v>
      </c>
    </row>
    <row r="151" spans="1:14" x14ac:dyDescent="0.35">
      <c r="A151" s="2">
        <v>44571</v>
      </c>
      <c r="B151" s="4">
        <v>6.1500765299999998</v>
      </c>
      <c r="C151" s="3">
        <v>1</v>
      </c>
      <c r="D151" s="3">
        <f t="shared" si="2"/>
        <v>150</v>
      </c>
      <c r="H151" s="4">
        <v>-0.53931023270716594</v>
      </c>
      <c r="N151" s="4">
        <f ca="1"/>
        <v>9.4191344141413419E-2</v>
      </c>
    </row>
    <row r="152" spans="1:14" x14ac:dyDescent="0.35">
      <c r="A152" s="2">
        <v>44572</v>
      </c>
      <c r="B152" s="4">
        <v>6.5658293069999996</v>
      </c>
      <c r="C152" s="3">
        <v>1</v>
      </c>
      <c r="D152" s="3">
        <f t="shared" si="2"/>
        <v>151</v>
      </c>
      <c r="H152" s="4">
        <v>-0.13950794933362065</v>
      </c>
      <c r="N152" s="4">
        <f ca="1"/>
        <v>9.5972462940825981E-2</v>
      </c>
    </row>
    <row r="153" spans="1:14" x14ac:dyDescent="0.35">
      <c r="A153" s="2">
        <v>44573</v>
      </c>
      <c r="B153" s="4">
        <v>6.9663212420000002</v>
      </c>
      <c r="C153" s="3">
        <v>1</v>
      </c>
      <c r="D153" s="3">
        <f t="shared" si="2"/>
        <v>152</v>
      </c>
      <c r="H153" s="4">
        <v>0.24503349203992553</v>
      </c>
      <c r="N153" s="4">
        <f ca="1"/>
        <v>9.2458379394799353E-2</v>
      </c>
    </row>
    <row r="154" spans="1:14" x14ac:dyDescent="0.35">
      <c r="A154" s="2">
        <v>44574</v>
      </c>
      <c r="B154" s="4">
        <v>6.3117063399999997</v>
      </c>
      <c r="C154" s="3">
        <v>1</v>
      </c>
      <c r="D154" s="3">
        <f t="shared" si="2"/>
        <v>153</v>
      </c>
      <c r="H154" s="4">
        <v>-0.42553190358653037</v>
      </c>
      <c r="N154" s="4">
        <f ca="1"/>
        <v>9.3197587027213369E-2</v>
      </c>
    </row>
    <row r="155" spans="1:14" x14ac:dyDescent="0.35">
      <c r="A155" s="2">
        <v>44575</v>
      </c>
      <c r="B155" s="4">
        <v>5.9439526020000004</v>
      </c>
      <c r="C155" s="3">
        <v>1</v>
      </c>
      <c r="D155" s="3">
        <f t="shared" si="2"/>
        <v>154</v>
      </c>
      <c r="H155" s="4">
        <v>-0.80923613521298421</v>
      </c>
      <c r="N155" s="4">
        <f ca="1"/>
        <v>9.2337730409312146E-2</v>
      </c>
    </row>
    <row r="156" spans="1:14" x14ac:dyDescent="0.35">
      <c r="A156" s="2">
        <v>44576</v>
      </c>
      <c r="B156" s="4">
        <v>5.8418436140000001</v>
      </c>
      <c r="C156" s="3">
        <v>1</v>
      </c>
      <c r="D156" s="3">
        <f t="shared" si="2"/>
        <v>155</v>
      </c>
      <c r="H156" s="4">
        <v>-0.92729561683943906</v>
      </c>
      <c r="N156" s="4">
        <f ca="1"/>
        <v>8.7602122193466372E-2</v>
      </c>
    </row>
    <row r="157" spans="1:14" x14ac:dyDescent="0.35">
      <c r="A157" s="2">
        <v>44577</v>
      </c>
      <c r="B157" s="4">
        <v>6.6817803319999998</v>
      </c>
      <c r="C157" s="3">
        <v>1</v>
      </c>
      <c r="D157" s="3">
        <f t="shared" si="2"/>
        <v>156</v>
      </c>
      <c r="H157" s="4">
        <v>-0.10330939246589477</v>
      </c>
      <c r="N157" s="4">
        <f ca="1"/>
        <v>9.5145591605792584E-2</v>
      </c>
    </row>
    <row r="158" spans="1:14" x14ac:dyDescent="0.35">
      <c r="A158" s="2">
        <v>44578</v>
      </c>
      <c r="B158" s="4">
        <v>5.6646251510000001</v>
      </c>
      <c r="C158" s="3">
        <v>1</v>
      </c>
      <c r="D158" s="3">
        <f t="shared" si="2"/>
        <v>157</v>
      </c>
      <c r="H158" s="4">
        <v>-1.1364150670923499</v>
      </c>
      <c r="N158" s="4">
        <f ca="1"/>
        <v>9.2251968228466152E-2</v>
      </c>
    </row>
    <row r="159" spans="1:14" x14ac:dyDescent="0.35">
      <c r="A159" s="2">
        <v>44579</v>
      </c>
      <c r="B159" s="4">
        <v>5.4812815480000001</v>
      </c>
      <c r="C159" s="3">
        <v>1</v>
      </c>
      <c r="D159" s="3">
        <f t="shared" si="2"/>
        <v>158</v>
      </c>
      <c r="H159" s="4">
        <v>-1.3357091637188043</v>
      </c>
      <c r="N159" s="4">
        <f ca="1"/>
        <v>9.179190511381273E-2</v>
      </c>
    </row>
    <row r="160" spans="1:14" x14ac:dyDescent="0.35">
      <c r="A160" s="2">
        <v>44580</v>
      </c>
      <c r="B160" s="4">
        <v>5.6719764980000003</v>
      </c>
      <c r="C160" s="3">
        <v>1</v>
      </c>
      <c r="D160" s="3">
        <f t="shared" si="2"/>
        <v>159</v>
      </c>
      <c r="H160" s="4">
        <v>-1.1609647073452587</v>
      </c>
      <c r="N160" s="4">
        <f ca="1"/>
        <v>9.1894498869305147E-2</v>
      </c>
    </row>
    <row r="161" spans="1:14" x14ac:dyDescent="0.35">
      <c r="A161" s="2">
        <v>44581</v>
      </c>
      <c r="B161" s="4">
        <v>5.1880185929999998</v>
      </c>
      <c r="C161" s="3">
        <v>1</v>
      </c>
      <c r="D161" s="3">
        <f t="shared" si="2"/>
        <v>160</v>
      </c>
      <c r="H161" s="4">
        <v>-1.6608731059717146</v>
      </c>
      <c r="N161" s="4">
        <f ca="1"/>
        <v>9.5865096395092275E-2</v>
      </c>
    </row>
    <row r="162" spans="1:14" x14ac:dyDescent="0.35">
      <c r="A162" s="2">
        <v>44582</v>
      </c>
      <c r="B162" s="4">
        <v>5.6098637580000004</v>
      </c>
      <c r="C162" s="3">
        <v>1</v>
      </c>
      <c r="D162" s="3">
        <f t="shared" si="2"/>
        <v>161</v>
      </c>
      <c r="H162" s="4">
        <v>-1.2549784345981694</v>
      </c>
      <c r="N162" s="4">
        <f ca="1"/>
        <v>9.1552764617896354E-2</v>
      </c>
    </row>
    <row r="163" spans="1:14" x14ac:dyDescent="0.35">
      <c r="A163" s="2">
        <v>44583</v>
      </c>
      <c r="B163" s="4">
        <v>4.9075748060000004</v>
      </c>
      <c r="C163" s="3">
        <v>1</v>
      </c>
      <c r="D163" s="3">
        <f t="shared" si="2"/>
        <v>162</v>
      </c>
      <c r="H163" s="4">
        <v>-1.9732178802246239</v>
      </c>
      <c r="N163" s="4">
        <f ca="1"/>
        <v>9.6092505760235924E-2</v>
      </c>
    </row>
    <row r="164" spans="1:14" x14ac:dyDescent="0.35">
      <c r="A164" s="2">
        <v>44584</v>
      </c>
      <c r="B164" s="4">
        <v>5.4371393360000004</v>
      </c>
      <c r="C164" s="3">
        <v>1</v>
      </c>
      <c r="D164" s="3">
        <f t="shared" si="2"/>
        <v>163</v>
      </c>
      <c r="H164" s="4">
        <v>-1.4596038438510783</v>
      </c>
      <c r="N164" s="4">
        <f ca="1"/>
        <v>9.4192401587390118E-2</v>
      </c>
    </row>
    <row r="165" spans="1:14" x14ac:dyDescent="0.35">
      <c r="A165" s="2">
        <v>44585</v>
      </c>
      <c r="B165" s="4">
        <v>5.2982842659999996</v>
      </c>
      <c r="C165" s="3">
        <v>1</v>
      </c>
      <c r="D165" s="3">
        <f t="shared" si="2"/>
        <v>164</v>
      </c>
      <c r="H165" s="4">
        <v>-1.6144094074775346</v>
      </c>
      <c r="N165" s="4">
        <f ca="1"/>
        <v>9.2628006939694252E-2</v>
      </c>
    </row>
    <row r="166" spans="1:14" x14ac:dyDescent="0.35">
      <c r="A166" s="2">
        <v>44586</v>
      </c>
      <c r="B166" s="4">
        <v>5.412603871</v>
      </c>
      <c r="C166" s="3">
        <v>1</v>
      </c>
      <c r="D166" s="3">
        <f t="shared" si="2"/>
        <v>165</v>
      </c>
      <c r="H166" s="4">
        <v>-1.5160402961039887</v>
      </c>
      <c r="N166" s="4">
        <f ca="1"/>
        <v>9.4190353926699763E-2</v>
      </c>
    </row>
    <row r="167" spans="1:14" x14ac:dyDescent="0.35">
      <c r="A167" s="2">
        <v>44587</v>
      </c>
      <c r="B167" s="4">
        <v>5.6747039409999998</v>
      </c>
      <c r="C167" s="3">
        <v>1</v>
      </c>
      <c r="D167" s="3">
        <f t="shared" si="2"/>
        <v>166</v>
      </c>
      <c r="H167" s="4">
        <v>-1.2698907197304434</v>
      </c>
      <c r="N167" s="4">
        <f ca="1"/>
        <v>9.0586496467348912E-2</v>
      </c>
    </row>
    <row r="168" spans="1:14" x14ac:dyDescent="0.35">
      <c r="A168" s="2">
        <v>44588</v>
      </c>
      <c r="B168" s="4">
        <v>6.2333956219999997</v>
      </c>
      <c r="C168" s="3">
        <v>1</v>
      </c>
      <c r="D168" s="3">
        <f t="shared" si="2"/>
        <v>167</v>
      </c>
      <c r="H168" s="4">
        <v>-0.72714953235689883</v>
      </c>
      <c r="N168" s="4">
        <f ca="1"/>
        <v>8.6803852504326012E-2</v>
      </c>
    </row>
    <row r="169" spans="1:14" x14ac:dyDescent="0.35">
      <c r="A169" s="2">
        <v>44589</v>
      </c>
      <c r="B169" s="4">
        <v>5.9640088679999996</v>
      </c>
      <c r="C169" s="3">
        <v>1</v>
      </c>
      <c r="D169" s="3">
        <f t="shared" si="2"/>
        <v>168</v>
      </c>
      <c r="H169" s="4">
        <v>-1.0124867799833543</v>
      </c>
      <c r="N169" s="4">
        <f ca="1"/>
        <v>8.2971284587395874E-2</v>
      </c>
    </row>
    <row r="170" spans="1:14" x14ac:dyDescent="0.35">
      <c r="A170" s="2">
        <v>44590</v>
      </c>
      <c r="B170" s="4">
        <v>6.2238499620000001</v>
      </c>
      <c r="C170" s="3">
        <v>1</v>
      </c>
      <c r="D170" s="3">
        <f t="shared" si="2"/>
        <v>169</v>
      </c>
      <c r="H170" s="4">
        <v>-0.76859617960980842</v>
      </c>
      <c r="N170" s="4">
        <f ca="1"/>
        <v>8.4456411620447161E-2</v>
      </c>
    </row>
    <row r="171" spans="1:14" x14ac:dyDescent="0.35">
      <c r="A171" s="2">
        <v>44591</v>
      </c>
      <c r="B171" s="4">
        <v>6.1795565860000004</v>
      </c>
      <c r="C171" s="3">
        <v>1</v>
      </c>
      <c r="D171" s="3">
        <f t="shared" si="2"/>
        <v>170</v>
      </c>
      <c r="H171" s="4">
        <v>-0.82884004923626264</v>
      </c>
      <c r="N171" s="4">
        <f ca="1"/>
        <v>8.6201499369853246E-2</v>
      </c>
    </row>
    <row r="172" spans="1:14" x14ac:dyDescent="0.35">
      <c r="A172" s="2">
        <v>44592</v>
      </c>
      <c r="B172" s="4">
        <v>5.9216705239999996</v>
      </c>
      <c r="C172" s="3">
        <v>1</v>
      </c>
      <c r="D172" s="3">
        <f t="shared" si="2"/>
        <v>171</v>
      </c>
      <c r="H172" s="4">
        <v>-1.1026766048627188</v>
      </c>
      <c r="N172" s="4">
        <f ca="1"/>
        <v>8.2457999652632313E-2</v>
      </c>
    </row>
    <row r="173" spans="1:14" x14ac:dyDescent="0.35">
      <c r="A173" s="2">
        <v>44593</v>
      </c>
      <c r="B173" s="4">
        <v>6.2774057909999996</v>
      </c>
      <c r="C173" s="3">
        <v>1</v>
      </c>
      <c r="D173" s="3">
        <f t="shared" si="2"/>
        <v>172</v>
      </c>
      <c r="H173" s="4">
        <v>-0.76289183148917417</v>
      </c>
      <c r="N173" s="4">
        <f ca="1"/>
        <v>7.889965805227421E-2</v>
      </c>
    </row>
    <row r="174" spans="1:14" x14ac:dyDescent="0.35">
      <c r="A174" s="2">
        <v>44594</v>
      </c>
      <c r="B174" s="4">
        <v>5.871568903</v>
      </c>
      <c r="C174" s="3">
        <v>1</v>
      </c>
      <c r="D174" s="3">
        <f t="shared" si="2"/>
        <v>173</v>
      </c>
      <c r="H174" s="4">
        <v>-1.1846792131156274</v>
      </c>
      <c r="N174" s="4">
        <f ca="1"/>
        <v>7.3222847012527459E-2</v>
      </c>
    </row>
    <row r="175" spans="1:14" x14ac:dyDescent="0.35">
      <c r="A175" s="2">
        <v>44595</v>
      </c>
      <c r="B175" s="4">
        <v>5.8161991820000001</v>
      </c>
      <c r="C175" s="3">
        <v>1</v>
      </c>
      <c r="D175" s="3">
        <f t="shared" si="2"/>
        <v>174</v>
      </c>
      <c r="H175" s="4">
        <v>-1.2559994277420827</v>
      </c>
      <c r="N175" s="4">
        <f ca="1"/>
        <v>7.3814922083330847E-2</v>
      </c>
    </row>
    <row r="176" spans="1:14" x14ac:dyDescent="0.35">
      <c r="A176" s="2">
        <v>44596</v>
      </c>
      <c r="B176" s="4">
        <v>6.4385344299999998</v>
      </c>
      <c r="C176" s="3">
        <v>1</v>
      </c>
      <c r="D176" s="3">
        <f t="shared" si="2"/>
        <v>175</v>
      </c>
      <c r="H176" s="4">
        <v>-0.6496146733685384</v>
      </c>
      <c r="N176" s="4">
        <f ca="1"/>
        <v>7.2098584566051643E-2</v>
      </c>
    </row>
    <row r="177" spans="1:14" x14ac:dyDescent="0.35">
      <c r="A177" s="2">
        <v>44597</v>
      </c>
      <c r="B177" s="4">
        <v>5.90074056</v>
      </c>
      <c r="C177" s="3">
        <v>1</v>
      </c>
      <c r="D177" s="3">
        <f t="shared" si="2"/>
        <v>176</v>
      </c>
      <c r="H177" s="4">
        <v>-1.2033590369949927</v>
      </c>
      <c r="N177" s="4">
        <f ca="1"/>
        <v>6.3310101320195711E-2</v>
      </c>
    </row>
    <row r="178" spans="1:14" x14ac:dyDescent="0.35">
      <c r="A178" s="2">
        <v>44598</v>
      </c>
      <c r="B178" s="4">
        <v>6.2135545539999999</v>
      </c>
      <c r="C178" s="3">
        <v>1</v>
      </c>
      <c r="D178" s="3">
        <f t="shared" si="2"/>
        <v>177</v>
      </c>
      <c r="H178" s="4">
        <v>-0.90649553662144733</v>
      </c>
      <c r="N178" s="4">
        <f ca="1"/>
        <v>6.497221970431824E-2</v>
      </c>
    </row>
    <row r="179" spans="1:14" x14ac:dyDescent="0.35">
      <c r="A179" s="2">
        <v>44599</v>
      </c>
      <c r="B179" s="4">
        <v>5.5618188660000003</v>
      </c>
      <c r="C179" s="3">
        <v>1</v>
      </c>
      <c r="D179" s="3">
        <f t="shared" si="2"/>
        <v>178</v>
      </c>
      <c r="H179" s="4">
        <v>-1.5741817182479023</v>
      </c>
      <c r="N179" s="4">
        <f ca="1"/>
        <v>5.1654948624243913E-2</v>
      </c>
    </row>
    <row r="180" spans="1:14" x14ac:dyDescent="0.35">
      <c r="A180" s="2">
        <v>44600</v>
      </c>
      <c r="B180" s="4">
        <v>6.0150625680000003</v>
      </c>
      <c r="C180" s="3">
        <v>1</v>
      </c>
      <c r="D180" s="3">
        <f t="shared" si="2"/>
        <v>179</v>
      </c>
      <c r="H180" s="4">
        <v>-1.1368885098743577</v>
      </c>
      <c r="N180" s="4">
        <f ca="1"/>
        <v>4.5438100489466657E-2</v>
      </c>
    </row>
    <row r="181" spans="1:14" x14ac:dyDescent="0.35">
      <c r="A181" s="2">
        <v>44601</v>
      </c>
      <c r="B181" s="4">
        <v>6.2455677329999997</v>
      </c>
      <c r="C181" s="3">
        <v>1</v>
      </c>
      <c r="D181" s="3">
        <f t="shared" si="2"/>
        <v>180</v>
      </c>
      <c r="H181" s="4">
        <v>-0.92233383850081285</v>
      </c>
      <c r="N181" s="4">
        <f ca="1"/>
        <v>4.4248210135527939E-2</v>
      </c>
    </row>
    <row r="182" spans="1:14" x14ac:dyDescent="0.35">
      <c r="A182" s="2">
        <v>44602</v>
      </c>
      <c r="B182" s="4">
        <v>5.6179647319999999</v>
      </c>
      <c r="C182" s="3">
        <v>1</v>
      </c>
      <c r="D182" s="3">
        <f t="shared" si="2"/>
        <v>181</v>
      </c>
      <c r="H182" s="4">
        <v>-1.5658873331272671</v>
      </c>
      <c r="N182" s="4">
        <f ca="1"/>
        <v>4.0106115167184382E-2</v>
      </c>
    </row>
    <row r="183" spans="1:14" x14ac:dyDescent="0.35">
      <c r="A183" s="2">
        <v>44603</v>
      </c>
      <c r="B183" s="4">
        <v>6.0477223330000003</v>
      </c>
      <c r="C183" s="3">
        <v>1</v>
      </c>
      <c r="D183" s="3">
        <f t="shared" si="2"/>
        <v>182</v>
      </c>
      <c r="H183" s="4">
        <v>-1.1520802257537222</v>
      </c>
      <c r="N183" s="4">
        <f ca="1"/>
        <v>3.4726984498253406E-2</v>
      </c>
    </row>
    <row r="184" spans="1:14" x14ac:dyDescent="0.35">
      <c r="A184" s="2">
        <v>44604</v>
      </c>
      <c r="B184" s="4">
        <v>5.3286006539999997</v>
      </c>
      <c r="C184" s="3">
        <v>1</v>
      </c>
      <c r="D184" s="3">
        <f t="shared" si="2"/>
        <v>183</v>
      </c>
      <c r="H184" s="4">
        <v>-1.8871523983801772</v>
      </c>
      <c r="N184" s="4">
        <f ca="1"/>
        <v>2.8025402711277E-2</v>
      </c>
    </row>
    <row r="185" spans="1:14" x14ac:dyDescent="0.35">
      <c r="A185" s="2">
        <v>44605</v>
      </c>
      <c r="B185" s="4">
        <v>5.9840505930000001</v>
      </c>
      <c r="C185" s="3">
        <v>1</v>
      </c>
      <c r="D185" s="3">
        <f t="shared" si="2"/>
        <v>184</v>
      </c>
      <c r="H185" s="4">
        <v>-1.2476529530066314</v>
      </c>
      <c r="N185" s="4">
        <f ca="1"/>
        <v>1.1765235864811442E-2</v>
      </c>
    </row>
    <row r="186" spans="1:14" x14ac:dyDescent="0.35">
      <c r="A186" s="2">
        <v>44606</v>
      </c>
      <c r="B186" s="4">
        <v>5.7186702169999997</v>
      </c>
      <c r="C186" s="3">
        <v>1</v>
      </c>
      <c r="D186" s="3">
        <f t="shared" si="2"/>
        <v>185</v>
      </c>
      <c r="H186" s="4">
        <v>-1.5289838226330872</v>
      </c>
      <c r="N186" s="4">
        <f ca="1"/>
        <v>4.1339679389689448E-3</v>
      </c>
    </row>
    <row r="187" spans="1:14" x14ac:dyDescent="0.35">
      <c r="A187" s="2">
        <v>44607</v>
      </c>
      <c r="B187" s="4">
        <v>6.168549778</v>
      </c>
      <c r="C187" s="3">
        <v>1</v>
      </c>
      <c r="D187" s="3">
        <f t="shared" si="2"/>
        <v>186</v>
      </c>
      <c r="H187" s="4">
        <v>-1.0950547552595422</v>
      </c>
      <c r="N187" s="4">
        <f ca="1"/>
        <v>-9.5024374621354331E-3</v>
      </c>
    </row>
    <row r="188" spans="1:14" x14ac:dyDescent="0.35">
      <c r="A188" s="2">
        <v>44608</v>
      </c>
      <c r="B188" s="4">
        <v>6.4191799520000004</v>
      </c>
      <c r="C188" s="3">
        <v>1</v>
      </c>
      <c r="D188" s="3">
        <f t="shared" si="2"/>
        <v>187</v>
      </c>
      <c r="H188" s="4">
        <v>-0.8603750748859964</v>
      </c>
      <c r="N188" s="4">
        <f ca="1"/>
        <v>-1.8707109295662803E-2</v>
      </c>
    </row>
    <row r="189" spans="1:14" x14ac:dyDescent="0.35">
      <c r="A189" s="2">
        <v>44609</v>
      </c>
      <c r="B189" s="4">
        <v>6.7704558730000004</v>
      </c>
      <c r="C189" s="3">
        <v>1</v>
      </c>
      <c r="D189" s="3">
        <f t="shared" si="2"/>
        <v>188</v>
      </c>
      <c r="H189" s="4">
        <v>-0.52504964751245087</v>
      </c>
      <c r="N189" s="4">
        <f ca="1"/>
        <v>-2.2549803184398538E-2</v>
      </c>
    </row>
    <row r="190" spans="1:14" x14ac:dyDescent="0.35">
      <c r="A190" s="2">
        <v>44610</v>
      </c>
      <c r="B190" s="4">
        <v>6.4600047119999999</v>
      </c>
      <c r="C190" s="3">
        <v>1</v>
      </c>
      <c r="D190" s="3">
        <f t="shared" si="2"/>
        <v>189</v>
      </c>
      <c r="H190" s="4">
        <v>-0.85145130213890674</v>
      </c>
      <c r="N190" s="4">
        <f ca="1"/>
        <v>-3.5705868759039153E-2</v>
      </c>
    </row>
    <row r="191" spans="1:14" x14ac:dyDescent="0.35">
      <c r="A191" s="2">
        <v>44611</v>
      </c>
      <c r="B191" s="4">
        <v>5.9731674310000002</v>
      </c>
      <c r="C191" s="3">
        <v>1</v>
      </c>
      <c r="D191" s="3">
        <f t="shared" si="2"/>
        <v>190</v>
      </c>
      <c r="H191" s="4">
        <v>-1.3542390767653618</v>
      </c>
      <c r="N191" s="4">
        <f ca="1"/>
        <v>-4.2535079065743935E-2</v>
      </c>
    </row>
    <row r="192" spans="1:14" x14ac:dyDescent="0.35">
      <c r="A192" s="2">
        <v>44612</v>
      </c>
      <c r="B192" s="4">
        <v>5.5898065690000003</v>
      </c>
      <c r="C192" s="3">
        <v>1</v>
      </c>
      <c r="D192" s="3">
        <f t="shared" si="2"/>
        <v>191</v>
      </c>
      <c r="H192" s="4">
        <v>-1.7535504323918163</v>
      </c>
      <c r="N192" s="4">
        <f ca="1"/>
        <v>-6.0906393868888013E-2</v>
      </c>
    </row>
    <row r="193" spans="1:14" x14ac:dyDescent="0.35">
      <c r="A193" s="2">
        <v>44613</v>
      </c>
      <c r="B193" s="4">
        <v>5.9665598969999998</v>
      </c>
      <c r="C193" s="3">
        <v>1</v>
      </c>
      <c r="D193" s="3">
        <f t="shared" si="2"/>
        <v>192</v>
      </c>
      <c r="H193" s="4">
        <v>-1.3927475980182713</v>
      </c>
      <c r="N193" s="4">
        <f ca="1"/>
        <v>-7.3543621059247138E-2</v>
      </c>
    </row>
    <row r="194" spans="1:14" x14ac:dyDescent="0.35">
      <c r="A194" s="2">
        <v>44614</v>
      </c>
      <c r="B194" s="4">
        <v>6.5084107099999997</v>
      </c>
      <c r="C194" s="3">
        <v>1</v>
      </c>
      <c r="D194" s="3">
        <f t="shared" si="2"/>
        <v>193</v>
      </c>
      <c r="H194" s="4">
        <v>-0.86684727864472677</v>
      </c>
      <c r="N194" s="4">
        <f ca="1"/>
        <v>-8.6304667864489634E-2</v>
      </c>
    </row>
    <row r="195" spans="1:14" x14ac:dyDescent="0.35">
      <c r="A195" s="2">
        <v>44615</v>
      </c>
      <c r="B195" s="4">
        <v>5.914158993</v>
      </c>
      <c r="C195" s="3">
        <v>1</v>
      </c>
      <c r="D195" s="3">
        <f t="shared" si="2"/>
        <v>194</v>
      </c>
      <c r="H195" s="4">
        <v>-1.477049489271181</v>
      </c>
      <c r="N195" s="4">
        <f ca="1"/>
        <v>-8.4965216324878412E-2</v>
      </c>
    </row>
    <row r="196" spans="1:14" x14ac:dyDescent="0.35">
      <c r="A196" s="2">
        <v>44616</v>
      </c>
      <c r="B196" s="4">
        <v>6.1371854990000001</v>
      </c>
      <c r="C196" s="3">
        <v>1</v>
      </c>
      <c r="D196" s="3">
        <f t="shared" ref="D196:D259" si="3">D195+1</f>
        <v>195</v>
      </c>
      <c r="H196" s="4">
        <v>-1.2699734768976354</v>
      </c>
      <c r="N196" s="4">
        <f ca="1"/>
        <v>-9.5835107694949143E-2</v>
      </c>
    </row>
    <row r="197" spans="1:14" x14ac:dyDescent="0.35">
      <c r="A197" s="2">
        <v>44617</v>
      </c>
      <c r="B197" s="4">
        <v>6.7019327410000002</v>
      </c>
      <c r="C197" s="3">
        <v>1</v>
      </c>
      <c r="D197" s="3">
        <f t="shared" si="3"/>
        <v>196</v>
      </c>
      <c r="H197" s="4">
        <v>-0.72117672852409065</v>
      </c>
      <c r="N197" s="4">
        <f ca="1"/>
        <v>-0.10001934050822331</v>
      </c>
    </row>
    <row r="198" spans="1:14" x14ac:dyDescent="0.35">
      <c r="A198" s="2">
        <v>44618</v>
      </c>
      <c r="B198" s="4">
        <v>6.4811338650000003</v>
      </c>
      <c r="C198" s="3">
        <v>1</v>
      </c>
      <c r="D198" s="3">
        <f t="shared" si="3"/>
        <v>197</v>
      </c>
      <c r="H198" s="4">
        <v>-0.95792609815054597</v>
      </c>
      <c r="N198" s="4">
        <f ca="1"/>
        <v>-0.10581866020510565</v>
      </c>
    </row>
    <row r="199" spans="1:14" x14ac:dyDescent="0.35">
      <c r="A199" s="2">
        <v>44619</v>
      </c>
      <c r="B199" s="4">
        <v>6.5023577159999997</v>
      </c>
      <c r="C199" s="3">
        <v>1</v>
      </c>
      <c r="D199" s="3">
        <f t="shared" si="3"/>
        <v>198</v>
      </c>
      <c r="H199" s="4">
        <v>-0.95265274077700113</v>
      </c>
      <c r="N199" s="4">
        <f ca="1"/>
        <v>-0.11318760734511511</v>
      </c>
    </row>
    <row r="200" spans="1:14" x14ac:dyDescent="0.35">
      <c r="A200" s="2">
        <v>44620</v>
      </c>
      <c r="B200" s="4">
        <v>7.2237058660000004</v>
      </c>
      <c r="C200" s="3">
        <v>1</v>
      </c>
      <c r="D200" s="3">
        <f t="shared" si="3"/>
        <v>199</v>
      </c>
      <c r="H200" s="4">
        <v>-0.24725508440345489</v>
      </c>
      <c r="N200" s="4">
        <f ca="1"/>
        <v>-0.12855050699140355</v>
      </c>
    </row>
    <row r="201" spans="1:14" x14ac:dyDescent="0.35">
      <c r="A201" s="2">
        <v>44621</v>
      </c>
      <c r="B201" s="4">
        <v>6.832373048</v>
      </c>
      <c r="C201" s="3">
        <v>1</v>
      </c>
      <c r="D201" s="3">
        <f t="shared" si="3"/>
        <v>200</v>
      </c>
      <c r="H201" s="4">
        <v>-0.65453839602991071</v>
      </c>
      <c r="N201" s="4">
        <f ca="1"/>
        <v>-0.12559269871449552</v>
      </c>
    </row>
    <row r="202" spans="1:14" x14ac:dyDescent="0.35">
      <c r="A202" s="2">
        <v>44622</v>
      </c>
      <c r="B202" s="4">
        <v>6.9463468940000004</v>
      </c>
      <c r="C202" s="3">
        <v>1</v>
      </c>
      <c r="D202" s="3">
        <f t="shared" si="3"/>
        <v>201</v>
      </c>
      <c r="H202" s="4">
        <v>-0.55651504365636573</v>
      </c>
      <c r="N202" s="4">
        <f ca="1"/>
        <v>-0.13196444730759271</v>
      </c>
    </row>
    <row r="203" spans="1:14" x14ac:dyDescent="0.35">
      <c r="A203" s="2">
        <v>44623</v>
      </c>
      <c r="B203" s="4">
        <v>6.2392785359999996</v>
      </c>
      <c r="C203" s="3">
        <v>1</v>
      </c>
      <c r="D203" s="3">
        <f t="shared" si="3"/>
        <v>202</v>
      </c>
      <c r="H203" s="4">
        <v>-1.2795338952828201</v>
      </c>
      <c r="N203" s="4">
        <f ca="1"/>
        <v>-0.13659996712181996</v>
      </c>
    </row>
    <row r="204" spans="1:14" x14ac:dyDescent="0.35">
      <c r="A204" s="2">
        <v>44624</v>
      </c>
      <c r="B204" s="4">
        <v>7.0646403449999999</v>
      </c>
      <c r="C204" s="3">
        <v>1</v>
      </c>
      <c r="D204" s="3">
        <f t="shared" si="3"/>
        <v>203</v>
      </c>
      <c r="H204" s="4">
        <v>-0.4701225799092752</v>
      </c>
      <c r="N204" s="4">
        <f ca="1"/>
        <v>-0.14079248376232817</v>
      </c>
    </row>
    <row r="205" spans="1:14" x14ac:dyDescent="0.35">
      <c r="A205" s="2">
        <v>44625</v>
      </c>
      <c r="B205" s="4">
        <v>6.6951727139999999</v>
      </c>
      <c r="C205" s="3">
        <v>1</v>
      </c>
      <c r="D205" s="3">
        <f t="shared" si="3"/>
        <v>204</v>
      </c>
      <c r="H205" s="4">
        <v>-0.85554070453573061</v>
      </c>
      <c r="N205" s="4">
        <f ca="1"/>
        <v>-0.14753943201212441</v>
      </c>
    </row>
    <row r="206" spans="1:14" x14ac:dyDescent="0.35">
      <c r="A206" s="2">
        <v>44626</v>
      </c>
      <c r="B206" s="4">
        <v>5.6800790379999997</v>
      </c>
      <c r="C206" s="3">
        <v>1</v>
      </c>
      <c r="D206" s="3">
        <f t="shared" si="3"/>
        <v>205</v>
      </c>
      <c r="H206" s="4">
        <v>-1.8865848741621853</v>
      </c>
      <c r="N206" s="4">
        <f ca="1"/>
        <v>-0.15017251808261786</v>
      </c>
    </row>
    <row r="207" spans="1:14" x14ac:dyDescent="0.35">
      <c r="A207" s="2">
        <v>44627</v>
      </c>
      <c r="B207" s="4">
        <v>6.4127722629999999</v>
      </c>
      <c r="C207" s="3">
        <v>1</v>
      </c>
      <c r="D207" s="3">
        <f t="shared" si="3"/>
        <v>206</v>
      </c>
      <c r="H207" s="4">
        <v>-1.1698421427886396</v>
      </c>
      <c r="N207" s="4">
        <f ca="1"/>
        <v>-0.16495098948593195</v>
      </c>
    </row>
    <row r="208" spans="1:14" x14ac:dyDescent="0.35">
      <c r="A208" s="2">
        <v>44628</v>
      </c>
      <c r="B208" s="4">
        <v>5.8116916190000003</v>
      </c>
      <c r="C208" s="3">
        <v>1</v>
      </c>
      <c r="D208" s="3">
        <f t="shared" si="3"/>
        <v>207</v>
      </c>
      <c r="H208" s="4">
        <v>-1.7868732804150946</v>
      </c>
      <c r="N208" s="4">
        <f ca="1"/>
        <v>-0.17343771002415273</v>
      </c>
    </row>
    <row r="209" spans="1:14" x14ac:dyDescent="0.35">
      <c r="A209" s="2">
        <v>44629</v>
      </c>
      <c r="B209" s="4">
        <v>6.1883324100000001</v>
      </c>
      <c r="C209" s="3">
        <v>1</v>
      </c>
      <c r="D209" s="3">
        <f t="shared" si="3"/>
        <v>208</v>
      </c>
      <c r="H209" s="4">
        <v>-1.4261829830415502</v>
      </c>
      <c r="N209" s="4">
        <f ca="1"/>
        <v>-0.18403123025033638</v>
      </c>
    </row>
    <row r="210" spans="1:14" x14ac:dyDescent="0.35">
      <c r="A210" s="2">
        <v>44630</v>
      </c>
      <c r="B210" s="4">
        <v>5.2801245229999996</v>
      </c>
      <c r="C210" s="3">
        <v>1</v>
      </c>
      <c r="D210" s="3">
        <f t="shared" si="3"/>
        <v>209</v>
      </c>
      <c r="H210" s="4">
        <v>-2.3503413636680053</v>
      </c>
      <c r="N210" s="4">
        <f ca="1"/>
        <v>-0.18956402609180886</v>
      </c>
    </row>
    <row r="211" spans="1:14" x14ac:dyDescent="0.35">
      <c r="A211" s="2">
        <v>44631</v>
      </c>
      <c r="B211" s="4">
        <v>6.2782875579999997</v>
      </c>
      <c r="C211" s="3">
        <v>1</v>
      </c>
      <c r="D211" s="3">
        <f t="shared" si="3"/>
        <v>210</v>
      </c>
      <c r="H211" s="4">
        <v>-1.3681288222944596</v>
      </c>
      <c r="N211" s="4">
        <f ca="1"/>
        <v>-0.19870384478453859</v>
      </c>
    </row>
    <row r="212" spans="1:14" x14ac:dyDescent="0.35">
      <c r="A212" s="2">
        <v>44632</v>
      </c>
      <c r="B212" s="4">
        <v>6.708512399</v>
      </c>
      <c r="C212" s="3">
        <v>1</v>
      </c>
      <c r="D212" s="3">
        <f t="shared" si="3"/>
        <v>211</v>
      </c>
      <c r="H212" s="4">
        <v>-0.9538544749209148</v>
      </c>
      <c r="N212" s="4">
        <f ca="1"/>
        <v>-0.19858490438696139</v>
      </c>
    </row>
    <row r="213" spans="1:14" x14ac:dyDescent="0.35">
      <c r="A213" s="2">
        <v>44633</v>
      </c>
      <c r="B213" s="4">
        <v>6.5241168759999999</v>
      </c>
      <c r="C213" s="3">
        <v>1</v>
      </c>
      <c r="D213" s="3">
        <f t="shared" si="3"/>
        <v>212</v>
      </c>
      <c r="H213" s="4">
        <v>-1.1542004915473694</v>
      </c>
      <c r="N213" s="4">
        <f ca="1"/>
        <v>-0.20299784043740668</v>
      </c>
    </row>
    <row r="214" spans="1:14" x14ac:dyDescent="0.35">
      <c r="A214" s="2">
        <v>44634</v>
      </c>
      <c r="B214" s="4">
        <v>6.3789602439999999</v>
      </c>
      <c r="C214" s="3">
        <v>1</v>
      </c>
      <c r="D214" s="3">
        <f t="shared" si="3"/>
        <v>213</v>
      </c>
      <c r="H214" s="4">
        <v>-1.3153076171738238</v>
      </c>
      <c r="N214" s="4">
        <f ca="1"/>
        <v>-0.20449876413266857</v>
      </c>
    </row>
    <row r="215" spans="1:14" x14ac:dyDescent="0.35">
      <c r="A215" s="2">
        <v>44635</v>
      </c>
      <c r="B215" s="4">
        <v>6.4346917670000003</v>
      </c>
      <c r="C215" s="3">
        <v>1</v>
      </c>
      <c r="D215" s="3">
        <f t="shared" si="3"/>
        <v>214</v>
      </c>
      <c r="H215" s="4">
        <v>-1.2755265878002788</v>
      </c>
      <c r="N215" s="4">
        <f ca="1"/>
        <v>-0.21347438655743653</v>
      </c>
    </row>
    <row r="216" spans="1:14" x14ac:dyDescent="0.35">
      <c r="A216" s="2">
        <v>44636</v>
      </c>
      <c r="B216" s="4">
        <v>6.4752012700000003</v>
      </c>
      <c r="C216" s="3">
        <v>1</v>
      </c>
      <c r="D216" s="3">
        <f t="shared" si="3"/>
        <v>215</v>
      </c>
      <c r="H216" s="4">
        <v>-1.2509675784267342</v>
      </c>
      <c r="N216" s="4">
        <f ca="1"/>
        <v>-0.22000503211614272</v>
      </c>
    </row>
    <row r="217" spans="1:14" x14ac:dyDescent="0.35">
      <c r="A217" s="2">
        <v>44637</v>
      </c>
      <c r="B217" s="4">
        <v>7.3843173489999998</v>
      </c>
      <c r="C217" s="3">
        <v>1</v>
      </c>
      <c r="D217" s="3">
        <f t="shared" si="3"/>
        <v>216</v>
      </c>
      <c r="H217" s="4">
        <v>-0.35780199305318927</v>
      </c>
      <c r="N217" s="4">
        <f ca="1"/>
        <v>-0.22289774453257549</v>
      </c>
    </row>
    <row r="218" spans="1:14" x14ac:dyDescent="0.35">
      <c r="A218" s="2">
        <v>44638</v>
      </c>
      <c r="B218" s="4">
        <v>7.6518618939999996</v>
      </c>
      <c r="C218" s="3">
        <v>1</v>
      </c>
      <c r="D218" s="3">
        <f t="shared" si="3"/>
        <v>217</v>
      </c>
      <c r="H218" s="4">
        <v>-0.10620794167964398</v>
      </c>
      <c r="N218" s="4">
        <f ca="1"/>
        <v>-0.2210214984173354</v>
      </c>
    </row>
    <row r="219" spans="1:14" x14ac:dyDescent="0.35">
      <c r="A219" s="2">
        <v>44639</v>
      </c>
      <c r="B219" s="4">
        <v>8.7012071130000006</v>
      </c>
      <c r="C219" s="3">
        <v>1</v>
      </c>
      <c r="D219" s="3">
        <f t="shared" si="3"/>
        <v>218</v>
      </c>
      <c r="H219" s="4">
        <v>0.92718678369390162</v>
      </c>
      <c r="N219" s="4">
        <f ca="1"/>
        <v>-0.22366844211834716</v>
      </c>
    </row>
    <row r="220" spans="1:14" x14ac:dyDescent="0.35">
      <c r="A220" s="2">
        <v>44640</v>
      </c>
      <c r="B220" s="4">
        <v>7.591809144</v>
      </c>
      <c r="C220" s="3">
        <v>1</v>
      </c>
      <c r="D220" s="3">
        <f t="shared" si="3"/>
        <v>219</v>
      </c>
      <c r="H220" s="4">
        <v>-0.19816167893255443</v>
      </c>
      <c r="N220" s="4">
        <f ca="1"/>
        <v>-0.2163995182650636</v>
      </c>
    </row>
    <row r="221" spans="1:14" x14ac:dyDescent="0.35">
      <c r="A221" s="2">
        <v>44641</v>
      </c>
      <c r="B221" s="4">
        <v>8.1338178130000003</v>
      </c>
      <c r="C221" s="3">
        <v>1</v>
      </c>
      <c r="D221" s="3">
        <f t="shared" si="3"/>
        <v>220</v>
      </c>
      <c r="H221" s="4">
        <v>0.32789649644099139</v>
      </c>
      <c r="N221" s="4">
        <f ca="1"/>
        <v>-0.22700779368187451</v>
      </c>
    </row>
    <row r="222" spans="1:14" x14ac:dyDescent="0.35">
      <c r="A222" s="2">
        <v>44642</v>
      </c>
      <c r="B222" s="4">
        <v>7.3530395850000003</v>
      </c>
      <c r="C222" s="3">
        <v>1</v>
      </c>
      <c r="D222" s="3">
        <f t="shared" si="3"/>
        <v>221</v>
      </c>
      <c r="H222" s="4">
        <v>-0.46883222518546308</v>
      </c>
      <c r="N222" s="4">
        <f ca="1"/>
        <v>-0.23040641933180467</v>
      </c>
    </row>
    <row r="223" spans="1:14" x14ac:dyDescent="0.35">
      <c r="A223" s="2">
        <v>44643</v>
      </c>
      <c r="B223" s="4">
        <v>7.5449873140000001</v>
      </c>
      <c r="C223" s="3">
        <v>1</v>
      </c>
      <c r="D223" s="3">
        <f t="shared" si="3"/>
        <v>222</v>
      </c>
      <c r="H223" s="4">
        <v>-0.29283498981191869</v>
      </c>
      <c r="N223" s="4">
        <f ca="1"/>
        <v>-0.23832057745478949</v>
      </c>
    </row>
    <row r="224" spans="1:14" x14ac:dyDescent="0.35">
      <c r="A224" s="2">
        <v>44644</v>
      </c>
      <c r="B224" s="4">
        <v>7.0657498189999997</v>
      </c>
      <c r="C224" s="3">
        <v>1</v>
      </c>
      <c r="D224" s="3">
        <f t="shared" si="3"/>
        <v>223</v>
      </c>
      <c r="H224" s="4">
        <v>-0.78802297843837366</v>
      </c>
      <c r="N224" s="4">
        <f ca="1"/>
        <v>-0.24220015253256427</v>
      </c>
    </row>
    <row r="225" spans="1:14" x14ac:dyDescent="0.35">
      <c r="A225" s="2">
        <v>44645</v>
      </c>
      <c r="B225" s="4">
        <v>7.5500804490000002</v>
      </c>
      <c r="C225" s="3">
        <v>1</v>
      </c>
      <c r="D225" s="3">
        <f t="shared" si="3"/>
        <v>224</v>
      </c>
      <c r="H225" s="4">
        <v>-0.31964284206482763</v>
      </c>
      <c r="N225" s="4">
        <f ca="1"/>
        <v>-0.24835641725534832</v>
      </c>
    </row>
    <row r="226" spans="1:14" x14ac:dyDescent="0.35">
      <c r="A226" s="2">
        <v>44646</v>
      </c>
      <c r="B226" s="4">
        <v>7.5685308259999999</v>
      </c>
      <c r="C226" s="3">
        <v>1</v>
      </c>
      <c r="D226" s="3">
        <f t="shared" si="3"/>
        <v>225</v>
      </c>
      <c r="H226" s="4">
        <v>-0.31714295869128328</v>
      </c>
      <c r="N226" s="4">
        <f ca="1"/>
        <v>-0.24603426083338828</v>
      </c>
    </row>
    <row r="227" spans="1:14" x14ac:dyDescent="0.35">
      <c r="A227" s="2">
        <v>44647</v>
      </c>
      <c r="B227" s="4">
        <v>6.7815788039999996</v>
      </c>
      <c r="C227" s="3">
        <v>1</v>
      </c>
      <c r="D227" s="3">
        <f t="shared" si="3"/>
        <v>226</v>
      </c>
      <c r="H227" s="4">
        <v>-1.120045474317739</v>
      </c>
      <c r="N227" s="4">
        <f ca="1"/>
        <v>-0.25026823396929937</v>
      </c>
    </row>
    <row r="228" spans="1:14" x14ac:dyDescent="0.35">
      <c r="A228" s="2">
        <v>44648</v>
      </c>
      <c r="B228" s="4">
        <v>6.5185981960000001</v>
      </c>
      <c r="C228" s="3">
        <v>1</v>
      </c>
      <c r="D228" s="3">
        <f t="shared" si="3"/>
        <v>227</v>
      </c>
      <c r="H228" s="4">
        <v>-1.398976575944193</v>
      </c>
      <c r="N228" s="4">
        <f ca="1"/>
        <v>-0.25486692314380205</v>
      </c>
    </row>
    <row r="229" spans="1:14" x14ac:dyDescent="0.35">
      <c r="A229" s="2">
        <v>44649</v>
      </c>
      <c r="B229" s="4">
        <v>6.3657954630000004</v>
      </c>
      <c r="C229" s="3">
        <v>1</v>
      </c>
      <c r="D229" s="3">
        <f t="shared" si="3"/>
        <v>228</v>
      </c>
      <c r="H229" s="4">
        <v>-1.5677298025706472</v>
      </c>
      <c r="N229" s="4">
        <f ca="1"/>
        <v>-0.26533494208000657</v>
      </c>
    </row>
    <row r="230" spans="1:14" x14ac:dyDescent="0.35">
      <c r="A230" s="2">
        <v>44650</v>
      </c>
      <c r="B230" s="4">
        <v>6.779827762</v>
      </c>
      <c r="C230" s="3">
        <v>1</v>
      </c>
      <c r="D230" s="3">
        <f t="shared" si="3"/>
        <v>229</v>
      </c>
      <c r="H230" s="4">
        <v>-1.169647997197103</v>
      </c>
      <c r="N230" s="4">
        <f ca="1"/>
        <v>-0.2764828402086188</v>
      </c>
    </row>
    <row r="231" spans="1:14" x14ac:dyDescent="0.35">
      <c r="A231" s="2">
        <v>44651</v>
      </c>
      <c r="B231" s="4">
        <v>6.5171142370000004</v>
      </c>
      <c r="C231" s="3">
        <v>1</v>
      </c>
      <c r="D231" s="3">
        <f t="shared" si="3"/>
        <v>230</v>
      </c>
      <c r="H231" s="4">
        <v>-1.4483120158235581</v>
      </c>
      <c r="N231" s="4">
        <f ca="1"/>
        <v>-0.28862209203199041</v>
      </c>
    </row>
    <row r="232" spans="1:14" x14ac:dyDescent="0.35">
      <c r="A232" s="2">
        <v>44652</v>
      </c>
      <c r="B232" s="4">
        <v>6.7055274359999997</v>
      </c>
      <c r="C232" s="3">
        <v>1</v>
      </c>
      <c r="D232" s="3">
        <f t="shared" si="3"/>
        <v>231</v>
      </c>
      <c r="H232" s="4">
        <v>-1.2758493104500133</v>
      </c>
      <c r="N232" s="4">
        <f ca="1"/>
        <v>-0.29781064540510555</v>
      </c>
    </row>
    <row r="233" spans="1:14" x14ac:dyDescent="0.35">
      <c r="A233" s="2">
        <v>44653</v>
      </c>
      <c r="B233" s="4">
        <v>7.0923802990000002</v>
      </c>
      <c r="C233" s="3">
        <v>1</v>
      </c>
      <c r="D233" s="3">
        <f t="shared" si="3"/>
        <v>232</v>
      </c>
      <c r="H233" s="4">
        <v>-0.90494694107646723</v>
      </c>
      <c r="N233" s="4">
        <f ca="1"/>
        <v>-0.31137924380017284</v>
      </c>
    </row>
    <row r="234" spans="1:14" x14ac:dyDescent="0.35">
      <c r="A234" s="2">
        <v>44654</v>
      </c>
      <c r="B234" s="4">
        <v>7.058309661</v>
      </c>
      <c r="C234" s="3">
        <v>1</v>
      </c>
      <c r="D234" s="3">
        <f t="shared" si="3"/>
        <v>233</v>
      </c>
      <c r="H234" s="4">
        <v>-0.95496807270292283</v>
      </c>
      <c r="N234" s="4">
        <f ca="1"/>
        <v>-0.32911755698310341</v>
      </c>
    </row>
    <row r="235" spans="1:14" x14ac:dyDescent="0.35">
      <c r="A235" s="2">
        <v>44655</v>
      </c>
      <c r="B235" s="4">
        <v>6.5446087430000004</v>
      </c>
      <c r="C235" s="3">
        <v>1</v>
      </c>
      <c r="D235" s="3">
        <f t="shared" si="3"/>
        <v>234</v>
      </c>
      <c r="H235" s="4">
        <v>-1.4846194843293761</v>
      </c>
      <c r="N235" s="4">
        <f ca="1"/>
        <v>-0.33543359925692878</v>
      </c>
    </row>
    <row r="236" spans="1:14" x14ac:dyDescent="0.35">
      <c r="A236" s="2">
        <v>44656</v>
      </c>
      <c r="B236" s="4">
        <v>7.4295632899999999</v>
      </c>
      <c r="C236" s="3">
        <v>1</v>
      </c>
      <c r="D236" s="3">
        <f t="shared" si="3"/>
        <v>235</v>
      </c>
      <c r="H236" s="4">
        <v>-0.61561543095583193</v>
      </c>
      <c r="N236" s="4">
        <f ca="1"/>
        <v>-0.3529411066884906</v>
      </c>
    </row>
    <row r="237" spans="1:14" x14ac:dyDescent="0.35">
      <c r="A237" s="2">
        <v>44657</v>
      </c>
      <c r="B237" s="4">
        <v>7.7218576580000002</v>
      </c>
      <c r="C237" s="3">
        <v>1</v>
      </c>
      <c r="D237" s="3">
        <f t="shared" si="3"/>
        <v>236</v>
      </c>
      <c r="H237" s="4">
        <v>-0.33927155658228703</v>
      </c>
      <c r="N237" s="4">
        <f ca="1"/>
        <v>-0.35989233396451731</v>
      </c>
    </row>
    <row r="238" spans="1:14" x14ac:dyDescent="0.35">
      <c r="A238" s="2">
        <v>44658</v>
      </c>
      <c r="B238" s="4">
        <v>6.5021331560000002</v>
      </c>
      <c r="C238" s="3">
        <v>1</v>
      </c>
      <c r="D238" s="3">
        <f t="shared" si="3"/>
        <v>237</v>
      </c>
      <c r="H238" s="4">
        <v>-1.5749465522087425</v>
      </c>
      <c r="N238" s="4">
        <f ca="1"/>
        <v>-0.36453088722586874</v>
      </c>
    </row>
    <row r="239" spans="1:14" x14ac:dyDescent="0.35">
      <c r="A239" s="2">
        <v>44659</v>
      </c>
      <c r="B239" s="4">
        <v>7.3916092689999999</v>
      </c>
      <c r="C239" s="3">
        <v>1</v>
      </c>
      <c r="D239" s="3">
        <f t="shared" si="3"/>
        <v>238</v>
      </c>
      <c r="H239" s="4">
        <v>-0.70142093283519813</v>
      </c>
      <c r="N239" s="4">
        <f ca="1"/>
        <v>-0.37290692326326713</v>
      </c>
    </row>
    <row r="240" spans="1:14" x14ac:dyDescent="0.35">
      <c r="A240" s="2">
        <v>44660</v>
      </c>
      <c r="B240" s="4">
        <v>6.9892214050000003</v>
      </c>
      <c r="C240" s="3">
        <v>1</v>
      </c>
      <c r="D240" s="3">
        <f t="shared" si="3"/>
        <v>239</v>
      </c>
      <c r="H240" s="4">
        <v>-1.1197592904616513</v>
      </c>
      <c r="N240" s="4">
        <f ca="1"/>
        <v>-0.37512267173966068</v>
      </c>
    </row>
    <row r="241" spans="1:14" x14ac:dyDescent="0.35">
      <c r="A241" s="2">
        <v>44661</v>
      </c>
      <c r="B241" s="4">
        <v>7.4533992900000001</v>
      </c>
      <c r="C241" s="3">
        <v>1</v>
      </c>
      <c r="D241" s="3">
        <f t="shared" si="3"/>
        <v>240</v>
      </c>
      <c r="H241" s="4">
        <v>-0.67153189908810695</v>
      </c>
      <c r="N241" s="4">
        <f ca="1"/>
        <v>-0.3839455952405364</v>
      </c>
    </row>
    <row r="242" spans="1:14" x14ac:dyDescent="0.35">
      <c r="A242" s="2">
        <v>44662</v>
      </c>
      <c r="B242" s="4">
        <v>7.5917578649999999</v>
      </c>
      <c r="C242" s="3">
        <v>1</v>
      </c>
      <c r="D242" s="3">
        <f t="shared" si="3"/>
        <v>241</v>
      </c>
      <c r="H242" s="4">
        <v>-0.54912381771456253</v>
      </c>
      <c r="N242" s="4">
        <f ca="1"/>
        <v>-0.39744306885024289</v>
      </c>
    </row>
    <row r="243" spans="1:14" x14ac:dyDescent="0.35">
      <c r="A243" s="2">
        <v>44663</v>
      </c>
      <c r="B243" s="4">
        <v>7.7660849580000004</v>
      </c>
      <c r="C243" s="3">
        <v>1</v>
      </c>
      <c r="D243" s="3">
        <f t="shared" si="3"/>
        <v>242</v>
      </c>
      <c r="H243" s="4">
        <v>-0.39074721834101567</v>
      </c>
      <c r="N243" s="4">
        <f ca="1"/>
        <v>-0.4030276731336197</v>
      </c>
    </row>
    <row r="244" spans="1:14" x14ac:dyDescent="0.35">
      <c r="A244" s="2">
        <v>44664</v>
      </c>
      <c r="B244" s="4">
        <v>8.3616026429999994</v>
      </c>
      <c r="C244" s="3">
        <v>1</v>
      </c>
      <c r="D244" s="3">
        <f t="shared" si="3"/>
        <v>243</v>
      </c>
      <c r="H244" s="4">
        <v>0.18881997303252795</v>
      </c>
      <c r="N244" s="4">
        <f ca="1"/>
        <v>-0.41915896356276322</v>
      </c>
    </row>
    <row r="245" spans="1:14" x14ac:dyDescent="0.35">
      <c r="A245" s="2">
        <v>44665</v>
      </c>
      <c r="B245" s="4">
        <v>8.0373333809999998</v>
      </c>
      <c r="C245" s="3">
        <v>1</v>
      </c>
      <c r="D245" s="3">
        <f t="shared" si="3"/>
        <v>244</v>
      </c>
      <c r="H245" s="4">
        <v>-0.15139978259392706</v>
      </c>
      <c r="N245" s="4">
        <f ca="1"/>
        <v>-0.42431733785525316</v>
      </c>
    </row>
    <row r="246" spans="1:14" x14ac:dyDescent="0.35">
      <c r="A246" s="2">
        <v>44666</v>
      </c>
      <c r="B246" s="4">
        <v>8.9599835240000001</v>
      </c>
      <c r="C246" s="3">
        <v>1</v>
      </c>
      <c r="D246" s="3">
        <f t="shared" si="3"/>
        <v>245</v>
      </c>
      <c r="H246" s="4">
        <v>0.7552998667796178</v>
      </c>
      <c r="N246" s="4">
        <f ca="1"/>
        <v>-0.43606822117485905</v>
      </c>
    </row>
    <row r="247" spans="1:14" x14ac:dyDescent="0.35">
      <c r="A247" s="2">
        <v>44667</v>
      </c>
      <c r="B247" s="4">
        <v>9.1511380199999994</v>
      </c>
      <c r="C247" s="3">
        <v>1</v>
      </c>
      <c r="D247" s="3">
        <f t="shared" si="3"/>
        <v>246</v>
      </c>
      <c r="H247" s="4">
        <v>0.93050386915316352</v>
      </c>
      <c r="N247" s="4">
        <f ca="1"/>
        <v>-0.42930858916353248</v>
      </c>
    </row>
    <row r="248" spans="1:14" x14ac:dyDescent="0.35">
      <c r="A248" s="2">
        <v>44668</v>
      </c>
      <c r="B248" s="4">
        <v>8.9055778369999992</v>
      </c>
      <c r="C248" s="3">
        <v>1</v>
      </c>
      <c r="D248" s="3">
        <f t="shared" si="3"/>
        <v>247</v>
      </c>
      <c r="H248" s="4">
        <v>0.66899319252670786</v>
      </c>
      <c r="N248" s="4">
        <f ca="1"/>
        <v>-0.43153900156430186</v>
      </c>
    </row>
    <row r="249" spans="1:14" x14ac:dyDescent="0.35">
      <c r="A249" s="2">
        <v>44669</v>
      </c>
      <c r="B249" s="4">
        <v>9.4153493109999999</v>
      </c>
      <c r="C249" s="3">
        <v>1</v>
      </c>
      <c r="D249" s="3">
        <f t="shared" si="3"/>
        <v>248</v>
      </c>
      <c r="H249" s="4">
        <v>1.1628141729002532</v>
      </c>
      <c r="N249" s="4">
        <f ca="1"/>
        <v>-0.42809322460292054</v>
      </c>
    </row>
    <row r="250" spans="1:14" x14ac:dyDescent="0.35">
      <c r="A250" s="2">
        <v>44670</v>
      </c>
      <c r="B250" s="4">
        <v>9.724684431</v>
      </c>
      <c r="C250" s="3">
        <v>1</v>
      </c>
      <c r="D250" s="3">
        <f t="shared" si="3"/>
        <v>249</v>
      </c>
      <c r="H250" s="4">
        <v>1.4561987992737997</v>
      </c>
      <c r="N250" s="4">
        <f ca="1"/>
        <v>-0.42597579482344139</v>
      </c>
    </row>
    <row r="251" spans="1:14" x14ac:dyDescent="0.35">
      <c r="A251" s="2">
        <v>44671</v>
      </c>
      <c r="B251" s="4">
        <v>10.09011507</v>
      </c>
      <c r="C251" s="3">
        <v>1</v>
      </c>
      <c r="D251" s="3">
        <f t="shared" si="3"/>
        <v>250</v>
      </c>
      <c r="H251" s="4">
        <v>1.8056789446473438</v>
      </c>
      <c r="N251" s="4">
        <f ca="1"/>
        <v>-0.422813279137772</v>
      </c>
    </row>
    <row r="252" spans="1:14" x14ac:dyDescent="0.35">
      <c r="A252" s="2">
        <v>44672</v>
      </c>
      <c r="B252" s="4">
        <v>10.254659609999999</v>
      </c>
      <c r="C252" s="3">
        <v>1</v>
      </c>
      <c r="D252" s="3">
        <f t="shared" si="3"/>
        <v>251</v>
      </c>
      <c r="H252" s="4">
        <v>1.954272991020888</v>
      </c>
      <c r="N252" s="4">
        <f ca="1"/>
        <v>-0.4120702641094916</v>
      </c>
    </row>
    <row r="253" spans="1:14" x14ac:dyDescent="0.35">
      <c r="A253" s="2">
        <v>44673</v>
      </c>
      <c r="B253" s="4">
        <v>9.5493284470000006</v>
      </c>
      <c r="C253" s="3">
        <v>1</v>
      </c>
      <c r="D253" s="3">
        <f t="shared" si="3"/>
        <v>252</v>
      </c>
      <c r="H253" s="4">
        <v>1.2329913343944341</v>
      </c>
      <c r="N253" s="4">
        <f ca="1"/>
        <v>-0.39958311020403414</v>
      </c>
    </row>
    <row r="254" spans="1:14" x14ac:dyDescent="0.35">
      <c r="A254" s="2">
        <v>44674</v>
      </c>
      <c r="B254" s="4">
        <v>10.08531775</v>
      </c>
      <c r="C254" s="3">
        <v>1</v>
      </c>
      <c r="D254" s="3">
        <f t="shared" si="3"/>
        <v>253</v>
      </c>
      <c r="H254" s="4">
        <v>1.7530301437679778</v>
      </c>
      <c r="N254" s="4">
        <f ca="1"/>
        <v>-0.39698039159637527</v>
      </c>
    </row>
    <row r="255" spans="1:14" x14ac:dyDescent="0.35">
      <c r="A255" s="2">
        <v>44675</v>
      </c>
      <c r="B255" s="4">
        <v>10.86821621</v>
      </c>
      <c r="C255" s="3">
        <v>1</v>
      </c>
      <c r="D255" s="3">
        <f t="shared" si="3"/>
        <v>254</v>
      </c>
      <c r="H255" s="4">
        <v>2.5199781101415244</v>
      </c>
      <c r="N255" s="4">
        <f ca="1"/>
        <v>-0.38164442236273755</v>
      </c>
    </row>
    <row r="256" spans="1:14" x14ac:dyDescent="0.35">
      <c r="A256" s="2">
        <v>44676</v>
      </c>
      <c r="B256" s="4">
        <v>10.43282617</v>
      </c>
      <c r="C256" s="3">
        <v>1</v>
      </c>
      <c r="D256" s="3">
        <f t="shared" si="3"/>
        <v>255</v>
      </c>
      <c r="H256" s="4">
        <v>2.0686375765150693</v>
      </c>
      <c r="N256" s="4">
        <f ca="1"/>
        <v>-0.37142951824626363</v>
      </c>
    </row>
    <row r="257" spans="1:14" x14ac:dyDescent="0.35">
      <c r="A257" s="2">
        <v>44677</v>
      </c>
      <c r="B257" s="4">
        <v>11.151565919999999</v>
      </c>
      <c r="C257" s="3">
        <v>1</v>
      </c>
      <c r="D257" s="3">
        <f t="shared" si="3"/>
        <v>256</v>
      </c>
      <c r="H257" s="4">
        <v>2.7714268328886149</v>
      </c>
      <c r="N257" s="4">
        <f ca="1"/>
        <v>-0.36928809823362635</v>
      </c>
    </row>
    <row r="258" spans="1:14" x14ac:dyDescent="0.35">
      <c r="A258" s="2">
        <v>44678</v>
      </c>
      <c r="B258" s="4">
        <v>10.64484963</v>
      </c>
      <c r="C258" s="3">
        <v>1</v>
      </c>
      <c r="D258" s="3">
        <f t="shared" si="3"/>
        <v>257</v>
      </c>
      <c r="H258" s="4">
        <v>2.2487600492621596</v>
      </c>
      <c r="N258" s="4">
        <f ca="1"/>
        <v>-0.36407351394772236</v>
      </c>
    </row>
    <row r="259" spans="1:14" x14ac:dyDescent="0.35">
      <c r="A259" s="2">
        <v>44679</v>
      </c>
      <c r="B259" s="4">
        <v>10.96487737</v>
      </c>
      <c r="C259" s="3">
        <v>1</v>
      </c>
      <c r="D259" s="3">
        <f t="shared" si="3"/>
        <v>258</v>
      </c>
      <c r="H259" s="4">
        <v>2.5528372956357046</v>
      </c>
      <c r="N259" s="4">
        <f ca="1"/>
        <v>-0.35529811007596623</v>
      </c>
    </row>
    <row r="260" spans="1:14" x14ac:dyDescent="0.35">
      <c r="A260" s="2">
        <v>44680</v>
      </c>
      <c r="B260" s="4">
        <v>11.689646229999999</v>
      </c>
      <c r="C260" s="3">
        <v>1</v>
      </c>
      <c r="D260" s="3">
        <f t="shared" ref="D260:D323" si="4">D259+1</f>
        <v>259</v>
      </c>
      <c r="H260" s="4">
        <v>3.2616556620092485</v>
      </c>
      <c r="N260" s="4">
        <f ca="1"/>
        <v>-0.34875343175391699</v>
      </c>
    </row>
    <row r="261" spans="1:14" x14ac:dyDescent="0.35">
      <c r="A261" s="2">
        <v>44681</v>
      </c>
      <c r="B261" s="4">
        <v>10.89802648</v>
      </c>
      <c r="C261" s="3">
        <v>1</v>
      </c>
      <c r="D261" s="3">
        <f t="shared" si="4"/>
        <v>260</v>
      </c>
      <c r="H261" s="4">
        <v>2.4540854183827943</v>
      </c>
      <c r="N261" s="4">
        <f ca="1"/>
        <v>-0.33554631138748348</v>
      </c>
    </row>
    <row r="262" spans="1:14" x14ac:dyDescent="0.35">
      <c r="A262" s="2">
        <v>44682</v>
      </c>
      <c r="B262" s="4">
        <v>11.15595137</v>
      </c>
      <c r="C262" s="3">
        <v>1</v>
      </c>
      <c r="D262" s="3">
        <f t="shared" si="4"/>
        <v>261</v>
      </c>
      <c r="H262" s="4">
        <v>2.6960598147563406</v>
      </c>
      <c r="N262" s="4">
        <f ca="1"/>
        <v>-0.33124524580212994</v>
      </c>
    </row>
    <row r="263" spans="1:14" x14ac:dyDescent="0.35">
      <c r="A263" s="2">
        <v>44683</v>
      </c>
      <c r="B263" s="4">
        <v>11.124507660000001</v>
      </c>
      <c r="C263" s="3">
        <v>1</v>
      </c>
      <c r="D263" s="3">
        <f t="shared" si="4"/>
        <v>262</v>
      </c>
      <c r="H263" s="4">
        <v>2.6486656111298856</v>
      </c>
      <c r="N263" s="4">
        <f ca="1"/>
        <v>-0.31914404082884518</v>
      </c>
    </row>
    <row r="264" spans="1:14" x14ac:dyDescent="0.35">
      <c r="A264" s="2">
        <v>44684</v>
      </c>
      <c r="B264" s="4">
        <v>11.454539949999999</v>
      </c>
      <c r="C264" s="3">
        <v>1</v>
      </c>
      <c r="D264" s="3">
        <f t="shared" si="4"/>
        <v>263</v>
      </c>
      <c r="H264" s="4">
        <v>2.9627474075034304</v>
      </c>
      <c r="N264" s="4">
        <f ca="1"/>
        <v>-0.31671818159312387</v>
      </c>
    </row>
    <row r="265" spans="1:14" x14ac:dyDescent="0.35">
      <c r="A265" s="2">
        <v>44685</v>
      </c>
      <c r="B265" s="4">
        <v>10.88066325</v>
      </c>
      <c r="C265" s="3">
        <v>1</v>
      </c>
      <c r="D265" s="3">
        <f t="shared" si="4"/>
        <v>264</v>
      </c>
      <c r="H265" s="4">
        <v>2.3729202138769754</v>
      </c>
      <c r="N265" s="4">
        <f ca="1"/>
        <v>-0.30202231231781956</v>
      </c>
    </row>
    <row r="266" spans="1:14" x14ac:dyDescent="0.35">
      <c r="A266" s="2">
        <v>44686</v>
      </c>
      <c r="B266" s="4">
        <v>11.39306098</v>
      </c>
      <c r="C266" s="3">
        <v>1</v>
      </c>
      <c r="D266" s="3">
        <f t="shared" si="4"/>
        <v>265</v>
      </c>
      <c r="H266" s="4">
        <v>2.86936745025052</v>
      </c>
      <c r="N266" s="4">
        <f ca="1"/>
        <v>-0.2990079291334235</v>
      </c>
    </row>
    <row r="267" spans="1:14" x14ac:dyDescent="0.35">
      <c r="A267" s="2">
        <v>44687</v>
      </c>
      <c r="B267" s="4">
        <v>11.55030041</v>
      </c>
      <c r="C267" s="3">
        <v>1</v>
      </c>
      <c r="D267" s="3">
        <f t="shared" si="4"/>
        <v>266</v>
      </c>
      <c r="H267" s="4">
        <v>3.0106563866240652</v>
      </c>
      <c r="N267" s="4">
        <f ca="1"/>
        <v>-0.29188157691478145</v>
      </c>
    </row>
    <row r="268" spans="1:14" x14ac:dyDescent="0.35">
      <c r="A268" s="2">
        <v>44688</v>
      </c>
      <c r="B268" s="4">
        <v>11.358772119999999</v>
      </c>
      <c r="C268" s="3">
        <v>1</v>
      </c>
      <c r="D268" s="3">
        <f t="shared" si="4"/>
        <v>267</v>
      </c>
      <c r="H268" s="4">
        <v>2.803177602997609</v>
      </c>
      <c r="N268" s="4">
        <f ca="1"/>
        <v>-0.2841951014907117</v>
      </c>
    </row>
    <row r="269" spans="1:14" x14ac:dyDescent="0.35">
      <c r="A269" s="2">
        <v>44689</v>
      </c>
      <c r="B269" s="4">
        <v>11.400129339999999</v>
      </c>
      <c r="C269" s="3">
        <v>1</v>
      </c>
      <c r="D269" s="3">
        <f t="shared" si="4"/>
        <v>268</v>
      </c>
      <c r="H269" s="4">
        <v>2.8285843293711554</v>
      </c>
      <c r="N269" s="4">
        <f ca="1"/>
        <v>-0.28391597897953019</v>
      </c>
    </row>
    <row r="270" spans="1:14" x14ac:dyDescent="0.35">
      <c r="A270" s="2">
        <v>44690</v>
      </c>
      <c r="B270" s="4">
        <v>10.804153189999999</v>
      </c>
      <c r="C270" s="3">
        <v>1</v>
      </c>
      <c r="D270" s="3">
        <f t="shared" si="4"/>
        <v>269</v>
      </c>
      <c r="H270" s="4">
        <v>2.2166576857446998</v>
      </c>
      <c r="N270" s="4">
        <f ca="1"/>
        <v>-0.26898636968102585</v>
      </c>
    </row>
    <row r="271" spans="1:14" x14ac:dyDescent="0.35">
      <c r="A271" s="2">
        <v>44691</v>
      </c>
      <c r="B271" s="4">
        <v>10.95113957</v>
      </c>
      <c r="C271" s="3">
        <v>1</v>
      </c>
      <c r="D271" s="3">
        <f t="shared" si="4"/>
        <v>270</v>
      </c>
      <c r="H271" s="4">
        <v>2.3476935721182475</v>
      </c>
      <c r="N271" s="4">
        <f ca="1"/>
        <v>-0.26931979283514673</v>
      </c>
    </row>
    <row r="272" spans="1:14" x14ac:dyDescent="0.35">
      <c r="A272" s="2">
        <v>44692</v>
      </c>
      <c r="B272" s="4">
        <v>10.00965452</v>
      </c>
      <c r="C272" s="3">
        <v>1</v>
      </c>
      <c r="D272" s="3">
        <f t="shared" si="4"/>
        <v>271</v>
      </c>
      <c r="H272" s="4">
        <v>1.3902580284917914</v>
      </c>
      <c r="N272" s="4">
        <f ca="1"/>
        <v>-0.26100115832689641</v>
      </c>
    </row>
    <row r="273" spans="1:14" x14ac:dyDescent="0.35">
      <c r="A273" s="2">
        <v>44693</v>
      </c>
      <c r="B273" s="4">
        <v>10.63852616</v>
      </c>
      <c r="C273" s="3">
        <v>1</v>
      </c>
      <c r="D273" s="3">
        <f t="shared" si="4"/>
        <v>272</v>
      </c>
      <c r="H273" s="4">
        <v>2.0031791748653358</v>
      </c>
      <c r="N273" s="4">
        <f ca="1"/>
        <v>-0.25977271230305993</v>
      </c>
    </row>
    <row r="274" spans="1:14" x14ac:dyDescent="0.35">
      <c r="A274" s="2">
        <v>44694</v>
      </c>
      <c r="B274" s="4">
        <v>10.11305364</v>
      </c>
      <c r="C274" s="3">
        <v>1</v>
      </c>
      <c r="D274" s="3">
        <f t="shared" si="4"/>
        <v>273</v>
      </c>
      <c r="H274" s="4">
        <v>1.4617561612388812</v>
      </c>
      <c r="N274" s="4">
        <f ca="1"/>
        <v>-0.25256570709481696</v>
      </c>
    </row>
    <row r="275" spans="1:14" x14ac:dyDescent="0.35">
      <c r="A275" s="2">
        <v>44695</v>
      </c>
      <c r="B275" s="4">
        <v>10.0095536</v>
      </c>
      <c r="C275" s="3">
        <v>1</v>
      </c>
      <c r="D275" s="3">
        <f t="shared" si="4"/>
        <v>274</v>
      </c>
      <c r="H275" s="4">
        <v>1.3423056276124257</v>
      </c>
      <c r="N275" s="4">
        <f ca="1"/>
        <v>-0.24480736011535836</v>
      </c>
    </row>
    <row r="276" spans="1:14" x14ac:dyDescent="0.35">
      <c r="A276" s="2">
        <v>44696</v>
      </c>
      <c r="B276" s="4">
        <v>10.211520699999999</v>
      </c>
      <c r="C276" s="3">
        <v>1</v>
      </c>
      <c r="D276" s="3">
        <f t="shared" si="4"/>
        <v>275</v>
      </c>
      <c r="H276" s="4">
        <v>1.5283222339859694</v>
      </c>
      <c r="N276" s="4">
        <f ca="1"/>
        <v>-0.24385557664197441</v>
      </c>
    </row>
    <row r="277" spans="1:14" x14ac:dyDescent="0.35">
      <c r="A277" s="2">
        <v>44697</v>
      </c>
      <c r="B277" s="4">
        <v>10.17354697</v>
      </c>
      <c r="C277" s="3">
        <v>1</v>
      </c>
      <c r="D277" s="3">
        <f t="shared" si="4"/>
        <v>276</v>
      </c>
      <c r="H277" s="4">
        <v>1.4743980103595167</v>
      </c>
      <c r="N277" s="4">
        <f ca="1"/>
        <v>-0.24170321115020099</v>
      </c>
    </row>
    <row r="278" spans="1:14" x14ac:dyDescent="0.35">
      <c r="A278" s="2">
        <v>44698</v>
      </c>
      <c r="B278" s="4">
        <v>9.8494810190000006</v>
      </c>
      <c r="C278" s="3">
        <v>1</v>
      </c>
      <c r="D278" s="3">
        <f t="shared" si="4"/>
        <v>277</v>
      </c>
      <c r="H278" s="4">
        <v>1.1343815657330634</v>
      </c>
      <c r="N278" s="4">
        <f ca="1"/>
        <v>-0.24014755537297403</v>
      </c>
    </row>
    <row r="279" spans="1:14" x14ac:dyDescent="0.35">
      <c r="A279" s="2">
        <v>44699</v>
      </c>
      <c r="B279" s="4">
        <v>10.24676663</v>
      </c>
      <c r="C279" s="3">
        <v>1</v>
      </c>
      <c r="D279" s="3">
        <f t="shared" si="4"/>
        <v>278</v>
      </c>
      <c r="H279" s="4">
        <v>1.5157166831066071</v>
      </c>
      <c r="N279" s="4">
        <f ca="1"/>
        <v>-0.23819746166047126</v>
      </c>
    </row>
    <row r="280" spans="1:14" x14ac:dyDescent="0.35">
      <c r="A280" s="2">
        <v>44700</v>
      </c>
      <c r="B280" s="4">
        <v>9.8352646890000006</v>
      </c>
      <c r="C280" s="3">
        <v>1</v>
      </c>
      <c r="D280" s="3">
        <f t="shared" si="4"/>
        <v>279</v>
      </c>
      <c r="H280" s="4">
        <v>1.0882642484801526</v>
      </c>
      <c r="N280" s="4">
        <f ca="1"/>
        <v>-0.23538344861988983</v>
      </c>
    </row>
    <row r="281" spans="1:14" x14ac:dyDescent="0.35">
      <c r="A281" s="2">
        <v>44701</v>
      </c>
      <c r="B281" s="4">
        <v>10.49314322</v>
      </c>
      <c r="C281" s="3">
        <v>1</v>
      </c>
      <c r="D281" s="3">
        <f t="shared" si="4"/>
        <v>280</v>
      </c>
      <c r="H281" s="4">
        <v>1.7301922858536969</v>
      </c>
      <c r="N281" s="4">
        <f ca="1"/>
        <v>-0.23630012546489243</v>
      </c>
    </row>
    <row r="282" spans="1:14" x14ac:dyDescent="0.35">
      <c r="A282" s="2">
        <v>44702</v>
      </c>
      <c r="B282" s="4">
        <v>9.6033500870000008</v>
      </c>
      <c r="C282" s="3">
        <v>1</v>
      </c>
      <c r="D282" s="3">
        <f t="shared" si="4"/>
        <v>281</v>
      </c>
      <c r="H282" s="4">
        <v>0.82444865922724198</v>
      </c>
      <c r="N282" s="4">
        <f ca="1"/>
        <v>-0.23581957446702231</v>
      </c>
    </row>
    <row r="283" spans="1:14" x14ac:dyDescent="0.35">
      <c r="A283" s="2">
        <v>44703</v>
      </c>
      <c r="B283" s="4">
        <v>9.2487600600000004</v>
      </c>
      <c r="C283" s="3">
        <v>1</v>
      </c>
      <c r="D283" s="3">
        <f t="shared" si="4"/>
        <v>282</v>
      </c>
      <c r="H283" s="4">
        <v>0.45390813860078616</v>
      </c>
      <c r="N283" s="4">
        <f ca="1"/>
        <v>-0.23026959790203294</v>
      </c>
    </row>
    <row r="284" spans="1:14" x14ac:dyDescent="0.35">
      <c r="A284" s="2">
        <v>44704</v>
      </c>
      <c r="B284" s="4">
        <v>9.4010379190000002</v>
      </c>
      <c r="C284" s="3">
        <v>1</v>
      </c>
      <c r="D284" s="3">
        <f t="shared" si="4"/>
        <v>283</v>
      </c>
      <c r="H284" s="4">
        <v>0.59023550397433233</v>
      </c>
      <c r="N284" s="4">
        <f ca="1"/>
        <v>-0.22845939167691223</v>
      </c>
    </row>
    <row r="285" spans="1:14" x14ac:dyDescent="0.35">
      <c r="A285" s="2">
        <v>44705</v>
      </c>
      <c r="B285" s="4">
        <v>9.9398713779999994</v>
      </c>
      <c r="C285" s="3">
        <v>1</v>
      </c>
      <c r="D285" s="3">
        <f t="shared" si="4"/>
        <v>284</v>
      </c>
      <c r="H285" s="4">
        <v>1.1131184693478762</v>
      </c>
      <c r="N285" s="4">
        <f ca="1"/>
        <v>-0.22615255555179478</v>
      </c>
    </row>
    <row r="286" spans="1:14" x14ac:dyDescent="0.35">
      <c r="A286" s="2">
        <v>44706</v>
      </c>
      <c r="B286" s="4">
        <v>10.135351119999999</v>
      </c>
      <c r="C286" s="3">
        <v>1</v>
      </c>
      <c r="D286" s="3">
        <f t="shared" si="4"/>
        <v>285</v>
      </c>
      <c r="H286" s="4">
        <v>1.2926477177214224</v>
      </c>
      <c r="N286" s="4">
        <f ca="1"/>
        <v>-0.20858106458111006</v>
      </c>
    </row>
    <row r="287" spans="1:14" x14ac:dyDescent="0.35">
      <c r="A287" s="2">
        <v>44707</v>
      </c>
      <c r="B287" s="4">
        <v>9.6471296710000001</v>
      </c>
      <c r="C287" s="3">
        <v>1</v>
      </c>
      <c r="D287" s="3">
        <f t="shared" si="4"/>
        <v>286</v>
      </c>
      <c r="H287" s="4">
        <v>0.7884757750949678</v>
      </c>
      <c r="N287" s="4">
        <f ca="1"/>
        <v>-0.20985693688090742</v>
      </c>
    </row>
    <row r="288" spans="1:14" x14ac:dyDescent="0.35">
      <c r="A288" s="2">
        <v>44708</v>
      </c>
      <c r="B288" s="4">
        <v>10.785570549999999</v>
      </c>
      <c r="C288" s="3">
        <v>1</v>
      </c>
      <c r="D288" s="3">
        <f t="shared" si="4"/>
        <v>287</v>
      </c>
      <c r="H288" s="4">
        <v>1.9109661604685115</v>
      </c>
      <c r="N288" s="4">
        <f ca="1"/>
        <v>-0.2013421437236031</v>
      </c>
    </row>
    <row r="289" spans="1:14" x14ac:dyDescent="0.35">
      <c r="A289" s="2">
        <v>44709</v>
      </c>
      <c r="B289" s="4">
        <v>9.7603652679999993</v>
      </c>
      <c r="C289" s="3">
        <v>1</v>
      </c>
      <c r="D289" s="3">
        <f t="shared" si="4"/>
        <v>288</v>
      </c>
      <c r="H289" s="4">
        <v>0.86981038484205619</v>
      </c>
      <c r="N289" s="4">
        <f ca="1"/>
        <v>-0.19149475552068124</v>
      </c>
    </row>
    <row r="290" spans="1:14" x14ac:dyDescent="0.35">
      <c r="A290" s="2">
        <v>44710</v>
      </c>
      <c r="B290" s="4">
        <v>10.3869437</v>
      </c>
      <c r="C290" s="3">
        <v>1</v>
      </c>
      <c r="D290" s="3">
        <f t="shared" si="4"/>
        <v>289</v>
      </c>
      <c r="H290" s="4">
        <v>1.4804383232156013</v>
      </c>
      <c r="N290" s="4">
        <f ca="1"/>
        <v>-0.18848137554233421</v>
      </c>
    </row>
    <row r="291" spans="1:14" x14ac:dyDescent="0.35">
      <c r="A291" s="2">
        <v>44711</v>
      </c>
      <c r="B291" s="4">
        <v>10.478863499999999</v>
      </c>
      <c r="C291" s="3">
        <v>1</v>
      </c>
      <c r="D291" s="3">
        <f t="shared" si="4"/>
        <v>290</v>
      </c>
      <c r="H291" s="4">
        <v>1.5564076295891471</v>
      </c>
      <c r="N291" s="4">
        <f ca="1"/>
        <v>-0.17936474570410377</v>
      </c>
    </row>
    <row r="292" spans="1:14" x14ac:dyDescent="0.35">
      <c r="A292" s="2">
        <v>44712</v>
      </c>
      <c r="B292" s="4">
        <v>10.577523360000001</v>
      </c>
      <c r="C292" s="3">
        <v>1</v>
      </c>
      <c r="D292" s="3">
        <f t="shared" si="4"/>
        <v>291</v>
      </c>
      <c r="H292" s="4">
        <v>1.6391169959626932</v>
      </c>
      <c r="N292" s="4">
        <f ca="1"/>
        <v>-0.17223127620815673</v>
      </c>
    </row>
    <row r="293" spans="1:14" x14ac:dyDescent="0.35">
      <c r="A293" s="2">
        <v>44713</v>
      </c>
      <c r="B293" s="4">
        <v>10.472916619999999</v>
      </c>
      <c r="C293" s="3">
        <v>1</v>
      </c>
      <c r="D293" s="3">
        <f t="shared" si="4"/>
        <v>292</v>
      </c>
      <c r="H293" s="4">
        <v>1.5185597623362384</v>
      </c>
      <c r="N293" s="4">
        <f ca="1"/>
        <v>-0.16704916251124138</v>
      </c>
    </row>
    <row r="294" spans="1:14" x14ac:dyDescent="0.35">
      <c r="A294" s="2">
        <v>44714</v>
      </c>
      <c r="B294" s="4">
        <v>10.408936969999999</v>
      </c>
      <c r="C294" s="3">
        <v>1</v>
      </c>
      <c r="D294" s="3">
        <f t="shared" si="4"/>
        <v>293</v>
      </c>
      <c r="H294" s="4">
        <v>1.4386296187097827</v>
      </c>
      <c r="N294" s="4">
        <f ca="1"/>
        <v>-0.15821371903007864</v>
      </c>
    </row>
    <row r="295" spans="1:14" x14ac:dyDescent="0.35">
      <c r="A295" s="2">
        <v>44715</v>
      </c>
      <c r="B295" s="4">
        <v>9.6549384949999997</v>
      </c>
      <c r="C295" s="3">
        <v>1</v>
      </c>
      <c r="D295" s="3">
        <f t="shared" si="4"/>
        <v>294</v>
      </c>
      <c r="H295" s="4">
        <v>0.66868065008332778</v>
      </c>
      <c r="N295" s="4">
        <f ca="1"/>
        <v>-0.15321503474494538</v>
      </c>
    </row>
    <row r="296" spans="1:14" x14ac:dyDescent="0.35">
      <c r="A296" s="2">
        <v>44716</v>
      </c>
      <c r="B296" s="4">
        <v>9.8348058340000009</v>
      </c>
      <c r="C296" s="3">
        <v>1</v>
      </c>
      <c r="D296" s="3">
        <f t="shared" si="4"/>
        <v>295</v>
      </c>
      <c r="H296" s="4">
        <v>0.83259749545687356</v>
      </c>
      <c r="N296" s="4">
        <f ca="1"/>
        <v>-0.14485206323225958</v>
      </c>
    </row>
    <row r="297" spans="1:14" x14ac:dyDescent="0.35">
      <c r="A297" s="2">
        <v>44717</v>
      </c>
      <c r="B297" s="4">
        <v>9.4256965109999999</v>
      </c>
      <c r="C297" s="3">
        <v>1</v>
      </c>
      <c r="D297" s="3">
        <f t="shared" si="4"/>
        <v>296</v>
      </c>
      <c r="H297" s="4">
        <v>0.40753767883041725</v>
      </c>
      <c r="N297" s="4">
        <f ca="1"/>
        <v>-0.14659830347962519</v>
      </c>
    </row>
    <row r="298" spans="1:14" x14ac:dyDescent="0.35">
      <c r="A298" s="2">
        <v>44718</v>
      </c>
      <c r="B298" s="4">
        <v>9.5545651199999995</v>
      </c>
      <c r="C298" s="3">
        <v>1</v>
      </c>
      <c r="D298" s="3">
        <f t="shared" si="4"/>
        <v>297</v>
      </c>
      <c r="H298" s="4">
        <v>0.52045579420396315</v>
      </c>
      <c r="N298" s="4">
        <f ca="1"/>
        <v>-0.14081813472144794</v>
      </c>
    </row>
    <row r="299" spans="1:14" x14ac:dyDescent="0.35">
      <c r="A299" s="2">
        <v>44719</v>
      </c>
      <c r="B299" s="4">
        <v>10.10855667</v>
      </c>
      <c r="C299" s="3">
        <v>1</v>
      </c>
      <c r="D299" s="3">
        <f t="shared" si="4"/>
        <v>298</v>
      </c>
      <c r="H299" s="4">
        <v>1.0584968505775088</v>
      </c>
      <c r="N299" s="4">
        <f ca="1"/>
        <v>-0.14262645427287524</v>
      </c>
    </row>
    <row r="300" spans="1:14" x14ac:dyDescent="0.35">
      <c r="A300" s="2">
        <v>44720</v>
      </c>
      <c r="B300" s="4">
        <v>9.5265187289999993</v>
      </c>
      <c r="C300" s="3">
        <v>1</v>
      </c>
      <c r="D300" s="3">
        <f t="shared" si="4"/>
        <v>299</v>
      </c>
      <c r="H300" s="4">
        <v>0.46050841595105396</v>
      </c>
      <c r="N300" s="4">
        <f ca="1"/>
        <v>-0.13816700094077899</v>
      </c>
    </row>
    <row r="301" spans="1:14" x14ac:dyDescent="0.35">
      <c r="A301" s="2">
        <v>44721</v>
      </c>
      <c r="B301" s="4">
        <v>10.031601029999999</v>
      </c>
      <c r="C301" s="3">
        <v>1</v>
      </c>
      <c r="D301" s="3">
        <f t="shared" si="4"/>
        <v>300</v>
      </c>
      <c r="H301" s="4">
        <v>0.94964022332459841</v>
      </c>
      <c r="N301" s="4">
        <f ca="1"/>
        <v>-0.12569956664624668</v>
      </c>
    </row>
    <row r="302" spans="1:14" x14ac:dyDescent="0.35">
      <c r="A302" s="2">
        <v>44722</v>
      </c>
      <c r="B302" s="4">
        <v>9.6808409700000002</v>
      </c>
      <c r="C302" s="3">
        <v>1</v>
      </c>
      <c r="D302" s="3">
        <f t="shared" si="4"/>
        <v>301</v>
      </c>
      <c r="H302" s="4">
        <v>0.58292966969814408</v>
      </c>
      <c r="N302" s="4">
        <f ca="1"/>
        <v>-0.12460779257503771</v>
      </c>
    </row>
    <row r="303" spans="1:14" x14ac:dyDescent="0.35">
      <c r="A303" s="2">
        <v>44723</v>
      </c>
      <c r="B303" s="4">
        <v>9.7063788300000002</v>
      </c>
      <c r="C303" s="3">
        <v>1</v>
      </c>
      <c r="D303" s="3">
        <f t="shared" si="4"/>
        <v>302</v>
      </c>
      <c r="H303" s="4">
        <v>0.59251703607168871</v>
      </c>
      <c r="N303" s="4">
        <f ca="1"/>
        <v>-0.11814308351918207</v>
      </c>
    </row>
    <row r="304" spans="1:14" x14ac:dyDescent="0.35">
      <c r="A304" s="2">
        <v>44724</v>
      </c>
      <c r="B304" s="4">
        <v>8.5873470320000003</v>
      </c>
      <c r="C304" s="3">
        <v>1</v>
      </c>
      <c r="D304" s="3">
        <f t="shared" si="4"/>
        <v>303</v>
      </c>
      <c r="H304" s="4">
        <v>-0.54246525555476666</v>
      </c>
      <c r="N304" s="4">
        <f ca="1"/>
        <v>-0.11518227583962073</v>
      </c>
    </row>
    <row r="305" spans="1:14" x14ac:dyDescent="0.35">
      <c r="A305" s="2">
        <v>44725</v>
      </c>
      <c r="B305" s="4">
        <v>9.0483953449999994</v>
      </c>
      <c r="C305" s="3">
        <v>1</v>
      </c>
      <c r="D305" s="3">
        <f t="shared" si="4"/>
        <v>304</v>
      </c>
      <c r="H305" s="4">
        <v>-9.7367436181222899E-2</v>
      </c>
      <c r="N305" s="4">
        <f ca="1"/>
        <v>-0.11631618911107519</v>
      </c>
    </row>
    <row r="306" spans="1:14" x14ac:dyDescent="0.35">
      <c r="A306" s="2">
        <v>44726</v>
      </c>
      <c r="B306" s="4">
        <v>8.2636943949999999</v>
      </c>
      <c r="C306" s="3">
        <v>1</v>
      </c>
      <c r="D306" s="3">
        <f t="shared" si="4"/>
        <v>305</v>
      </c>
      <c r="H306" s="4">
        <v>-0.89801887980767603</v>
      </c>
      <c r="N306" s="4">
        <f ca="1"/>
        <v>-0.11496892685078597</v>
      </c>
    </row>
    <row r="307" spans="1:14" x14ac:dyDescent="0.35">
      <c r="A307" s="2">
        <v>44727</v>
      </c>
      <c r="B307" s="4">
        <v>9.0399819000000008</v>
      </c>
      <c r="C307" s="3">
        <v>1</v>
      </c>
      <c r="D307" s="3">
        <f t="shared" si="4"/>
        <v>306</v>
      </c>
      <c r="H307" s="4">
        <v>-0.13768186843412877</v>
      </c>
      <c r="N307" s="4">
        <f ca="1"/>
        <v>-0.11504770684675916</v>
      </c>
    </row>
    <row r="308" spans="1:14" x14ac:dyDescent="0.35">
      <c r="A308" s="2">
        <v>44728</v>
      </c>
      <c r="B308" s="4">
        <v>9.1637660360000002</v>
      </c>
      <c r="C308" s="3">
        <v>1</v>
      </c>
      <c r="D308" s="3">
        <f t="shared" si="4"/>
        <v>307</v>
      </c>
      <c r="H308" s="4">
        <v>-2.9848226060584793E-2</v>
      </c>
      <c r="N308" s="4">
        <f ca="1"/>
        <v>-0.11625855256985042</v>
      </c>
    </row>
    <row r="309" spans="1:14" x14ac:dyDescent="0.35">
      <c r="A309" s="2">
        <v>44729</v>
      </c>
      <c r="B309" s="4">
        <v>9.5186169669999998</v>
      </c>
      <c r="C309" s="3">
        <v>1</v>
      </c>
      <c r="D309" s="3">
        <f t="shared" si="4"/>
        <v>308</v>
      </c>
      <c r="H309" s="4">
        <v>0.30905221131295946</v>
      </c>
      <c r="N309" s="4">
        <f ca="1"/>
        <v>-0.10144681507780039</v>
      </c>
    </row>
    <row r="310" spans="1:14" x14ac:dyDescent="0.35">
      <c r="A310" s="2">
        <v>44730</v>
      </c>
      <c r="B310" s="4">
        <v>8.5924237290000001</v>
      </c>
      <c r="C310" s="3">
        <v>1</v>
      </c>
      <c r="D310" s="3">
        <f t="shared" si="4"/>
        <v>309</v>
      </c>
      <c r="H310" s="4">
        <v>-0.63309152031349569</v>
      </c>
      <c r="N310" s="4">
        <f ca="1"/>
        <v>-0.10545722346959996</v>
      </c>
    </row>
    <row r="311" spans="1:14" x14ac:dyDescent="0.35">
      <c r="A311" s="2">
        <v>44731</v>
      </c>
      <c r="B311" s="4">
        <v>8.6001537730000006</v>
      </c>
      <c r="C311" s="3">
        <v>1</v>
      </c>
      <c r="D311" s="3">
        <f t="shared" si="4"/>
        <v>310</v>
      </c>
      <c r="H311" s="4">
        <v>-0.64131196993995054</v>
      </c>
      <c r="N311" s="4">
        <f ca="1"/>
        <v>-0.1043043497975424</v>
      </c>
    </row>
    <row r="312" spans="1:14" x14ac:dyDescent="0.35">
      <c r="A312" s="2">
        <v>44732</v>
      </c>
      <c r="B312" s="4">
        <v>8.8999768859999993</v>
      </c>
      <c r="C312" s="3">
        <v>1</v>
      </c>
      <c r="D312" s="3">
        <f t="shared" si="4"/>
        <v>311</v>
      </c>
      <c r="H312" s="4">
        <v>-0.3574393505664073</v>
      </c>
      <c r="N312" s="4">
        <f ca="1"/>
        <v>-0.11027765307169382</v>
      </c>
    </row>
    <row r="313" spans="1:14" x14ac:dyDescent="0.35">
      <c r="A313" s="2">
        <v>44733</v>
      </c>
      <c r="B313" s="4">
        <v>9.4918809020000001</v>
      </c>
      <c r="C313" s="3">
        <v>1</v>
      </c>
      <c r="D313" s="3">
        <f t="shared" si="4"/>
        <v>312</v>
      </c>
      <c r="H313" s="4">
        <v>0.21851417180713995</v>
      </c>
      <c r="N313" s="4">
        <f ca="1"/>
        <v>-0.1199660827330039</v>
      </c>
    </row>
    <row r="314" spans="1:14" x14ac:dyDescent="0.35">
      <c r="A314" s="2">
        <v>44734</v>
      </c>
      <c r="B314" s="4">
        <v>9.1194372220000002</v>
      </c>
      <c r="C314" s="3">
        <v>1</v>
      </c>
      <c r="D314" s="3">
        <f t="shared" si="4"/>
        <v>313</v>
      </c>
      <c r="H314" s="4">
        <v>-0.1698800018193154</v>
      </c>
      <c r="N314" s="4">
        <f ca="1"/>
        <v>-0.12273455055489356</v>
      </c>
    </row>
    <row r="315" spans="1:14" x14ac:dyDescent="0.35">
      <c r="A315" s="2">
        <v>44735</v>
      </c>
      <c r="B315" s="4">
        <v>10.17182049</v>
      </c>
      <c r="C315" s="3">
        <v>1</v>
      </c>
      <c r="D315" s="3">
        <f t="shared" si="4"/>
        <v>314</v>
      </c>
      <c r="H315" s="4">
        <v>0.8665527725542308</v>
      </c>
      <c r="N315" s="4">
        <f ca="1"/>
        <v>-0.12598697746082785</v>
      </c>
    </row>
    <row r="316" spans="1:14" x14ac:dyDescent="0.35">
      <c r="A316" s="2">
        <v>44736</v>
      </c>
      <c r="B316" s="4">
        <v>10.15898941</v>
      </c>
      <c r="C316" s="3">
        <v>1</v>
      </c>
      <c r="D316" s="3">
        <f t="shared" si="4"/>
        <v>315</v>
      </c>
      <c r="H316" s="4">
        <v>0.83777119892777563</v>
      </c>
      <c r="N316" s="4">
        <f ca="1"/>
        <v>-0.12413866991362142</v>
      </c>
    </row>
    <row r="317" spans="1:14" x14ac:dyDescent="0.35">
      <c r="A317" s="2">
        <v>44737</v>
      </c>
      <c r="B317" s="4">
        <v>10.885220350000001</v>
      </c>
      <c r="C317" s="3">
        <v>1</v>
      </c>
      <c r="D317" s="3">
        <f t="shared" si="4"/>
        <v>316</v>
      </c>
      <c r="H317" s="4">
        <v>1.5480516453013209</v>
      </c>
      <c r="N317" s="4">
        <f ca="1"/>
        <v>-0.12055986514719123</v>
      </c>
    </row>
    <row r="318" spans="1:14" x14ac:dyDescent="0.35">
      <c r="A318" s="2">
        <v>44738</v>
      </c>
      <c r="B318" s="4">
        <v>10.05228172</v>
      </c>
      <c r="C318" s="3">
        <v>1</v>
      </c>
      <c r="D318" s="3">
        <f t="shared" si="4"/>
        <v>317</v>
      </c>
      <c r="H318" s="4">
        <v>0.69916252167486448</v>
      </c>
      <c r="N318" s="4">
        <f ca="1"/>
        <v>-0.11959378892780421</v>
      </c>
    </row>
    <row r="319" spans="1:14" x14ac:dyDescent="0.35">
      <c r="A319" s="2">
        <v>44739</v>
      </c>
      <c r="B319" s="4">
        <v>10.22987502</v>
      </c>
      <c r="C319" s="3">
        <v>1</v>
      </c>
      <c r="D319" s="3">
        <f t="shared" si="4"/>
        <v>318</v>
      </c>
      <c r="H319" s="4">
        <v>0.86080532804840892</v>
      </c>
      <c r="N319" s="4">
        <f ca="1"/>
        <v>-0.11894359700515196</v>
      </c>
    </row>
    <row r="320" spans="1:14" x14ac:dyDescent="0.35">
      <c r="A320" s="2">
        <v>44740</v>
      </c>
      <c r="B320" s="4">
        <v>9.8412127060000003</v>
      </c>
      <c r="C320" s="3">
        <v>1</v>
      </c>
      <c r="D320" s="3">
        <f t="shared" si="4"/>
        <v>319</v>
      </c>
      <c r="H320" s="4">
        <v>0.4561925204219559</v>
      </c>
      <c r="N320" s="4">
        <f ca="1"/>
        <v>-0.11767933463562172</v>
      </c>
    </row>
    <row r="321" spans="1:14" x14ac:dyDescent="0.35">
      <c r="A321" s="2">
        <v>44741</v>
      </c>
      <c r="B321" s="4">
        <v>10.49074993</v>
      </c>
      <c r="C321" s="3">
        <v>1</v>
      </c>
      <c r="D321" s="3">
        <f t="shared" si="4"/>
        <v>320</v>
      </c>
      <c r="H321" s="4">
        <v>1.0897792507955</v>
      </c>
      <c r="N321" s="4">
        <f ca="1"/>
        <v>-0.11565283432865742</v>
      </c>
    </row>
    <row r="322" spans="1:14" x14ac:dyDescent="0.35">
      <c r="A322" s="2">
        <v>44742</v>
      </c>
      <c r="B322" s="4">
        <v>10.191918510000001</v>
      </c>
      <c r="C322" s="3">
        <v>1</v>
      </c>
      <c r="D322" s="3">
        <f t="shared" si="4"/>
        <v>321</v>
      </c>
      <c r="H322" s="4">
        <v>0.77499733716904728</v>
      </c>
      <c r="N322" s="4">
        <f ca="1"/>
        <v>-0.10767247716837747</v>
      </c>
    </row>
    <row r="323" spans="1:14" x14ac:dyDescent="0.35">
      <c r="A323" s="2">
        <v>44743</v>
      </c>
      <c r="B323" s="4">
        <v>10.01436423</v>
      </c>
      <c r="C323" s="3">
        <v>1</v>
      </c>
      <c r="D323" s="3">
        <f t="shared" si="4"/>
        <v>322</v>
      </c>
      <c r="H323" s="4">
        <v>0.58149256354259116</v>
      </c>
      <c r="N323" s="4">
        <f ca="1"/>
        <v>-0.11650819554211377</v>
      </c>
    </row>
    <row r="324" spans="1:14" x14ac:dyDescent="0.35">
      <c r="A324" s="2">
        <v>44744</v>
      </c>
      <c r="B324" s="4">
        <v>9.9908592299999999</v>
      </c>
      <c r="C324" s="3">
        <v>1</v>
      </c>
      <c r="D324" s="3">
        <f t="shared" ref="D324:D387" si="5">D323+1</f>
        <v>323</v>
      </c>
      <c r="H324" s="4">
        <v>0.54203706991613565</v>
      </c>
      <c r="N324" s="4">
        <f ca="1"/>
        <v>-0.11582405728410072</v>
      </c>
    </row>
    <row r="325" spans="1:14" x14ac:dyDescent="0.35">
      <c r="A325" s="2">
        <v>44745</v>
      </c>
      <c r="B325" s="4">
        <v>10.026811309999999</v>
      </c>
      <c r="C325" s="3">
        <v>1</v>
      </c>
      <c r="D325" s="3">
        <f t="shared" si="5"/>
        <v>324</v>
      </c>
      <c r="H325" s="4">
        <v>0.56203865628967975</v>
      </c>
      <c r="N325" s="4">
        <f ca="1"/>
        <v>-0.12304174331353054</v>
      </c>
    </row>
    <row r="326" spans="1:14" x14ac:dyDescent="0.35">
      <c r="A326" s="2">
        <v>44746</v>
      </c>
      <c r="B326" s="4">
        <v>9.5257447529999997</v>
      </c>
      <c r="C326" s="3">
        <v>1</v>
      </c>
      <c r="D326" s="3">
        <f t="shared" si="5"/>
        <v>325</v>
      </c>
      <c r="H326" s="4">
        <v>4.5021605663224662E-2</v>
      </c>
      <c r="N326" s="4">
        <f ca="1"/>
        <v>-0.13027029376641996</v>
      </c>
    </row>
    <row r="327" spans="1:14" x14ac:dyDescent="0.35">
      <c r="A327" s="2">
        <v>44747</v>
      </c>
      <c r="B327" s="4">
        <v>9.7656426340000007</v>
      </c>
      <c r="C327" s="3">
        <v>1</v>
      </c>
      <c r="D327" s="3">
        <f t="shared" si="5"/>
        <v>326</v>
      </c>
      <c r="H327" s="4">
        <v>0.26896899303677202</v>
      </c>
      <c r="N327" s="4">
        <f ca="1"/>
        <v>-0.1382539464528138</v>
      </c>
    </row>
    <row r="328" spans="1:14" x14ac:dyDescent="0.35">
      <c r="A328" s="2">
        <v>44748</v>
      </c>
      <c r="B328" s="4">
        <v>9.5554975720000002</v>
      </c>
      <c r="C328" s="3">
        <v>1</v>
      </c>
      <c r="D328" s="3">
        <f t="shared" si="5"/>
        <v>327</v>
      </c>
      <c r="H328" s="4">
        <v>4.2873437410316129E-2</v>
      </c>
      <c r="N328" s="4">
        <f ca="1"/>
        <v>-0.14550292171331561</v>
      </c>
    </row>
    <row r="329" spans="1:14" x14ac:dyDescent="0.35">
      <c r="A329" s="2">
        <v>44749</v>
      </c>
      <c r="B329" s="4">
        <v>9.1122801500000001</v>
      </c>
      <c r="C329" s="3">
        <v>1</v>
      </c>
      <c r="D329" s="3">
        <f t="shared" si="5"/>
        <v>328</v>
      </c>
      <c r="H329" s="4">
        <v>-0.41629447821613752</v>
      </c>
      <c r="N329" s="4">
        <f ca="1"/>
        <v>-0.15581805158638629</v>
      </c>
    </row>
    <row r="330" spans="1:14" x14ac:dyDescent="0.35">
      <c r="A330" s="2">
        <v>44750</v>
      </c>
      <c r="B330" s="4">
        <v>8.7596911249999998</v>
      </c>
      <c r="C330" s="3">
        <v>1</v>
      </c>
      <c r="D330" s="3">
        <f t="shared" si="5"/>
        <v>329</v>
      </c>
      <c r="H330" s="4">
        <v>-0.78483399684259325</v>
      </c>
      <c r="N330" s="4">
        <f ca="1"/>
        <v>-0.16340320735732233</v>
      </c>
    </row>
    <row r="331" spans="1:14" x14ac:dyDescent="0.35">
      <c r="A331" s="2">
        <v>44751</v>
      </c>
      <c r="B331" s="4">
        <v>9.2493280930000008</v>
      </c>
      <c r="C331" s="3">
        <v>1</v>
      </c>
      <c r="D331" s="3">
        <f t="shared" si="5"/>
        <v>330</v>
      </c>
      <c r="H331" s="4">
        <v>-0.31114752246904764</v>
      </c>
      <c r="N331" s="4">
        <f ca="1"/>
        <v>-0.17677626455867068</v>
      </c>
    </row>
    <row r="332" spans="1:14" x14ac:dyDescent="0.35">
      <c r="A332" s="2">
        <v>44752</v>
      </c>
      <c r="B332" s="4">
        <v>8.7755231699999996</v>
      </c>
      <c r="C332" s="3">
        <v>1</v>
      </c>
      <c r="D332" s="3">
        <f t="shared" si="5"/>
        <v>331</v>
      </c>
      <c r="H332" s="4">
        <v>-0.80090293909550425</v>
      </c>
      <c r="N332" s="4">
        <f ca="1"/>
        <v>-0.18149119452556359</v>
      </c>
    </row>
    <row r="333" spans="1:14" x14ac:dyDescent="0.35">
      <c r="A333" s="2">
        <v>44753</v>
      </c>
      <c r="B333" s="4">
        <v>9.8541055269999998</v>
      </c>
      <c r="C333" s="3">
        <v>1</v>
      </c>
      <c r="D333" s="3">
        <f t="shared" si="5"/>
        <v>332</v>
      </c>
      <c r="H333" s="4">
        <v>0.26172892427804051</v>
      </c>
      <c r="N333" s="4">
        <f ca="1"/>
        <v>-0.19573139200362097</v>
      </c>
    </row>
    <row r="334" spans="1:14" x14ac:dyDescent="0.35">
      <c r="A334" s="2">
        <v>44754</v>
      </c>
      <c r="B334" s="4">
        <v>10.25335772</v>
      </c>
      <c r="C334" s="3">
        <v>1</v>
      </c>
      <c r="D334" s="3">
        <f t="shared" si="5"/>
        <v>333</v>
      </c>
      <c r="H334" s="4">
        <v>0.6450306236515857</v>
      </c>
      <c r="N334" s="4">
        <f ca="1"/>
        <v>-0.20915356183969785</v>
      </c>
    </row>
    <row r="335" spans="1:14" x14ac:dyDescent="0.35">
      <c r="A335" s="2">
        <v>44755</v>
      </c>
      <c r="B335" s="4">
        <v>9.9843747999999994</v>
      </c>
      <c r="C335" s="3">
        <v>1</v>
      </c>
      <c r="D335" s="3">
        <f t="shared" si="5"/>
        <v>334</v>
      </c>
      <c r="H335" s="4">
        <v>0.36009721002513118</v>
      </c>
      <c r="N335" s="4">
        <f ca="1"/>
        <v>-0.22217479297473836</v>
      </c>
    </row>
    <row r="336" spans="1:14" x14ac:dyDescent="0.35">
      <c r="A336" s="2">
        <v>44756</v>
      </c>
      <c r="B336" s="4">
        <v>11.06398076</v>
      </c>
      <c r="C336" s="3">
        <v>1</v>
      </c>
      <c r="D336" s="3">
        <f t="shared" si="5"/>
        <v>335</v>
      </c>
      <c r="H336" s="4">
        <v>1.4237526763986779</v>
      </c>
      <c r="N336" s="4">
        <f ca="1"/>
        <v>-0.22568041680929868</v>
      </c>
    </row>
    <row r="337" spans="1:14" x14ac:dyDescent="0.35">
      <c r="A337" s="2">
        <v>44757</v>
      </c>
      <c r="B337" s="4">
        <v>10.710106189999999</v>
      </c>
      <c r="C337" s="3">
        <v>1</v>
      </c>
      <c r="D337" s="3">
        <f t="shared" si="5"/>
        <v>336</v>
      </c>
      <c r="H337" s="4">
        <v>1.0539276127722221</v>
      </c>
      <c r="N337" s="4">
        <f ca="1"/>
        <v>-0.2407631687380154</v>
      </c>
    </row>
    <row r="338" spans="1:14" x14ac:dyDescent="0.35">
      <c r="A338" s="2">
        <v>44758</v>
      </c>
      <c r="B338" s="4">
        <v>11.257614090000001</v>
      </c>
      <c r="C338" s="3">
        <v>1</v>
      </c>
      <c r="D338" s="3">
        <f t="shared" si="5"/>
        <v>337</v>
      </c>
      <c r="H338" s="4">
        <v>1.5854850191457679</v>
      </c>
      <c r="N338" s="4">
        <f ca="1"/>
        <v>-0.24255224682253429</v>
      </c>
    </row>
    <row r="339" spans="1:14" x14ac:dyDescent="0.35">
      <c r="A339" s="2">
        <v>44759</v>
      </c>
      <c r="B339" s="4">
        <v>10.609282670000001</v>
      </c>
      <c r="C339" s="3">
        <v>1</v>
      </c>
      <c r="D339" s="3">
        <f t="shared" si="5"/>
        <v>338</v>
      </c>
      <c r="H339" s="4">
        <v>0.92120310551931262</v>
      </c>
      <c r="N339" s="4">
        <f ca="1"/>
        <v>-0.25090041262810336</v>
      </c>
    </row>
    <row r="340" spans="1:14" x14ac:dyDescent="0.35">
      <c r="A340" s="2">
        <v>44760</v>
      </c>
      <c r="B340" s="4">
        <v>11.329328840000001</v>
      </c>
      <c r="C340" s="3">
        <v>1</v>
      </c>
      <c r="D340" s="3">
        <f t="shared" si="5"/>
        <v>339</v>
      </c>
      <c r="H340" s="4">
        <v>1.625298781892857</v>
      </c>
      <c r="N340" s="4">
        <f ca="1"/>
        <v>-0.25255401939403677</v>
      </c>
    </row>
    <row r="341" spans="1:14" x14ac:dyDescent="0.35">
      <c r="A341" s="2">
        <v>44761</v>
      </c>
      <c r="B341" s="4">
        <v>11.160532419999999</v>
      </c>
      <c r="C341" s="3">
        <v>1</v>
      </c>
      <c r="D341" s="3">
        <f t="shared" si="5"/>
        <v>340</v>
      </c>
      <c r="H341" s="4">
        <v>1.4405518682664002</v>
      </c>
      <c r="N341" s="4">
        <f ca="1"/>
        <v>-0.26349728430609004</v>
      </c>
    </row>
    <row r="342" spans="1:14" x14ac:dyDescent="0.35">
      <c r="A342" s="2">
        <v>44762</v>
      </c>
      <c r="B342" s="4">
        <v>11.339960039999999</v>
      </c>
      <c r="C342" s="3">
        <v>1</v>
      </c>
      <c r="D342" s="3">
        <f t="shared" si="5"/>
        <v>341</v>
      </c>
      <c r="H342" s="4">
        <v>1.6040289946399469</v>
      </c>
      <c r="N342" s="4">
        <f ca="1"/>
        <v>-0.26014820943401273</v>
      </c>
    </row>
    <row r="343" spans="1:14" x14ac:dyDescent="0.35">
      <c r="A343" s="2">
        <v>44763</v>
      </c>
      <c r="B343" s="4">
        <v>11.54239828</v>
      </c>
      <c r="C343" s="3">
        <v>1</v>
      </c>
      <c r="D343" s="3">
        <f t="shared" si="5"/>
        <v>342</v>
      </c>
      <c r="H343" s="4">
        <v>1.7905167410134926</v>
      </c>
      <c r="N343" s="4">
        <f ca="1"/>
        <v>-0.26749270016423465</v>
      </c>
    </row>
    <row r="344" spans="1:14" x14ac:dyDescent="0.35">
      <c r="A344" s="2">
        <v>44764</v>
      </c>
      <c r="B344" s="4">
        <v>11.792706839999999</v>
      </c>
      <c r="C344" s="3">
        <v>1</v>
      </c>
      <c r="D344" s="3">
        <f t="shared" si="5"/>
        <v>343</v>
      </c>
      <c r="H344" s="4">
        <v>2.0248748073870377</v>
      </c>
      <c r="N344" s="4">
        <f ca="1"/>
        <v>-0.26303218128695266</v>
      </c>
    </row>
    <row r="345" spans="1:14" x14ac:dyDescent="0.35">
      <c r="A345" s="2">
        <v>44765</v>
      </c>
      <c r="B345" s="4">
        <v>11.705268350000001</v>
      </c>
      <c r="C345" s="3">
        <v>1</v>
      </c>
      <c r="D345" s="3">
        <f t="shared" si="5"/>
        <v>344</v>
      </c>
      <c r="H345" s="4">
        <v>1.9214858237605839</v>
      </c>
      <c r="N345" s="4">
        <f ca="1"/>
        <v>-0.26124228605680461</v>
      </c>
    </row>
    <row r="346" spans="1:14" x14ac:dyDescent="0.35">
      <c r="A346" s="2">
        <v>44766</v>
      </c>
      <c r="B346" s="4">
        <v>11.89753587</v>
      </c>
      <c r="C346" s="3">
        <v>1</v>
      </c>
      <c r="D346" s="3">
        <f t="shared" si="5"/>
        <v>345</v>
      </c>
      <c r="H346" s="4">
        <v>2.0978028501341281</v>
      </c>
      <c r="N346" s="4">
        <f ca="1"/>
        <v>-0.26129566190318176</v>
      </c>
    </row>
    <row r="347" spans="1:14" x14ac:dyDescent="0.35">
      <c r="A347" s="2">
        <v>44767</v>
      </c>
      <c r="B347" s="4">
        <v>11.78967252</v>
      </c>
      <c r="C347" s="3">
        <v>1</v>
      </c>
      <c r="D347" s="3">
        <f t="shared" si="5"/>
        <v>346</v>
      </c>
      <c r="H347" s="4">
        <v>1.9739890065076722</v>
      </c>
      <c r="N347" s="4">
        <f ca="1"/>
        <v>-0.26118026538594125</v>
      </c>
    </row>
    <row r="348" spans="1:14" x14ac:dyDescent="0.35">
      <c r="A348" s="2">
        <v>44768</v>
      </c>
      <c r="B348" s="4">
        <v>11.619947870000001</v>
      </c>
      <c r="C348" s="3">
        <v>1</v>
      </c>
      <c r="D348" s="3">
        <f t="shared" si="5"/>
        <v>347</v>
      </c>
      <c r="H348" s="4">
        <v>1.7883138628812176</v>
      </c>
      <c r="N348" s="4">
        <f ca="1"/>
        <v>-0.26646183038175036</v>
      </c>
    </row>
    <row r="349" spans="1:14" x14ac:dyDescent="0.35">
      <c r="A349" s="2">
        <v>44769</v>
      </c>
      <c r="B349" s="4">
        <v>11.96826033</v>
      </c>
      <c r="C349" s="3">
        <v>1</v>
      </c>
      <c r="D349" s="3">
        <f t="shared" si="5"/>
        <v>348</v>
      </c>
      <c r="H349" s="4">
        <v>2.1206758292547629</v>
      </c>
      <c r="N349" s="4">
        <f ca="1"/>
        <v>-0.27465933948030763</v>
      </c>
    </row>
    <row r="350" spans="1:14" x14ac:dyDescent="0.35">
      <c r="A350" s="2">
        <v>44770</v>
      </c>
      <c r="B350" s="4">
        <v>12.28792621</v>
      </c>
      <c r="C350" s="3">
        <v>1</v>
      </c>
      <c r="D350" s="3">
        <f t="shared" si="5"/>
        <v>349</v>
      </c>
      <c r="H350" s="4">
        <v>2.4243912156283081</v>
      </c>
      <c r="N350" s="4">
        <f ca="1"/>
        <v>-0.27742797154432003</v>
      </c>
    </row>
    <row r="351" spans="1:14" x14ac:dyDescent="0.35">
      <c r="A351" s="2">
        <v>44771</v>
      </c>
      <c r="B351" s="4">
        <v>12.43813368</v>
      </c>
      <c r="C351" s="3">
        <v>1</v>
      </c>
      <c r="D351" s="3">
        <f t="shared" si="5"/>
        <v>350</v>
      </c>
      <c r="H351" s="4">
        <v>2.5586481920018542</v>
      </c>
      <c r="N351" s="4">
        <f ca="1"/>
        <v>-0.27510850695182776</v>
      </c>
    </row>
    <row r="352" spans="1:14" x14ac:dyDescent="0.35">
      <c r="A352" s="2">
        <v>44772</v>
      </c>
      <c r="B352" s="4">
        <v>11.991890829999999</v>
      </c>
      <c r="C352" s="3">
        <v>1</v>
      </c>
      <c r="D352" s="3">
        <f t="shared" si="5"/>
        <v>351</v>
      </c>
      <c r="H352" s="4">
        <v>2.096454848375398</v>
      </c>
      <c r="N352" s="4">
        <f ca="1"/>
        <v>-0.28080324144056151</v>
      </c>
    </row>
    <row r="353" spans="1:14" x14ac:dyDescent="0.35">
      <c r="A353" s="2">
        <v>44773</v>
      </c>
      <c r="B353" s="4">
        <v>11.85068671</v>
      </c>
      <c r="C353" s="3">
        <v>1</v>
      </c>
      <c r="D353" s="3">
        <f t="shared" si="5"/>
        <v>352</v>
      </c>
      <c r="H353" s="4">
        <v>1.9393002347489432</v>
      </c>
      <c r="N353" s="4">
        <f ca="1"/>
        <v>-0.27425065516078656</v>
      </c>
    </row>
    <row r="354" spans="1:14" x14ac:dyDescent="0.35">
      <c r="A354" s="2">
        <v>44774</v>
      </c>
      <c r="B354" s="4">
        <v>12.26622586</v>
      </c>
      <c r="C354" s="3">
        <v>1</v>
      </c>
      <c r="D354" s="3">
        <f t="shared" si="5"/>
        <v>353</v>
      </c>
      <c r="H354" s="4">
        <v>2.3388888911224885</v>
      </c>
      <c r="N354" s="4">
        <f ca="1"/>
        <v>-0.28005868284454749</v>
      </c>
    </row>
    <row r="355" spans="1:14" x14ac:dyDescent="0.35">
      <c r="A355" s="2">
        <v>44775</v>
      </c>
      <c r="B355" s="4">
        <v>11.158031830000001</v>
      </c>
      <c r="C355" s="3">
        <v>1</v>
      </c>
      <c r="D355" s="3">
        <f t="shared" si="5"/>
        <v>354</v>
      </c>
      <c r="H355" s="4">
        <v>1.2147443674960332</v>
      </c>
      <c r="N355" s="4">
        <f ca="1"/>
        <v>-0.26805362162271446</v>
      </c>
    </row>
    <row r="356" spans="1:14" x14ac:dyDescent="0.35">
      <c r="A356" s="2">
        <v>44776</v>
      </c>
      <c r="B356" s="4">
        <v>12.11997933</v>
      </c>
      <c r="C356" s="3">
        <v>1</v>
      </c>
      <c r="D356" s="3">
        <f t="shared" si="5"/>
        <v>355</v>
      </c>
      <c r="H356" s="4">
        <v>2.1607413738695787</v>
      </c>
      <c r="N356" s="4">
        <f ca="1"/>
        <v>-0.27831259374938266</v>
      </c>
    </row>
    <row r="357" spans="1:14" x14ac:dyDescent="0.35">
      <c r="A357" s="2">
        <v>44777</v>
      </c>
      <c r="B357" s="4">
        <v>11.768732330000001</v>
      </c>
      <c r="C357" s="3">
        <v>1</v>
      </c>
      <c r="D357" s="3">
        <f t="shared" si="5"/>
        <v>356</v>
      </c>
      <c r="H357" s="4">
        <v>1.7935438802431243</v>
      </c>
      <c r="N357" s="4">
        <f ca="1"/>
        <v>-0.26368771049486062</v>
      </c>
    </row>
    <row r="358" spans="1:14" x14ac:dyDescent="0.35">
      <c r="A358" s="2">
        <v>44778</v>
      </c>
      <c r="B358" s="4">
        <v>11.128035779999999</v>
      </c>
      <c r="C358" s="3">
        <v>1</v>
      </c>
      <c r="D358" s="3">
        <f t="shared" si="5"/>
        <v>357</v>
      </c>
      <c r="H358" s="4">
        <v>1.1368968366166694</v>
      </c>
      <c r="N358" s="4">
        <f ca="1"/>
        <v>-0.26887305221278651</v>
      </c>
    </row>
    <row r="359" spans="1:14" x14ac:dyDescent="0.35">
      <c r="A359" s="2">
        <v>44779</v>
      </c>
      <c r="B359" s="4">
        <v>10.86603266</v>
      </c>
      <c r="C359" s="3">
        <v>1</v>
      </c>
      <c r="D359" s="3">
        <f t="shared" si="5"/>
        <v>358</v>
      </c>
      <c r="H359" s="4">
        <v>0.85894322299021475</v>
      </c>
      <c r="N359" s="4">
        <f ca="1"/>
        <v>-0.26725636870992348</v>
      </c>
    </row>
    <row r="360" spans="1:14" x14ac:dyDescent="0.35">
      <c r="A360" s="2">
        <v>44780</v>
      </c>
      <c r="B360" s="4">
        <v>10.237577119999999</v>
      </c>
      <c r="C360" s="3">
        <v>1</v>
      </c>
      <c r="D360" s="3">
        <f t="shared" si="5"/>
        <v>359</v>
      </c>
      <c r="H360" s="4">
        <v>0.21453718936375843</v>
      </c>
      <c r="N360" s="4"/>
    </row>
    <row r="361" spans="1:14" x14ac:dyDescent="0.35">
      <c r="A361" s="2">
        <v>44781</v>
      </c>
      <c r="B361" s="4">
        <v>10.143207479999999</v>
      </c>
      <c r="C361" s="3">
        <v>1</v>
      </c>
      <c r="D361" s="3">
        <f t="shared" si="5"/>
        <v>360</v>
      </c>
      <c r="H361" s="4">
        <v>0.104217055737303</v>
      </c>
      <c r="N361" s="4"/>
    </row>
    <row r="362" spans="1:14" x14ac:dyDescent="0.35">
      <c r="A362" s="2">
        <v>44782</v>
      </c>
      <c r="B362" s="4">
        <v>10.466890749999999</v>
      </c>
      <c r="C362" s="3">
        <v>1</v>
      </c>
      <c r="D362" s="3">
        <f t="shared" si="5"/>
        <v>361</v>
      </c>
      <c r="H362" s="4">
        <v>0.41194983211084768</v>
      </c>
      <c r="N362" s="4"/>
    </row>
    <row r="363" spans="1:14" x14ac:dyDescent="0.35">
      <c r="A363" s="2">
        <v>44783</v>
      </c>
      <c r="B363" s="4">
        <v>10.69625935</v>
      </c>
      <c r="C363" s="3">
        <v>1</v>
      </c>
      <c r="D363" s="3">
        <f t="shared" si="5"/>
        <v>362</v>
      </c>
      <c r="H363" s="4">
        <v>0.62536793848439309</v>
      </c>
      <c r="N363" s="4"/>
    </row>
    <row r="364" spans="1:14" x14ac:dyDescent="0.35">
      <c r="A364" s="2">
        <v>44784</v>
      </c>
      <c r="B364" s="4">
        <v>10.455341819999999</v>
      </c>
      <c r="C364" s="3">
        <v>1</v>
      </c>
      <c r="D364" s="3">
        <f t="shared" si="5"/>
        <v>363</v>
      </c>
      <c r="H364" s="4">
        <v>0.36849991485793865</v>
      </c>
      <c r="N364" s="4"/>
    </row>
    <row r="365" spans="1:14" x14ac:dyDescent="0.35">
      <c r="A365" s="2">
        <v>44785</v>
      </c>
      <c r="B365" s="4">
        <v>10.83652579</v>
      </c>
      <c r="C365" s="3">
        <v>1</v>
      </c>
      <c r="D365" s="3">
        <f t="shared" si="5"/>
        <v>364</v>
      </c>
      <c r="H365" s="4">
        <v>0.73373339123148362</v>
      </c>
      <c r="N365" s="4"/>
    </row>
    <row r="366" spans="1:14" x14ac:dyDescent="0.35">
      <c r="A366" s="2">
        <v>44786</v>
      </c>
      <c r="B366" s="4">
        <v>10.71043553</v>
      </c>
      <c r="C366" s="3">
        <v>1</v>
      </c>
      <c r="D366" s="3">
        <f t="shared" si="5"/>
        <v>365</v>
      </c>
      <c r="H366" s="4">
        <v>0.59169263760503021</v>
      </c>
      <c r="N366" s="4"/>
    </row>
    <row r="367" spans="1:14" x14ac:dyDescent="0.35">
      <c r="A367" s="2">
        <v>44787</v>
      </c>
      <c r="B367" s="4">
        <v>11.51680064</v>
      </c>
      <c r="C367" s="3">
        <v>1</v>
      </c>
      <c r="D367" s="3">
        <f t="shared" si="5"/>
        <v>366</v>
      </c>
      <c r="H367" s="4">
        <v>1.3821072539785746</v>
      </c>
      <c r="N367" s="4"/>
    </row>
    <row r="368" spans="1:14" x14ac:dyDescent="0.35">
      <c r="A368" s="2">
        <v>44788</v>
      </c>
      <c r="B368" s="4">
        <v>11.299625259999999</v>
      </c>
      <c r="C368" s="3">
        <v>1</v>
      </c>
      <c r="D368" s="3">
        <f t="shared" si="5"/>
        <v>367</v>
      </c>
      <c r="H368" s="4">
        <v>1.1489813803521187</v>
      </c>
      <c r="N368" s="4"/>
    </row>
    <row r="369" spans="1:14" x14ac:dyDescent="0.35">
      <c r="A369" s="2">
        <v>44789</v>
      </c>
      <c r="B369" s="4">
        <v>12.043572660000001</v>
      </c>
      <c r="C369" s="3">
        <v>1</v>
      </c>
      <c r="D369" s="3">
        <f t="shared" si="5"/>
        <v>368</v>
      </c>
      <c r="H369" s="4">
        <v>1.8769782867256648</v>
      </c>
      <c r="N369" s="4"/>
    </row>
    <row r="370" spans="1:14" x14ac:dyDescent="0.35">
      <c r="A370" s="2">
        <v>44790</v>
      </c>
      <c r="B370" s="4">
        <v>12.37934218</v>
      </c>
      <c r="C370" s="3">
        <v>1</v>
      </c>
      <c r="D370" s="3">
        <f t="shared" si="5"/>
        <v>369</v>
      </c>
      <c r="H370" s="4">
        <v>2.1967973130992089</v>
      </c>
      <c r="N370" s="4"/>
    </row>
    <row r="371" spans="1:14" x14ac:dyDescent="0.35">
      <c r="A371" s="2">
        <v>44791</v>
      </c>
      <c r="B371" s="4">
        <v>12.067343660000001</v>
      </c>
      <c r="C371" s="3">
        <v>1</v>
      </c>
      <c r="D371" s="3">
        <f t="shared" si="5"/>
        <v>370</v>
      </c>
      <c r="H371" s="4">
        <v>1.8688482994727558</v>
      </c>
      <c r="N371" s="4"/>
    </row>
    <row r="372" spans="1:14" x14ac:dyDescent="0.35">
      <c r="A372" s="2">
        <v>44792</v>
      </c>
      <c r="B372" s="4">
        <v>11.21216257</v>
      </c>
      <c r="C372" s="3">
        <v>1</v>
      </c>
      <c r="D372" s="3">
        <f t="shared" si="5"/>
        <v>371</v>
      </c>
      <c r="H372" s="4">
        <v>0.99771671584630006</v>
      </c>
      <c r="N372" s="4"/>
    </row>
    <row r="373" spans="1:14" x14ac:dyDescent="0.35">
      <c r="A373" s="2">
        <v>44793</v>
      </c>
      <c r="B373" s="4">
        <v>10.756170640000001</v>
      </c>
      <c r="C373" s="3">
        <v>1</v>
      </c>
      <c r="D373" s="3">
        <f t="shared" si="5"/>
        <v>372</v>
      </c>
      <c r="H373" s="4">
        <v>0.52577429221984673</v>
      </c>
      <c r="N373" s="4"/>
    </row>
    <row r="374" spans="1:14" x14ac:dyDescent="0.35">
      <c r="A374" s="2">
        <v>44794</v>
      </c>
      <c r="B374" s="4">
        <v>10.85446209</v>
      </c>
      <c r="C374" s="3">
        <v>1</v>
      </c>
      <c r="D374" s="3">
        <f t="shared" si="5"/>
        <v>373</v>
      </c>
      <c r="H374" s="4">
        <v>0.60811524859339094</v>
      </c>
      <c r="N374" s="4"/>
    </row>
    <row r="375" spans="1:14" x14ac:dyDescent="0.35">
      <c r="A375" s="2">
        <v>44795</v>
      </c>
      <c r="B375" s="4">
        <v>10.62193078</v>
      </c>
      <c r="C375" s="3">
        <v>1</v>
      </c>
      <c r="D375" s="3">
        <f t="shared" si="5"/>
        <v>374</v>
      </c>
      <c r="H375" s="4">
        <v>0.35963344496693495</v>
      </c>
      <c r="N375" s="4"/>
    </row>
    <row r="376" spans="1:14" x14ac:dyDescent="0.35">
      <c r="A376" s="2">
        <v>44796</v>
      </c>
      <c r="B376" s="4">
        <v>10.390524559999999</v>
      </c>
      <c r="C376" s="3">
        <v>1</v>
      </c>
      <c r="D376" s="3">
        <f t="shared" si="5"/>
        <v>375</v>
      </c>
      <c r="H376" s="4">
        <v>0.11227673134047933</v>
      </c>
      <c r="N376" s="4"/>
    </row>
    <row r="377" spans="1:14" x14ac:dyDescent="0.35">
      <c r="A377" s="2">
        <v>44797</v>
      </c>
      <c r="B377" s="4">
        <v>11.324020279999999</v>
      </c>
      <c r="C377" s="3">
        <v>1</v>
      </c>
      <c r="D377" s="3">
        <f t="shared" si="5"/>
        <v>376</v>
      </c>
      <c r="H377" s="4">
        <v>1.0298219577140237</v>
      </c>
      <c r="N377" s="4"/>
    </row>
    <row r="378" spans="1:14" x14ac:dyDescent="0.35">
      <c r="A378" s="2">
        <v>44798</v>
      </c>
      <c r="B378" s="4">
        <v>11.234358569999999</v>
      </c>
      <c r="C378" s="3">
        <v>1</v>
      </c>
      <c r="D378" s="3">
        <f t="shared" si="5"/>
        <v>377</v>
      </c>
      <c r="H378" s="4">
        <v>0.92420975408757045</v>
      </c>
      <c r="N378" s="4"/>
    </row>
    <row r="379" spans="1:14" x14ac:dyDescent="0.35">
      <c r="A379" s="2">
        <v>44799</v>
      </c>
      <c r="B379" s="4">
        <v>10.635055919999999</v>
      </c>
      <c r="C379" s="3">
        <v>1</v>
      </c>
      <c r="D379" s="3">
        <f t="shared" si="5"/>
        <v>378</v>
      </c>
      <c r="H379" s="4">
        <v>0.30895661046111478</v>
      </c>
      <c r="N379" s="4"/>
    </row>
    <row r="380" spans="1:14" x14ac:dyDescent="0.35">
      <c r="A380" s="2">
        <v>44800</v>
      </c>
      <c r="B380" s="4">
        <v>11.86507245</v>
      </c>
      <c r="C380" s="3">
        <v>1</v>
      </c>
      <c r="D380" s="3">
        <f t="shared" si="5"/>
        <v>379</v>
      </c>
      <c r="H380" s="4">
        <v>1.5230226468346615</v>
      </c>
      <c r="N380" s="4"/>
    </row>
    <row r="381" spans="1:14" x14ac:dyDescent="0.35">
      <c r="A381" s="2">
        <v>44801</v>
      </c>
      <c r="B381" s="4">
        <v>11.64172029</v>
      </c>
      <c r="C381" s="3">
        <v>1</v>
      </c>
      <c r="D381" s="3">
        <f t="shared" si="5"/>
        <v>380</v>
      </c>
      <c r="H381" s="4">
        <v>1.2837199932082068</v>
      </c>
      <c r="N381" s="4"/>
    </row>
    <row r="382" spans="1:14" x14ac:dyDescent="0.35">
      <c r="A382" s="2">
        <v>44802</v>
      </c>
      <c r="B382" s="4">
        <v>12.272688430000001</v>
      </c>
      <c r="C382" s="3">
        <v>1</v>
      </c>
      <c r="D382" s="3">
        <f t="shared" si="5"/>
        <v>381</v>
      </c>
      <c r="H382" s="4">
        <v>1.8987376395817517</v>
      </c>
      <c r="N382" s="4"/>
    </row>
    <row r="383" spans="1:14" x14ac:dyDescent="0.35">
      <c r="A383" s="2">
        <v>44803</v>
      </c>
      <c r="B383" s="4">
        <v>12.12051353</v>
      </c>
      <c r="C383" s="3">
        <v>1</v>
      </c>
      <c r="D383" s="3">
        <f t="shared" si="5"/>
        <v>382</v>
      </c>
      <c r="H383" s="4">
        <v>1.7306122459552959</v>
      </c>
      <c r="N383" s="4"/>
    </row>
    <row r="384" spans="1:14" x14ac:dyDescent="0.35">
      <c r="A384" s="2">
        <v>44804</v>
      </c>
      <c r="B384" s="4">
        <v>12.51634578</v>
      </c>
      <c r="C384" s="3">
        <v>1</v>
      </c>
      <c r="D384" s="3">
        <f t="shared" si="5"/>
        <v>383</v>
      </c>
      <c r="H384" s="4">
        <v>2.1104940023288403</v>
      </c>
      <c r="N384" s="4"/>
    </row>
    <row r="385" spans="1:14" x14ac:dyDescent="0.35">
      <c r="A385" s="2">
        <v>44805</v>
      </c>
      <c r="B385" s="4">
        <v>11.950560550000001</v>
      </c>
      <c r="C385" s="3">
        <v>1</v>
      </c>
      <c r="D385" s="3">
        <f t="shared" si="5"/>
        <v>384</v>
      </c>
      <c r="H385" s="4">
        <v>1.5287582787023872</v>
      </c>
      <c r="N385" s="4"/>
    </row>
    <row r="386" spans="1:14" x14ac:dyDescent="0.35">
      <c r="A386" s="2">
        <v>44806</v>
      </c>
      <c r="B386" s="4">
        <v>12.22118708</v>
      </c>
      <c r="C386" s="3">
        <v>1</v>
      </c>
      <c r="D386" s="3">
        <f t="shared" si="5"/>
        <v>385</v>
      </c>
      <c r="H386" s="4">
        <v>1.7834343150759313</v>
      </c>
      <c r="N386" s="4"/>
    </row>
    <row r="387" spans="1:14" x14ac:dyDescent="0.35">
      <c r="A387" s="2">
        <v>44807</v>
      </c>
      <c r="B387" s="4">
        <v>12.271820079999999</v>
      </c>
      <c r="C387" s="3">
        <v>1</v>
      </c>
      <c r="D387" s="3">
        <f t="shared" si="5"/>
        <v>386</v>
      </c>
      <c r="H387" s="4">
        <v>1.8181168214494772</v>
      </c>
      <c r="N387" s="4"/>
    </row>
    <row r="388" spans="1:14" x14ac:dyDescent="0.35">
      <c r="A388" s="2">
        <v>44808</v>
      </c>
      <c r="B388" s="4">
        <v>12.28144634</v>
      </c>
      <c r="C388" s="3">
        <v>1</v>
      </c>
      <c r="D388" s="3">
        <f t="shared" ref="D388:D451" si="6">D387+1</f>
        <v>387</v>
      </c>
      <c r="H388" s="4">
        <v>1.8117925878230228</v>
      </c>
      <c r="N388" s="4"/>
    </row>
    <row r="389" spans="1:14" x14ac:dyDescent="0.35">
      <c r="A389" s="2">
        <v>44809</v>
      </c>
      <c r="B389" s="4">
        <v>12.052704779999999</v>
      </c>
      <c r="C389" s="3">
        <v>1</v>
      </c>
      <c r="D389" s="3">
        <f t="shared" si="6"/>
        <v>388</v>
      </c>
      <c r="H389" s="4">
        <v>1.567100534196566</v>
      </c>
      <c r="N389" s="4"/>
    </row>
    <row r="390" spans="1:14" x14ac:dyDescent="0.35">
      <c r="A390" s="2">
        <v>44810</v>
      </c>
      <c r="B390" s="4">
        <v>12.42338133</v>
      </c>
      <c r="C390" s="3">
        <v>1</v>
      </c>
      <c r="D390" s="3">
        <f t="shared" si="6"/>
        <v>389</v>
      </c>
      <c r="H390" s="4">
        <v>1.9218265905701113</v>
      </c>
      <c r="N390" s="4"/>
    </row>
    <row r="391" spans="1:14" x14ac:dyDescent="0.35">
      <c r="A391" s="2">
        <v>44811</v>
      </c>
      <c r="B391" s="4">
        <v>11.859326980000001</v>
      </c>
      <c r="C391" s="3">
        <v>1</v>
      </c>
      <c r="D391" s="3">
        <f t="shared" si="6"/>
        <v>390</v>
      </c>
      <c r="H391" s="4">
        <v>1.3418217469436566</v>
      </c>
      <c r="N391" s="4"/>
    </row>
    <row r="392" spans="1:14" x14ac:dyDescent="0.35">
      <c r="A392" s="2">
        <v>44812</v>
      </c>
      <c r="B392" s="4">
        <v>11.739126580000001</v>
      </c>
      <c r="C392" s="3">
        <v>1</v>
      </c>
      <c r="D392" s="3">
        <f t="shared" si="6"/>
        <v>391</v>
      </c>
      <c r="H392" s="4">
        <v>1.2056708533172014</v>
      </c>
      <c r="N392" s="4"/>
    </row>
    <row r="393" spans="1:14" x14ac:dyDescent="0.35">
      <c r="A393" s="2">
        <v>44813</v>
      </c>
      <c r="B393" s="4">
        <v>11.92291</v>
      </c>
      <c r="C393" s="3">
        <v>1</v>
      </c>
      <c r="D393" s="3">
        <f t="shared" si="6"/>
        <v>392</v>
      </c>
      <c r="H393" s="4">
        <v>1.373503779690747</v>
      </c>
      <c r="N393" s="4"/>
    </row>
    <row r="394" spans="1:14" x14ac:dyDescent="0.35">
      <c r="A394" s="2">
        <v>44814</v>
      </c>
      <c r="B394" s="4">
        <v>12.157616000000001</v>
      </c>
      <c r="C394" s="3">
        <v>1</v>
      </c>
      <c r="D394" s="3">
        <f t="shared" si="6"/>
        <v>393</v>
      </c>
      <c r="H394" s="4">
        <v>1.5922592860642926</v>
      </c>
      <c r="N394" s="4"/>
    </row>
    <row r="395" spans="1:14" x14ac:dyDescent="0.35">
      <c r="A395" s="2">
        <v>44815</v>
      </c>
      <c r="B395" s="4">
        <v>11.79346872</v>
      </c>
      <c r="C395" s="3">
        <v>1</v>
      </c>
      <c r="D395" s="3">
        <f t="shared" si="6"/>
        <v>394</v>
      </c>
      <c r="H395" s="4">
        <v>1.212161512437838</v>
      </c>
      <c r="N395" s="4"/>
    </row>
    <row r="396" spans="1:14" x14ac:dyDescent="0.35">
      <c r="A396" s="2">
        <v>44816</v>
      </c>
      <c r="B396" s="4">
        <v>11.943077799999999</v>
      </c>
      <c r="C396" s="3">
        <v>1</v>
      </c>
      <c r="D396" s="3">
        <f t="shared" si="6"/>
        <v>395</v>
      </c>
      <c r="H396" s="4">
        <v>1.345820098811382</v>
      </c>
      <c r="N396" s="4"/>
    </row>
    <row r="397" spans="1:14" x14ac:dyDescent="0.35">
      <c r="A397" s="2">
        <v>44817</v>
      </c>
      <c r="B397" s="4">
        <v>11.36953639</v>
      </c>
      <c r="C397" s="3">
        <v>1</v>
      </c>
      <c r="D397" s="3">
        <f t="shared" si="6"/>
        <v>396</v>
      </c>
      <c r="H397" s="4">
        <v>0.75632819518492767</v>
      </c>
      <c r="N397" s="4"/>
    </row>
    <row r="398" spans="1:14" x14ac:dyDescent="0.35">
      <c r="A398" s="2">
        <v>44818</v>
      </c>
      <c r="B398" s="4">
        <v>11.642931020000001</v>
      </c>
      <c r="C398" s="3">
        <v>1</v>
      </c>
      <c r="D398" s="3">
        <f t="shared" si="6"/>
        <v>397</v>
      </c>
      <c r="H398" s="4">
        <v>1.0137723315584726</v>
      </c>
      <c r="N398" s="4"/>
    </row>
    <row r="399" spans="1:14" x14ac:dyDescent="0.35">
      <c r="A399" s="2">
        <v>44819</v>
      </c>
      <c r="B399" s="4">
        <v>10.899650940000001</v>
      </c>
      <c r="C399" s="3">
        <v>1</v>
      </c>
      <c r="D399" s="3">
        <f t="shared" si="6"/>
        <v>398</v>
      </c>
      <c r="H399" s="4">
        <v>0.25454175793201728</v>
      </c>
      <c r="N399" s="4"/>
    </row>
    <row r="400" spans="1:14" x14ac:dyDescent="0.35">
      <c r="A400" s="2">
        <v>44820</v>
      </c>
      <c r="B400" s="4">
        <v>11.51358095</v>
      </c>
      <c r="C400" s="3">
        <v>1</v>
      </c>
      <c r="D400" s="3">
        <f t="shared" si="6"/>
        <v>399</v>
      </c>
      <c r="H400" s="4">
        <v>0.85252127430556257</v>
      </c>
      <c r="N400" s="4"/>
    </row>
    <row r="401" spans="1:14" x14ac:dyDescent="0.35">
      <c r="A401" s="2">
        <v>44821</v>
      </c>
      <c r="B401" s="4">
        <v>10.95912682</v>
      </c>
      <c r="C401" s="3">
        <v>1</v>
      </c>
      <c r="D401" s="3">
        <f t="shared" si="6"/>
        <v>400</v>
      </c>
      <c r="H401" s="4">
        <v>0.28211665067910729</v>
      </c>
      <c r="N401" s="4"/>
    </row>
    <row r="402" spans="1:14" x14ac:dyDescent="0.35">
      <c r="A402" s="2">
        <v>44822</v>
      </c>
      <c r="B402" s="4">
        <v>10.312317370000001</v>
      </c>
      <c r="C402" s="3">
        <v>1</v>
      </c>
      <c r="D402" s="3">
        <f t="shared" si="6"/>
        <v>401</v>
      </c>
      <c r="H402" s="4">
        <v>-0.38064329294734556</v>
      </c>
      <c r="N402" s="4"/>
    </row>
    <row r="403" spans="1:14" x14ac:dyDescent="0.35">
      <c r="A403" s="2">
        <v>44823</v>
      </c>
      <c r="B403" s="4">
        <v>10.77773788</v>
      </c>
      <c r="C403" s="3">
        <v>1</v>
      </c>
      <c r="D403" s="3">
        <f t="shared" si="6"/>
        <v>402</v>
      </c>
      <c r="H403" s="4">
        <v>6.8826723426198555E-2</v>
      </c>
      <c r="N403" s="4"/>
    </row>
    <row r="404" spans="1:14" x14ac:dyDescent="0.35">
      <c r="A404" s="2">
        <v>44824</v>
      </c>
      <c r="B404" s="4">
        <v>11.035818559999999</v>
      </c>
      <c r="C404" s="3">
        <v>1</v>
      </c>
      <c r="D404" s="3">
        <f t="shared" si="6"/>
        <v>403</v>
      </c>
      <c r="H404" s="4">
        <v>0.31095690979974222</v>
      </c>
      <c r="N404" s="4"/>
    </row>
    <row r="405" spans="1:14" x14ac:dyDescent="0.35">
      <c r="A405" s="2">
        <v>44825</v>
      </c>
      <c r="B405" s="4">
        <v>11.045436690000001</v>
      </c>
      <c r="C405" s="3">
        <v>1</v>
      </c>
      <c r="D405" s="3">
        <f t="shared" si="6"/>
        <v>404</v>
      </c>
      <c r="H405" s="4">
        <v>0.30462454617328838</v>
      </c>
      <c r="N405" s="4"/>
    </row>
    <row r="406" spans="1:14" x14ac:dyDescent="0.35">
      <c r="A406" s="2">
        <v>44826</v>
      </c>
      <c r="B406" s="4">
        <v>11.637358710000001</v>
      </c>
      <c r="C406" s="3">
        <v>1</v>
      </c>
      <c r="D406" s="3">
        <f t="shared" si="6"/>
        <v>405</v>
      </c>
      <c r="H406" s="4">
        <v>0.88059607254683314</v>
      </c>
      <c r="N406" s="4"/>
    </row>
    <row r="407" spans="1:14" x14ac:dyDescent="0.35">
      <c r="A407" s="2">
        <v>44827</v>
      </c>
      <c r="B407" s="4">
        <v>11.848177740000001</v>
      </c>
      <c r="C407" s="3">
        <v>1</v>
      </c>
      <c r="D407" s="3">
        <f t="shared" si="6"/>
        <v>406</v>
      </c>
      <c r="H407" s="4">
        <v>1.0754646089203792</v>
      </c>
      <c r="N407" s="4"/>
    </row>
    <row r="408" spans="1:14" x14ac:dyDescent="0.35">
      <c r="A408" s="2">
        <v>44828</v>
      </c>
      <c r="B408" s="4">
        <v>11.30317125</v>
      </c>
      <c r="C408" s="3">
        <v>1</v>
      </c>
      <c r="D408" s="3">
        <f t="shared" si="6"/>
        <v>407</v>
      </c>
      <c r="H408" s="4">
        <v>0.51450762529392335</v>
      </c>
      <c r="N408" s="4"/>
    </row>
    <row r="409" spans="1:14" x14ac:dyDescent="0.35">
      <c r="A409" s="2">
        <v>44829</v>
      </c>
      <c r="B409" s="4">
        <v>10.851964519999999</v>
      </c>
      <c r="C409" s="3">
        <v>1</v>
      </c>
      <c r="D409" s="3">
        <f t="shared" si="6"/>
        <v>408</v>
      </c>
      <c r="H409" s="4">
        <v>4.7350401667468844E-2</v>
      </c>
      <c r="N409" s="4"/>
    </row>
    <row r="410" spans="1:14" x14ac:dyDescent="0.35">
      <c r="A410" s="2">
        <v>44830</v>
      </c>
      <c r="B410" s="4">
        <v>11.581852140000001</v>
      </c>
      <c r="C410" s="3">
        <v>1</v>
      </c>
      <c r="D410" s="3">
        <f t="shared" si="6"/>
        <v>409</v>
      </c>
      <c r="H410" s="4">
        <v>0.76128752804101474</v>
      </c>
      <c r="N410" s="4"/>
    </row>
    <row r="411" spans="1:14" x14ac:dyDescent="0.35">
      <c r="A411" s="2">
        <v>44831</v>
      </c>
      <c r="B411" s="4">
        <v>10.9251649</v>
      </c>
      <c r="C411" s="3">
        <v>1</v>
      </c>
      <c r="D411" s="3">
        <f t="shared" si="6"/>
        <v>410</v>
      </c>
      <c r="H411" s="4">
        <v>8.8649794414559224E-2</v>
      </c>
      <c r="N411" s="4"/>
    </row>
    <row r="412" spans="1:14" x14ac:dyDescent="0.35">
      <c r="A412" s="2">
        <v>44832</v>
      </c>
      <c r="B412" s="4">
        <v>11.582423179999999</v>
      </c>
      <c r="C412" s="3">
        <v>1</v>
      </c>
      <c r="D412" s="3">
        <f t="shared" si="6"/>
        <v>411</v>
      </c>
      <c r="H412" s="4">
        <v>0.72995758078810269</v>
      </c>
      <c r="N412" s="4"/>
    </row>
    <row r="413" spans="1:14" x14ac:dyDescent="0.35">
      <c r="A413" s="2">
        <v>44833</v>
      </c>
      <c r="B413" s="4">
        <v>11.714174999999999</v>
      </c>
      <c r="C413" s="3">
        <v>1</v>
      </c>
      <c r="D413" s="3">
        <f t="shared" si="6"/>
        <v>412</v>
      </c>
      <c r="H413" s="4">
        <v>0.84575890716164714</v>
      </c>
      <c r="N413" s="4"/>
    </row>
    <row r="414" spans="1:14" x14ac:dyDescent="0.35">
      <c r="A414" s="2">
        <v>44834</v>
      </c>
      <c r="B414" s="4">
        <v>11.85870991</v>
      </c>
      <c r="C414" s="3">
        <v>1</v>
      </c>
      <c r="D414" s="3">
        <f t="shared" si="6"/>
        <v>413</v>
      </c>
      <c r="H414" s="4">
        <v>0.9743433235351926</v>
      </c>
      <c r="N414" s="4"/>
    </row>
    <row r="415" spans="1:14" x14ac:dyDescent="0.35">
      <c r="A415" s="2">
        <v>44835</v>
      </c>
      <c r="B415" s="4">
        <v>12.474353799999999</v>
      </c>
      <c r="C415" s="3">
        <v>1</v>
      </c>
      <c r="D415" s="3">
        <f t="shared" si="6"/>
        <v>414</v>
      </c>
      <c r="H415" s="4">
        <v>1.5740367199087384</v>
      </c>
      <c r="N415" s="4"/>
    </row>
    <row r="416" spans="1:14" x14ac:dyDescent="0.35">
      <c r="A416" s="2">
        <v>44836</v>
      </c>
      <c r="B416" s="4">
        <v>13.281813590000001</v>
      </c>
      <c r="C416" s="3">
        <v>1</v>
      </c>
      <c r="D416" s="3">
        <f t="shared" si="6"/>
        <v>415</v>
      </c>
      <c r="H416" s="4">
        <v>2.3655460162822859</v>
      </c>
      <c r="N416" s="4"/>
    </row>
    <row r="417" spans="1:14" x14ac:dyDescent="0.35">
      <c r="A417" s="2">
        <v>44837</v>
      </c>
      <c r="B417" s="4">
        <v>12.38885091</v>
      </c>
      <c r="C417" s="3">
        <v>1</v>
      </c>
      <c r="D417" s="3">
        <f t="shared" si="6"/>
        <v>416</v>
      </c>
      <c r="H417" s="4">
        <v>1.4566328426558304</v>
      </c>
      <c r="N417" s="4"/>
    </row>
    <row r="418" spans="1:14" x14ac:dyDescent="0.35">
      <c r="A418" s="2">
        <v>44838</v>
      </c>
      <c r="B418" s="4">
        <v>12.69666202</v>
      </c>
      <c r="C418" s="3">
        <v>1</v>
      </c>
      <c r="D418" s="3">
        <f t="shared" si="6"/>
        <v>417</v>
      </c>
      <c r="H418" s="4">
        <v>1.7484934590293744</v>
      </c>
      <c r="N418" s="4"/>
    </row>
    <row r="419" spans="1:14" x14ac:dyDescent="0.35">
      <c r="A419" s="2">
        <v>44839</v>
      </c>
      <c r="B419" s="4">
        <v>12.758915549999999</v>
      </c>
      <c r="C419" s="3">
        <v>1</v>
      </c>
      <c r="D419" s="3">
        <f t="shared" si="6"/>
        <v>418</v>
      </c>
      <c r="H419" s="4">
        <v>1.7947964954029185</v>
      </c>
      <c r="N419" s="4"/>
    </row>
    <row r="420" spans="1:14" x14ac:dyDescent="0.35">
      <c r="A420" s="2">
        <v>44840</v>
      </c>
      <c r="B420" s="4">
        <v>12.794365340000001</v>
      </c>
      <c r="C420" s="3">
        <v>1</v>
      </c>
      <c r="D420" s="3">
        <f t="shared" si="6"/>
        <v>419</v>
      </c>
      <c r="H420" s="4">
        <v>1.8142957917764644</v>
      </c>
      <c r="N420" s="4"/>
    </row>
    <row r="421" spans="1:14" x14ac:dyDescent="0.35">
      <c r="A421" s="2">
        <v>44841</v>
      </c>
      <c r="B421" s="4">
        <v>13.036264920000001</v>
      </c>
      <c r="C421" s="3">
        <v>1</v>
      </c>
      <c r="D421" s="3">
        <f t="shared" si="6"/>
        <v>420</v>
      </c>
      <c r="H421" s="4">
        <v>2.0402448781500091</v>
      </c>
      <c r="N421" s="4"/>
    </row>
    <row r="422" spans="1:14" x14ac:dyDescent="0.35">
      <c r="A422" s="2">
        <v>44842</v>
      </c>
      <c r="B422" s="4">
        <v>12.613890509999999</v>
      </c>
      <c r="C422" s="3">
        <v>1</v>
      </c>
      <c r="D422" s="3">
        <f t="shared" si="6"/>
        <v>421</v>
      </c>
      <c r="H422" s="4">
        <v>1.6019199745235539</v>
      </c>
      <c r="N422" s="4"/>
    </row>
    <row r="423" spans="1:14" x14ac:dyDescent="0.35">
      <c r="A423" s="2">
        <v>44843</v>
      </c>
      <c r="B423" s="4">
        <v>13.20618288</v>
      </c>
      <c r="C423" s="3">
        <v>1</v>
      </c>
      <c r="D423" s="3">
        <f t="shared" si="6"/>
        <v>422</v>
      </c>
      <c r="H423" s="4">
        <v>2.1782618508970994</v>
      </c>
      <c r="N423" s="4"/>
    </row>
    <row r="424" spans="1:14" x14ac:dyDescent="0.35">
      <c r="A424" s="2">
        <v>44844</v>
      </c>
      <c r="B424" s="4">
        <v>11.336464210000001</v>
      </c>
      <c r="C424" s="3">
        <v>1</v>
      </c>
      <c r="D424" s="3">
        <f t="shared" si="6"/>
        <v>423</v>
      </c>
      <c r="H424" s="4">
        <v>0.29259268727064658</v>
      </c>
      <c r="N424" s="4"/>
    </row>
    <row r="425" spans="1:14" x14ac:dyDescent="0.35">
      <c r="A425" s="2">
        <v>44845</v>
      </c>
      <c r="B425" s="4">
        <v>12.33494046</v>
      </c>
      <c r="C425" s="3">
        <v>1</v>
      </c>
      <c r="D425" s="3">
        <f t="shared" si="6"/>
        <v>424</v>
      </c>
      <c r="H425" s="4">
        <v>1.2751184436441907</v>
      </c>
      <c r="N425" s="4"/>
    </row>
    <row r="426" spans="1:14" x14ac:dyDescent="0.35">
      <c r="A426" s="2">
        <v>44846</v>
      </c>
      <c r="B426" s="4">
        <v>12.295265799999999</v>
      </c>
      <c r="C426" s="3">
        <v>1</v>
      </c>
      <c r="D426" s="3">
        <f t="shared" si="6"/>
        <v>425</v>
      </c>
      <c r="H426" s="4">
        <v>1.2194932900177342</v>
      </c>
      <c r="N426" s="4"/>
    </row>
    <row r="427" spans="1:14" x14ac:dyDescent="0.35">
      <c r="A427" s="2">
        <v>44847</v>
      </c>
      <c r="B427" s="4">
        <v>12.279808450000001</v>
      </c>
      <c r="C427" s="3">
        <v>1</v>
      </c>
      <c r="D427" s="3">
        <f t="shared" si="6"/>
        <v>426</v>
      </c>
      <c r="H427" s="4">
        <v>1.1880854463912804</v>
      </c>
      <c r="N427" s="4"/>
    </row>
    <row r="428" spans="1:14" x14ac:dyDescent="0.35">
      <c r="A428" s="2">
        <v>44848</v>
      </c>
      <c r="B428" s="4">
        <v>12.426009820000001</v>
      </c>
      <c r="C428" s="3">
        <v>1</v>
      </c>
      <c r="D428" s="3">
        <f t="shared" si="6"/>
        <v>427</v>
      </c>
      <c r="H428" s="4">
        <v>1.318336322764825</v>
      </c>
      <c r="N428" s="4"/>
    </row>
    <row r="429" spans="1:14" x14ac:dyDescent="0.35">
      <c r="A429" s="2">
        <v>44849</v>
      </c>
      <c r="B429" s="4">
        <v>12.25776278</v>
      </c>
      <c r="C429" s="3">
        <v>1</v>
      </c>
      <c r="D429" s="3">
        <f t="shared" si="6"/>
        <v>428</v>
      </c>
      <c r="H429" s="4">
        <v>1.1341387891383707</v>
      </c>
      <c r="N429" s="4"/>
    </row>
    <row r="430" spans="1:14" x14ac:dyDescent="0.35">
      <c r="A430" s="2">
        <v>44850</v>
      </c>
      <c r="B430" s="4">
        <v>11.87191996</v>
      </c>
      <c r="C430" s="3">
        <v>1</v>
      </c>
      <c r="D430" s="3">
        <f t="shared" si="6"/>
        <v>429</v>
      </c>
      <c r="H430" s="4">
        <v>0.73234547551191476</v>
      </c>
      <c r="N430" s="4"/>
    </row>
    <row r="431" spans="1:14" x14ac:dyDescent="0.35">
      <c r="A431" s="2">
        <v>44851</v>
      </c>
      <c r="B431" s="4">
        <v>12.67618483</v>
      </c>
      <c r="C431" s="3">
        <v>1</v>
      </c>
      <c r="D431" s="3">
        <f t="shared" si="6"/>
        <v>430</v>
      </c>
      <c r="H431" s="4">
        <v>1.5206598518854619</v>
      </c>
      <c r="N431" s="4"/>
    </row>
    <row r="432" spans="1:14" x14ac:dyDescent="0.35">
      <c r="A432" s="2">
        <v>44852</v>
      </c>
      <c r="B432" s="4">
        <v>12.1142837</v>
      </c>
      <c r="C432" s="3">
        <v>1</v>
      </c>
      <c r="D432" s="3">
        <f t="shared" si="6"/>
        <v>431</v>
      </c>
      <c r="H432" s="4">
        <v>0.94280822825900579</v>
      </c>
      <c r="N432" s="4"/>
    </row>
    <row r="433" spans="1:14" x14ac:dyDescent="0.35">
      <c r="A433" s="2">
        <v>44853</v>
      </c>
      <c r="B433" s="4">
        <v>11.963381460000001</v>
      </c>
      <c r="C433" s="3">
        <v>1</v>
      </c>
      <c r="D433" s="3">
        <f t="shared" si="6"/>
        <v>432</v>
      </c>
      <c r="H433" s="4">
        <v>0.77595549463255153</v>
      </c>
      <c r="N433" s="4"/>
    </row>
    <row r="434" spans="1:14" x14ac:dyDescent="0.35">
      <c r="A434" s="2">
        <v>44854</v>
      </c>
      <c r="B434" s="4">
        <v>12.44743229</v>
      </c>
      <c r="C434" s="3">
        <v>1</v>
      </c>
      <c r="D434" s="3">
        <f t="shared" si="6"/>
        <v>433</v>
      </c>
      <c r="H434" s="4">
        <v>1.2440558310060954</v>
      </c>
      <c r="N434" s="4"/>
    </row>
    <row r="435" spans="1:14" x14ac:dyDescent="0.35">
      <c r="A435" s="2">
        <v>44855</v>
      </c>
      <c r="B435" s="4">
        <v>12.72511952</v>
      </c>
      <c r="C435" s="3">
        <v>1</v>
      </c>
      <c r="D435" s="3">
        <f t="shared" si="6"/>
        <v>434</v>
      </c>
      <c r="H435" s="4">
        <v>1.5057925673796397</v>
      </c>
      <c r="N435" s="4"/>
    </row>
    <row r="436" spans="1:14" x14ac:dyDescent="0.35">
      <c r="A436" s="2">
        <v>44856</v>
      </c>
      <c r="B436" s="4">
        <v>12.5116333</v>
      </c>
      <c r="C436" s="3">
        <v>1</v>
      </c>
      <c r="D436" s="3">
        <f t="shared" si="6"/>
        <v>435</v>
      </c>
      <c r="H436" s="4">
        <v>1.2763558537531861</v>
      </c>
      <c r="N436" s="4"/>
    </row>
    <row r="437" spans="1:14" x14ac:dyDescent="0.35">
      <c r="A437" s="2">
        <v>44857</v>
      </c>
      <c r="B437" s="4">
        <v>12.17234837</v>
      </c>
      <c r="C437" s="3">
        <v>1</v>
      </c>
      <c r="D437" s="3">
        <f t="shared" si="6"/>
        <v>436</v>
      </c>
      <c r="H437" s="4">
        <v>0.92112043012673084</v>
      </c>
      <c r="N437" s="4"/>
    </row>
    <row r="438" spans="1:14" x14ac:dyDescent="0.35">
      <c r="A438" s="2">
        <v>44858</v>
      </c>
      <c r="B438" s="4">
        <v>11.977717419999999</v>
      </c>
      <c r="C438" s="3">
        <v>1</v>
      </c>
      <c r="D438" s="3">
        <f t="shared" si="6"/>
        <v>437</v>
      </c>
      <c r="H438" s="4">
        <v>0.71053898650027669</v>
      </c>
      <c r="N438" s="4"/>
    </row>
    <row r="439" spans="1:14" x14ac:dyDescent="0.35">
      <c r="A439" s="2">
        <v>44859</v>
      </c>
      <c r="B439" s="4">
        <v>12.232453680000001</v>
      </c>
      <c r="C439" s="3">
        <v>1</v>
      </c>
      <c r="D439" s="3">
        <f t="shared" si="6"/>
        <v>438</v>
      </c>
      <c r="H439" s="4">
        <v>0.94932475287382267</v>
      </c>
      <c r="N439" s="4"/>
    </row>
    <row r="440" spans="1:14" x14ac:dyDescent="0.35">
      <c r="A440" s="2">
        <v>44860</v>
      </c>
      <c r="B440" s="4">
        <v>12.37410985</v>
      </c>
      <c r="C440" s="3">
        <v>1</v>
      </c>
      <c r="D440" s="3">
        <f t="shared" si="6"/>
        <v>439</v>
      </c>
      <c r="H440" s="4">
        <v>1.0750304292473665</v>
      </c>
      <c r="N440" s="4"/>
    </row>
    <row r="441" spans="1:14" x14ac:dyDescent="0.35">
      <c r="A441" s="2">
        <v>44861</v>
      </c>
      <c r="B441" s="4">
        <v>12.981959120000001</v>
      </c>
      <c r="C441" s="3">
        <v>1</v>
      </c>
      <c r="D441" s="3">
        <f t="shared" si="6"/>
        <v>440</v>
      </c>
      <c r="H441" s="4">
        <v>1.666929205620912</v>
      </c>
      <c r="N441" s="4"/>
    </row>
    <row r="442" spans="1:14" x14ac:dyDescent="0.35">
      <c r="A442" s="2">
        <v>44862</v>
      </c>
      <c r="B442" s="4">
        <v>12.49576931</v>
      </c>
      <c r="C442" s="3">
        <v>1</v>
      </c>
      <c r="D442" s="3">
        <f t="shared" si="6"/>
        <v>441</v>
      </c>
      <c r="H442" s="4">
        <v>1.1647889019944557</v>
      </c>
      <c r="N442" s="4"/>
    </row>
    <row r="443" spans="1:14" x14ac:dyDescent="0.35">
      <c r="A443" s="2">
        <v>44863</v>
      </c>
      <c r="B443" s="4">
        <v>13.41855217</v>
      </c>
      <c r="C443" s="3">
        <v>1</v>
      </c>
      <c r="D443" s="3">
        <f t="shared" si="6"/>
        <v>442</v>
      </c>
      <c r="H443" s="4">
        <v>2.0716212683680002</v>
      </c>
      <c r="N443" s="4"/>
    </row>
    <row r="444" spans="1:14" x14ac:dyDescent="0.35">
      <c r="A444" s="2">
        <v>44864</v>
      </c>
      <c r="B444" s="4">
        <v>12.310696999999999</v>
      </c>
      <c r="C444" s="3">
        <v>1</v>
      </c>
      <c r="D444" s="3">
        <f t="shared" si="6"/>
        <v>443</v>
      </c>
      <c r="H444" s="4">
        <v>0.94781560474154603</v>
      </c>
      <c r="N444" s="4"/>
    </row>
    <row r="445" spans="1:14" x14ac:dyDescent="0.35">
      <c r="A445" s="2">
        <v>44865</v>
      </c>
      <c r="B445" s="4">
        <v>11.701793909999999</v>
      </c>
      <c r="C445" s="3">
        <v>1</v>
      </c>
      <c r="D445" s="3">
        <f t="shared" si="6"/>
        <v>444</v>
      </c>
      <c r="H445" s="4">
        <v>0.32296202111509231</v>
      </c>
      <c r="N445" s="4"/>
    </row>
    <row r="446" spans="1:14" x14ac:dyDescent="0.35">
      <c r="A446" s="2">
        <v>44866</v>
      </c>
      <c r="B446" s="4">
        <v>12.4746098</v>
      </c>
      <c r="C446" s="3">
        <v>1</v>
      </c>
      <c r="D446" s="3">
        <f t="shared" si="6"/>
        <v>445</v>
      </c>
      <c r="H446" s="4">
        <v>1.0798274174886373</v>
      </c>
      <c r="N446" s="4"/>
    </row>
    <row r="447" spans="1:14" x14ac:dyDescent="0.35">
      <c r="A447" s="2">
        <v>44867</v>
      </c>
      <c r="B447" s="4">
        <v>12.30447328</v>
      </c>
      <c r="C447" s="3">
        <v>1</v>
      </c>
      <c r="D447" s="3">
        <f t="shared" si="6"/>
        <v>446</v>
      </c>
      <c r="H447" s="4">
        <v>0.89374040386218212</v>
      </c>
      <c r="N447" s="4"/>
    </row>
    <row r="448" spans="1:14" x14ac:dyDescent="0.35">
      <c r="A448" s="2">
        <v>44868</v>
      </c>
      <c r="B448" s="4">
        <v>11.91232484</v>
      </c>
      <c r="C448" s="3">
        <v>1</v>
      </c>
      <c r="D448" s="3">
        <f t="shared" si="6"/>
        <v>447</v>
      </c>
      <c r="H448" s="4">
        <v>0.48564147023572701</v>
      </c>
      <c r="N448" s="4"/>
    </row>
    <row r="449" spans="1:14" x14ac:dyDescent="0.35">
      <c r="A449" s="2">
        <v>44869</v>
      </c>
      <c r="B449" s="4">
        <v>12.061821549999999</v>
      </c>
      <c r="C449" s="3">
        <v>1</v>
      </c>
      <c r="D449" s="3">
        <f t="shared" si="6"/>
        <v>448</v>
      </c>
      <c r="H449" s="4">
        <v>0.61918768660927093</v>
      </c>
      <c r="N449" s="4"/>
    </row>
    <row r="450" spans="1:14" x14ac:dyDescent="0.35">
      <c r="A450" s="2">
        <v>44870</v>
      </c>
      <c r="B450" s="4">
        <v>11.829172639999999</v>
      </c>
      <c r="C450" s="3">
        <v>1</v>
      </c>
      <c r="D450" s="3">
        <f t="shared" si="6"/>
        <v>449</v>
      </c>
      <c r="H450" s="4">
        <v>0.37058828298281554</v>
      </c>
      <c r="N450" s="4"/>
    </row>
    <row r="451" spans="1:14" x14ac:dyDescent="0.35">
      <c r="A451" s="2">
        <v>44871</v>
      </c>
      <c r="B451" s="4">
        <v>11.827164120000001</v>
      </c>
      <c r="C451" s="3">
        <v>1</v>
      </c>
      <c r="D451" s="3">
        <f t="shared" si="6"/>
        <v>450</v>
      </c>
      <c r="H451" s="4">
        <v>0.3526292693563633</v>
      </c>
      <c r="N451" s="4"/>
    </row>
    <row r="452" spans="1:14" x14ac:dyDescent="0.35">
      <c r="A452" s="2">
        <v>44872</v>
      </c>
      <c r="B452" s="4">
        <v>12.189553500000001</v>
      </c>
      <c r="C452" s="3">
        <v>1</v>
      </c>
      <c r="D452" s="3">
        <f t="shared" ref="D452:D515" si="7">D451+1</f>
        <v>451</v>
      </c>
      <c r="H452" s="4">
        <v>0.69906815572990766</v>
      </c>
      <c r="N452" s="4"/>
    </row>
    <row r="453" spans="1:14" x14ac:dyDescent="0.35">
      <c r="A453" s="2">
        <v>44873</v>
      </c>
      <c r="B453" s="4">
        <v>11.785372860000001</v>
      </c>
      <c r="C453" s="3">
        <v>1</v>
      </c>
      <c r="D453" s="3">
        <f t="shared" si="7"/>
        <v>452</v>
      </c>
      <c r="H453" s="4">
        <v>0.27893702210345417</v>
      </c>
      <c r="N453" s="4"/>
    </row>
    <row r="454" spans="1:14" x14ac:dyDescent="0.35">
      <c r="A454" s="2">
        <v>44874</v>
      </c>
      <c r="B454" s="4">
        <v>11.638848449999999</v>
      </c>
      <c r="C454" s="3">
        <v>1</v>
      </c>
      <c r="D454" s="3">
        <f t="shared" si="7"/>
        <v>453</v>
      </c>
      <c r="H454" s="4">
        <v>0.11646211847699739</v>
      </c>
      <c r="N454" s="4"/>
    </row>
    <row r="455" spans="1:14" x14ac:dyDescent="0.35">
      <c r="A455" s="2">
        <v>44875</v>
      </c>
      <c r="B455" s="4">
        <v>11.63896413</v>
      </c>
      <c r="C455" s="3">
        <v>1</v>
      </c>
      <c r="D455" s="3">
        <f t="shared" si="7"/>
        <v>454</v>
      </c>
      <c r="H455" s="4">
        <v>0.10062730485054239</v>
      </c>
      <c r="N455" s="4"/>
    </row>
    <row r="456" spans="1:14" x14ac:dyDescent="0.35">
      <c r="A456" s="2">
        <v>44876</v>
      </c>
      <c r="B456" s="4">
        <v>11.88642246</v>
      </c>
      <c r="C456" s="3">
        <v>1</v>
      </c>
      <c r="D456" s="3">
        <f t="shared" si="7"/>
        <v>455</v>
      </c>
      <c r="H456" s="4">
        <v>0.3321351412240876</v>
      </c>
      <c r="N456" s="4"/>
    </row>
    <row r="457" spans="1:14" x14ac:dyDescent="0.35">
      <c r="A457" s="2">
        <v>44877</v>
      </c>
      <c r="B457" s="4">
        <v>11.85488462</v>
      </c>
      <c r="C457" s="3">
        <v>1</v>
      </c>
      <c r="D457" s="3">
        <f t="shared" si="7"/>
        <v>456</v>
      </c>
      <c r="H457" s="4">
        <v>0.28464680759763183</v>
      </c>
      <c r="N457" s="4"/>
    </row>
    <row r="458" spans="1:14" x14ac:dyDescent="0.35">
      <c r="A458" s="2">
        <v>44878</v>
      </c>
      <c r="B458" s="4">
        <v>11.84609015</v>
      </c>
      <c r="C458" s="3">
        <v>1</v>
      </c>
      <c r="D458" s="3">
        <f t="shared" si="7"/>
        <v>457</v>
      </c>
      <c r="H458" s="4">
        <v>0.25990184397117844</v>
      </c>
      <c r="N458" s="4"/>
    </row>
    <row r="459" spans="1:14" x14ac:dyDescent="0.35">
      <c r="A459" s="2">
        <v>44879</v>
      </c>
      <c r="B459" s="4">
        <v>11.74862167</v>
      </c>
      <c r="C459" s="3">
        <v>1</v>
      </c>
      <c r="D459" s="3">
        <f t="shared" si="7"/>
        <v>458</v>
      </c>
      <c r="H459" s="4">
        <v>0.14648287034472318</v>
      </c>
      <c r="N459" s="4"/>
    </row>
    <row r="460" spans="1:14" x14ac:dyDescent="0.35">
      <c r="A460" s="2">
        <v>44880</v>
      </c>
      <c r="B460" s="4">
        <v>11.87811409</v>
      </c>
      <c r="C460" s="3">
        <v>1</v>
      </c>
      <c r="D460" s="3">
        <f t="shared" si="7"/>
        <v>459</v>
      </c>
      <c r="H460" s="4">
        <v>0.26002479671826961</v>
      </c>
      <c r="N460" s="4"/>
    </row>
    <row r="461" spans="1:14" x14ac:dyDescent="0.35">
      <c r="A461" s="2">
        <v>44881</v>
      </c>
      <c r="B461" s="4">
        <v>12.20198435</v>
      </c>
      <c r="C461" s="3">
        <v>1</v>
      </c>
      <c r="D461" s="3">
        <f t="shared" si="7"/>
        <v>460</v>
      </c>
      <c r="H461" s="4">
        <v>0.56794456309181385</v>
      </c>
      <c r="N461" s="4"/>
    </row>
    <row r="462" spans="1:14" x14ac:dyDescent="0.35">
      <c r="A462" s="2">
        <v>44882</v>
      </c>
      <c r="B462" s="4">
        <v>11.45912015</v>
      </c>
      <c r="C462" s="3">
        <v>1</v>
      </c>
      <c r="D462" s="3">
        <f t="shared" si="7"/>
        <v>461</v>
      </c>
      <c r="H462" s="4">
        <v>-0.19087013053464119</v>
      </c>
      <c r="N462" s="4"/>
    </row>
    <row r="463" spans="1:14" x14ac:dyDescent="0.35">
      <c r="A463" s="2">
        <v>44883</v>
      </c>
      <c r="B463" s="4">
        <v>12.34953765</v>
      </c>
      <c r="C463" s="3">
        <v>1</v>
      </c>
      <c r="D463" s="3">
        <f t="shared" si="7"/>
        <v>462</v>
      </c>
      <c r="H463" s="4">
        <v>0.68359687583890327</v>
      </c>
      <c r="N463" s="4"/>
    </row>
    <row r="464" spans="1:14" x14ac:dyDescent="0.35">
      <c r="A464" s="2">
        <v>44884</v>
      </c>
      <c r="B464" s="4">
        <v>11.87079189</v>
      </c>
      <c r="C464" s="3">
        <v>1</v>
      </c>
      <c r="D464" s="3">
        <f t="shared" si="7"/>
        <v>463</v>
      </c>
      <c r="H464" s="4">
        <v>0.18890062221244719</v>
      </c>
      <c r="N464" s="4"/>
    </row>
    <row r="465" spans="1:14" x14ac:dyDescent="0.35">
      <c r="A465" s="2">
        <v>44885</v>
      </c>
      <c r="B465" s="4">
        <v>12.42081087</v>
      </c>
      <c r="C465" s="3">
        <v>1</v>
      </c>
      <c r="D465" s="3">
        <f t="shared" si="7"/>
        <v>464</v>
      </c>
      <c r="H465" s="4">
        <v>0.72296910858599439</v>
      </c>
      <c r="N465" s="4"/>
    </row>
    <row r="466" spans="1:14" x14ac:dyDescent="0.35">
      <c r="A466" s="2">
        <v>44886</v>
      </c>
      <c r="B466" s="4">
        <v>12.85218592</v>
      </c>
      <c r="C466" s="3">
        <v>1</v>
      </c>
      <c r="D466" s="3">
        <f t="shared" si="7"/>
        <v>465</v>
      </c>
      <c r="H466" s="4">
        <v>1.1383936649595388</v>
      </c>
      <c r="N466" s="4"/>
    </row>
    <row r="467" spans="1:14" x14ac:dyDescent="0.35">
      <c r="A467" s="2">
        <v>44887</v>
      </c>
      <c r="B467" s="4">
        <v>12.79460121</v>
      </c>
      <c r="C467" s="3">
        <v>1</v>
      </c>
      <c r="D467" s="3">
        <f t="shared" si="7"/>
        <v>466</v>
      </c>
      <c r="H467" s="4">
        <v>1.0648584613330847</v>
      </c>
      <c r="N467" s="4"/>
    </row>
    <row r="468" spans="1:14" x14ac:dyDescent="0.35">
      <c r="A468" s="2">
        <v>44888</v>
      </c>
      <c r="B468" s="4">
        <v>13.62608898</v>
      </c>
      <c r="C468" s="3">
        <v>1</v>
      </c>
      <c r="D468" s="3">
        <f t="shared" si="7"/>
        <v>467</v>
      </c>
      <c r="H468" s="4">
        <v>1.88039573770663</v>
      </c>
      <c r="N468" s="4"/>
    </row>
    <row r="469" spans="1:14" x14ac:dyDescent="0.35">
      <c r="A469" s="2">
        <v>44889</v>
      </c>
      <c r="B469" s="4">
        <v>13.227687059999999</v>
      </c>
      <c r="C469" s="3">
        <v>1</v>
      </c>
      <c r="D469" s="3">
        <f t="shared" si="7"/>
        <v>468</v>
      </c>
      <c r="H469" s="4">
        <v>1.4660433240801733</v>
      </c>
      <c r="N469" s="4"/>
    </row>
    <row r="470" spans="1:14" x14ac:dyDescent="0.35">
      <c r="A470" s="2">
        <v>44890</v>
      </c>
      <c r="B470" s="4">
        <v>13.670488929999999</v>
      </c>
      <c r="C470" s="3">
        <v>1</v>
      </c>
      <c r="D470" s="3">
        <f t="shared" si="7"/>
        <v>469</v>
      </c>
      <c r="H470" s="4">
        <v>1.8928947004537182</v>
      </c>
      <c r="N470" s="4"/>
    </row>
    <row r="471" spans="1:14" x14ac:dyDescent="0.35">
      <c r="A471" s="2">
        <v>44891</v>
      </c>
      <c r="B471" s="4">
        <v>13.02040072</v>
      </c>
      <c r="C471" s="3">
        <v>1</v>
      </c>
      <c r="D471" s="3">
        <f t="shared" si="7"/>
        <v>470</v>
      </c>
      <c r="H471" s="4">
        <v>1.226855996827263</v>
      </c>
      <c r="N471" s="4"/>
    </row>
    <row r="472" spans="1:14" x14ac:dyDescent="0.35">
      <c r="A472" s="2">
        <v>44892</v>
      </c>
      <c r="B472" s="4">
        <v>14.02855963</v>
      </c>
      <c r="C472" s="3">
        <v>1</v>
      </c>
      <c r="D472" s="3">
        <f t="shared" si="7"/>
        <v>471</v>
      </c>
      <c r="H472" s="4">
        <v>2.2190644132008082</v>
      </c>
      <c r="N472" s="4"/>
    </row>
    <row r="473" spans="1:14" x14ac:dyDescent="0.35">
      <c r="A473" s="2">
        <v>44893</v>
      </c>
      <c r="B473" s="4">
        <v>13.70373558</v>
      </c>
      <c r="C473" s="3">
        <v>1</v>
      </c>
      <c r="D473" s="3">
        <f t="shared" si="7"/>
        <v>472</v>
      </c>
      <c r="H473" s="4">
        <v>1.8782898695743544</v>
      </c>
      <c r="N473" s="4"/>
    </row>
    <row r="474" spans="1:14" x14ac:dyDescent="0.35">
      <c r="A474" s="2">
        <v>44894</v>
      </c>
      <c r="B474" s="4">
        <v>13.141411659999999</v>
      </c>
      <c r="C474" s="3">
        <v>1</v>
      </c>
      <c r="D474" s="3">
        <f t="shared" si="7"/>
        <v>473</v>
      </c>
      <c r="H474" s="4">
        <v>1.3000154559479</v>
      </c>
      <c r="N474" s="4"/>
    </row>
    <row r="475" spans="1:14" x14ac:dyDescent="0.35">
      <c r="A475" s="2">
        <v>44895</v>
      </c>
      <c r="B475" s="4">
        <v>14.584391350000001</v>
      </c>
      <c r="C475" s="3">
        <v>1</v>
      </c>
      <c r="D475" s="3">
        <f t="shared" si="7"/>
        <v>474</v>
      </c>
      <c r="H475" s="4">
        <v>2.727044652321446</v>
      </c>
      <c r="N475" s="4"/>
    </row>
    <row r="476" spans="1:14" x14ac:dyDescent="0.35">
      <c r="A476" s="2">
        <v>44896</v>
      </c>
      <c r="B476" s="4">
        <v>12.99860149</v>
      </c>
      <c r="C476" s="3">
        <v>1</v>
      </c>
      <c r="D476" s="3">
        <f t="shared" si="7"/>
        <v>475</v>
      </c>
      <c r="H476" s="4">
        <v>1.1253042986949904</v>
      </c>
      <c r="N476" s="4"/>
    </row>
    <row r="477" spans="1:14" x14ac:dyDescent="0.35">
      <c r="A477" s="2">
        <v>44897</v>
      </c>
      <c r="B477" s="4">
        <v>13.942330269999999</v>
      </c>
      <c r="C477" s="3">
        <v>1</v>
      </c>
      <c r="D477" s="3">
        <f t="shared" si="7"/>
        <v>476</v>
      </c>
      <c r="H477" s="4">
        <v>2.0530825850685339</v>
      </c>
      <c r="N477" s="4"/>
    </row>
    <row r="478" spans="1:14" x14ac:dyDescent="0.35">
      <c r="A478" s="2">
        <v>44898</v>
      </c>
      <c r="B478" s="4">
        <v>13.35883336</v>
      </c>
      <c r="C478" s="3">
        <v>1</v>
      </c>
      <c r="D478" s="3">
        <f t="shared" si="7"/>
        <v>477</v>
      </c>
      <c r="H478" s="4">
        <v>1.4536351814420794</v>
      </c>
      <c r="N478" s="4"/>
    </row>
    <row r="479" spans="1:14" x14ac:dyDescent="0.35">
      <c r="A479" s="2">
        <v>44899</v>
      </c>
      <c r="B479" s="4">
        <v>13.14583676</v>
      </c>
      <c r="C479" s="3">
        <v>1</v>
      </c>
      <c r="D479" s="3">
        <f t="shared" si="7"/>
        <v>478</v>
      </c>
      <c r="H479" s="4">
        <v>1.2246880878156237</v>
      </c>
      <c r="N479" s="4"/>
    </row>
    <row r="480" spans="1:14" x14ac:dyDescent="0.35">
      <c r="A480" s="2">
        <v>44900</v>
      </c>
      <c r="B480" s="4">
        <v>13.14194539</v>
      </c>
      <c r="C480" s="3">
        <v>1</v>
      </c>
      <c r="D480" s="3">
        <f t="shared" si="7"/>
        <v>479</v>
      </c>
      <c r="H480" s="4">
        <v>1.2048462241891702</v>
      </c>
      <c r="N480" s="4"/>
    </row>
    <row r="481" spans="1:14" x14ac:dyDescent="0.35">
      <c r="A481" s="2">
        <v>44901</v>
      </c>
      <c r="B481" s="4">
        <v>13.782884810000001</v>
      </c>
      <c r="C481" s="3">
        <v>1</v>
      </c>
      <c r="D481" s="3">
        <f t="shared" si="7"/>
        <v>480</v>
      </c>
      <c r="H481" s="4">
        <v>1.8298351505627153</v>
      </c>
      <c r="N481" s="4"/>
    </row>
    <row r="482" spans="1:14" x14ac:dyDescent="0.35">
      <c r="A482" s="2">
        <v>44902</v>
      </c>
      <c r="B482" s="4">
        <v>13.2471014</v>
      </c>
      <c r="C482" s="3">
        <v>1</v>
      </c>
      <c r="D482" s="3">
        <f t="shared" si="7"/>
        <v>481</v>
      </c>
      <c r="H482" s="4">
        <v>1.2781012469362611</v>
      </c>
      <c r="N482" s="4"/>
    </row>
    <row r="483" spans="1:14" x14ac:dyDescent="0.35">
      <c r="A483" s="2">
        <v>44903</v>
      </c>
      <c r="B483" s="4">
        <v>12.91791795</v>
      </c>
      <c r="C483" s="3">
        <v>1</v>
      </c>
      <c r="D483" s="3">
        <f t="shared" si="7"/>
        <v>482</v>
      </c>
      <c r="H483" s="4">
        <v>0.93296730330980537</v>
      </c>
      <c r="N483" s="4"/>
    </row>
    <row r="484" spans="1:14" x14ac:dyDescent="0.35">
      <c r="A484" s="2">
        <v>44904</v>
      </c>
      <c r="B484" s="4">
        <v>13.08170823</v>
      </c>
      <c r="C484" s="3">
        <v>1</v>
      </c>
      <c r="D484" s="3">
        <f t="shared" si="7"/>
        <v>483</v>
      </c>
      <c r="H484" s="4">
        <v>1.0808070896833506</v>
      </c>
      <c r="N484" s="4"/>
    </row>
    <row r="485" spans="1:14" x14ac:dyDescent="0.35">
      <c r="A485" s="2">
        <v>44905</v>
      </c>
      <c r="B485" s="4">
        <v>12.568040829999999</v>
      </c>
      <c r="C485" s="3">
        <v>1</v>
      </c>
      <c r="D485" s="3">
        <f t="shared" si="7"/>
        <v>484</v>
      </c>
      <c r="H485" s="4">
        <v>0.5511891960568942</v>
      </c>
      <c r="N485" s="4"/>
    </row>
    <row r="486" spans="1:14" x14ac:dyDescent="0.35">
      <c r="A486" s="2">
        <v>44906</v>
      </c>
      <c r="B486" s="4">
        <v>12.74694261</v>
      </c>
      <c r="C486" s="3">
        <v>1</v>
      </c>
      <c r="D486" s="3">
        <f t="shared" si="7"/>
        <v>485</v>
      </c>
      <c r="H486" s="4">
        <v>0.71414048243043915</v>
      </c>
      <c r="N486" s="4"/>
    </row>
    <row r="487" spans="1:14" x14ac:dyDescent="0.35">
      <c r="A487" s="2">
        <v>44907</v>
      </c>
      <c r="B487" s="4">
        <v>12.35284367</v>
      </c>
      <c r="C487" s="3">
        <v>1</v>
      </c>
      <c r="D487" s="3">
        <f t="shared" si="7"/>
        <v>486</v>
      </c>
      <c r="H487" s="4">
        <v>0.3040910488039863</v>
      </c>
      <c r="N487" s="4"/>
    </row>
    <row r="488" spans="1:14" x14ac:dyDescent="0.35">
      <c r="A488" s="2">
        <v>44908</v>
      </c>
      <c r="B488" s="4">
        <v>12.98090483</v>
      </c>
      <c r="C488" s="3">
        <v>1</v>
      </c>
      <c r="D488" s="3">
        <f t="shared" si="7"/>
        <v>487</v>
      </c>
      <c r="H488" s="4">
        <v>0.91620171517753057</v>
      </c>
      <c r="N488" s="4"/>
    </row>
    <row r="489" spans="1:14" x14ac:dyDescent="0.35">
      <c r="A489" s="2">
        <v>44909</v>
      </c>
      <c r="B489" s="4">
        <v>12.90913353</v>
      </c>
      <c r="C489" s="3">
        <v>1</v>
      </c>
      <c r="D489" s="3">
        <f t="shared" si="7"/>
        <v>488</v>
      </c>
      <c r="H489" s="4">
        <v>0.82847992155107697</v>
      </c>
      <c r="N489" s="4"/>
    </row>
    <row r="490" spans="1:14" x14ac:dyDescent="0.35">
      <c r="A490" s="2">
        <v>44910</v>
      </c>
      <c r="B490" s="4">
        <v>12.5920623</v>
      </c>
      <c r="C490" s="3">
        <v>1</v>
      </c>
      <c r="D490" s="3">
        <f t="shared" si="7"/>
        <v>489</v>
      </c>
      <c r="H490" s="4">
        <v>0.49545819792462176</v>
      </c>
      <c r="N490" s="4"/>
    </row>
    <row r="491" spans="1:14" x14ac:dyDescent="0.35">
      <c r="A491" s="2">
        <v>44911</v>
      </c>
      <c r="B491" s="4">
        <v>12.53504785</v>
      </c>
      <c r="C491" s="3">
        <v>1</v>
      </c>
      <c r="D491" s="3">
        <f t="shared" si="7"/>
        <v>490</v>
      </c>
      <c r="H491" s="4">
        <v>0.42249325429816587</v>
      </c>
      <c r="N491" s="4"/>
    </row>
    <row r="492" spans="1:14" x14ac:dyDescent="0.35">
      <c r="A492" s="2">
        <v>44912</v>
      </c>
      <c r="B492" s="4">
        <v>12.856745119999999</v>
      </c>
      <c r="C492" s="3">
        <v>1</v>
      </c>
      <c r="D492" s="3">
        <f t="shared" si="7"/>
        <v>491</v>
      </c>
      <c r="H492" s="4">
        <v>0.72824003067171006</v>
      </c>
      <c r="N492" s="4"/>
    </row>
    <row r="493" spans="1:14" x14ac:dyDescent="0.35">
      <c r="A493" s="2">
        <v>44913</v>
      </c>
      <c r="B493" s="4">
        <v>12.26760949</v>
      </c>
      <c r="C493" s="3">
        <v>1</v>
      </c>
      <c r="D493" s="3">
        <f t="shared" si="7"/>
        <v>492</v>
      </c>
      <c r="H493" s="4">
        <v>0.1231539070452552</v>
      </c>
      <c r="N493" s="4"/>
    </row>
    <row r="494" spans="1:14" x14ac:dyDescent="0.35">
      <c r="A494" s="2">
        <v>44914</v>
      </c>
      <c r="B494" s="4">
        <v>11.986615479999999</v>
      </c>
      <c r="C494" s="3">
        <v>1</v>
      </c>
      <c r="D494" s="3">
        <f t="shared" si="7"/>
        <v>493</v>
      </c>
      <c r="H494" s="4">
        <v>-0.173790596581199</v>
      </c>
      <c r="N494" s="4"/>
    </row>
    <row r="495" spans="1:14" x14ac:dyDescent="0.35">
      <c r="A495" s="2">
        <v>44915</v>
      </c>
      <c r="B495" s="4">
        <v>12.524120419999999</v>
      </c>
      <c r="C495" s="3">
        <v>1</v>
      </c>
      <c r="D495" s="3">
        <f t="shared" si="7"/>
        <v>494</v>
      </c>
      <c r="H495" s="4">
        <v>0.34776384979234543</v>
      </c>
      <c r="N495" s="4"/>
    </row>
    <row r="496" spans="1:14" x14ac:dyDescent="0.35">
      <c r="A496" s="2">
        <v>44916</v>
      </c>
      <c r="B496" s="4">
        <v>12.66745399</v>
      </c>
      <c r="C496" s="3">
        <v>1</v>
      </c>
      <c r="D496" s="3">
        <f t="shared" si="7"/>
        <v>495</v>
      </c>
      <c r="H496" s="4">
        <v>0.47514692616589294</v>
      </c>
      <c r="N496" s="4"/>
    </row>
    <row r="497" spans="1:14" x14ac:dyDescent="0.35">
      <c r="A497" s="2">
        <v>44917</v>
      </c>
      <c r="B497" s="4">
        <v>12.256482139999999</v>
      </c>
      <c r="C497" s="3">
        <v>1</v>
      </c>
      <c r="D497" s="3">
        <f t="shared" si="7"/>
        <v>496</v>
      </c>
      <c r="H497" s="4">
        <v>4.8224582539436511E-2</v>
      </c>
      <c r="N497" s="4"/>
    </row>
    <row r="498" spans="1:14" x14ac:dyDescent="0.35">
      <c r="A498" s="2">
        <v>44918</v>
      </c>
      <c r="B498" s="4">
        <v>11.91079143</v>
      </c>
      <c r="C498" s="3">
        <v>1</v>
      </c>
      <c r="D498" s="3">
        <f t="shared" si="7"/>
        <v>497</v>
      </c>
      <c r="H498" s="4">
        <v>-0.3134166210870184</v>
      </c>
      <c r="N498" s="4"/>
    </row>
    <row r="499" spans="1:14" x14ac:dyDescent="0.35">
      <c r="A499" s="2">
        <v>44919</v>
      </c>
      <c r="B499" s="4">
        <v>11.783974329999999</v>
      </c>
      <c r="C499" s="3">
        <v>1</v>
      </c>
      <c r="D499" s="3">
        <f t="shared" si="7"/>
        <v>498</v>
      </c>
      <c r="H499" s="4">
        <v>-0.45618421471347403</v>
      </c>
      <c r="N499" s="4"/>
    </row>
    <row r="500" spans="1:14" x14ac:dyDescent="0.35">
      <c r="A500" s="2">
        <v>44920</v>
      </c>
      <c r="B500" s="4">
        <v>11.92127457</v>
      </c>
      <c r="C500" s="3">
        <v>1</v>
      </c>
      <c r="D500" s="3">
        <f t="shared" si="7"/>
        <v>499</v>
      </c>
      <c r="H500" s="4">
        <v>-0.33483446833992936</v>
      </c>
      <c r="N500" s="4"/>
    </row>
    <row r="501" spans="1:14" x14ac:dyDescent="0.35">
      <c r="A501" s="2">
        <v>44921</v>
      </c>
      <c r="B501" s="4">
        <v>12.158925</v>
      </c>
      <c r="C501" s="3">
        <v>1</v>
      </c>
      <c r="D501" s="3">
        <f t="shared" si="7"/>
        <v>500</v>
      </c>
      <c r="H501" s="4">
        <v>-0.11313453196638434</v>
      </c>
      <c r="N501" s="4"/>
    </row>
    <row r="502" spans="1:14" x14ac:dyDescent="0.35">
      <c r="A502" s="2">
        <v>44922</v>
      </c>
      <c r="B502" s="4">
        <v>11.81057468</v>
      </c>
      <c r="C502" s="3">
        <v>1</v>
      </c>
      <c r="D502" s="3">
        <f t="shared" si="7"/>
        <v>501</v>
      </c>
      <c r="H502" s="4">
        <v>-0.47743534559283773</v>
      </c>
      <c r="N502" s="4"/>
    </row>
    <row r="503" spans="1:14" x14ac:dyDescent="0.35">
      <c r="A503" s="2">
        <v>44923</v>
      </c>
      <c r="B503" s="4">
        <v>11.88975226</v>
      </c>
      <c r="C503" s="3">
        <v>1</v>
      </c>
      <c r="D503" s="3">
        <f t="shared" si="7"/>
        <v>502</v>
      </c>
      <c r="H503" s="4">
        <v>-0.4142082592192935</v>
      </c>
      <c r="N503" s="4"/>
    </row>
    <row r="504" spans="1:14" x14ac:dyDescent="0.35">
      <c r="A504" s="2">
        <v>44924</v>
      </c>
      <c r="B504" s="4">
        <v>11.698254609999999</v>
      </c>
      <c r="C504" s="3">
        <v>1</v>
      </c>
      <c r="D504" s="3">
        <f t="shared" si="7"/>
        <v>503</v>
      </c>
      <c r="H504" s="4">
        <v>-0.62165640284574764</v>
      </c>
      <c r="N504" s="4"/>
    </row>
    <row r="505" spans="1:14" x14ac:dyDescent="0.35">
      <c r="A505" s="2">
        <v>44925</v>
      </c>
      <c r="B505" s="4">
        <v>12.17167502</v>
      </c>
      <c r="C505" s="3">
        <v>1</v>
      </c>
      <c r="D505" s="3">
        <f t="shared" si="7"/>
        <v>504</v>
      </c>
      <c r="H505" s="4">
        <v>-0.16418648647220202</v>
      </c>
      <c r="N505" s="4"/>
    </row>
    <row r="506" spans="1:14" x14ac:dyDescent="0.35">
      <c r="A506" s="2">
        <v>44926</v>
      </c>
      <c r="B506" s="4">
        <v>11.82052751</v>
      </c>
      <c r="C506" s="3">
        <v>1</v>
      </c>
      <c r="D506" s="3">
        <f t="shared" si="7"/>
        <v>505</v>
      </c>
      <c r="H506" s="4">
        <v>-0.53128449009865797</v>
      </c>
      <c r="N506" s="4"/>
    </row>
    <row r="507" spans="1:14" x14ac:dyDescent="0.35">
      <c r="A507" s="2">
        <v>44927</v>
      </c>
      <c r="B507" s="4">
        <v>11.153478850000001</v>
      </c>
      <c r="C507" s="3">
        <v>1</v>
      </c>
      <c r="D507" s="3">
        <f t="shared" si="7"/>
        <v>506</v>
      </c>
      <c r="H507" s="4">
        <v>-1.2142836437251123</v>
      </c>
      <c r="N507" s="4"/>
    </row>
    <row r="508" spans="1:14" x14ac:dyDescent="0.35">
      <c r="A508" s="2">
        <v>44928</v>
      </c>
      <c r="B508" s="4">
        <v>11.237177089999999</v>
      </c>
      <c r="C508" s="3">
        <v>1</v>
      </c>
      <c r="D508" s="3">
        <f t="shared" si="7"/>
        <v>507</v>
      </c>
      <c r="H508" s="4">
        <v>-1.1465358973515674</v>
      </c>
      <c r="N508" s="4"/>
    </row>
    <row r="509" spans="1:14" x14ac:dyDescent="0.35">
      <c r="A509" s="2">
        <v>44929</v>
      </c>
      <c r="B509" s="4">
        <v>11.15107411</v>
      </c>
      <c r="C509" s="3">
        <v>1</v>
      </c>
      <c r="D509" s="3">
        <f t="shared" si="7"/>
        <v>508</v>
      </c>
      <c r="H509" s="4">
        <v>-1.2485893709780225</v>
      </c>
      <c r="N509" s="4"/>
    </row>
    <row r="510" spans="1:14" x14ac:dyDescent="0.35">
      <c r="A510" s="2">
        <v>44930</v>
      </c>
      <c r="B510" s="4">
        <v>11.080645130000001</v>
      </c>
      <c r="C510" s="3">
        <v>1</v>
      </c>
      <c r="D510" s="3">
        <f t="shared" si="7"/>
        <v>509</v>
      </c>
      <c r="H510" s="4">
        <v>-1.334968844604477</v>
      </c>
      <c r="N510" s="4"/>
    </row>
    <row r="511" spans="1:14" x14ac:dyDescent="0.35">
      <c r="A511" s="2">
        <v>44931</v>
      </c>
      <c r="B511" s="4">
        <v>11.641384629999999</v>
      </c>
      <c r="C511" s="3">
        <v>1</v>
      </c>
      <c r="D511" s="3">
        <f t="shared" si="7"/>
        <v>510</v>
      </c>
      <c r="H511" s="4">
        <v>-0.79017983823093374</v>
      </c>
      <c r="N511" s="4"/>
    </row>
    <row r="512" spans="1:14" x14ac:dyDescent="0.35">
      <c r="A512" s="2">
        <v>44932</v>
      </c>
      <c r="B512" s="4">
        <v>11.64244469</v>
      </c>
      <c r="C512" s="3">
        <v>1</v>
      </c>
      <c r="D512" s="3">
        <f t="shared" si="7"/>
        <v>511</v>
      </c>
      <c r="H512" s="4">
        <v>-0.805070271857387</v>
      </c>
      <c r="N512" s="4"/>
    </row>
    <row r="513" spans="1:14" x14ac:dyDescent="0.35">
      <c r="A513" s="2">
        <v>44933</v>
      </c>
      <c r="B513" s="4">
        <v>11.37726013</v>
      </c>
      <c r="C513" s="3">
        <v>1</v>
      </c>
      <c r="D513" s="3">
        <f t="shared" si="7"/>
        <v>512</v>
      </c>
      <c r="H513" s="4">
        <v>-1.0862053254838422</v>
      </c>
      <c r="N513" s="4"/>
    </row>
    <row r="514" spans="1:14" x14ac:dyDescent="0.35">
      <c r="A514" s="2">
        <v>44934</v>
      </c>
      <c r="B514" s="4">
        <v>12.706181170000001</v>
      </c>
      <c r="C514" s="3">
        <v>1</v>
      </c>
      <c r="D514" s="3">
        <f t="shared" si="7"/>
        <v>513</v>
      </c>
      <c r="H514" s="4">
        <v>0.2267652208897033</v>
      </c>
      <c r="N514" s="4"/>
    </row>
    <row r="515" spans="1:14" x14ac:dyDescent="0.35">
      <c r="A515" s="2">
        <v>44935</v>
      </c>
      <c r="B515" s="4">
        <v>12.650997240000001</v>
      </c>
      <c r="C515" s="3">
        <v>1</v>
      </c>
      <c r="D515" s="3">
        <f t="shared" si="7"/>
        <v>514</v>
      </c>
      <c r="H515" s="4">
        <v>0.15563079726324958</v>
      </c>
      <c r="N515" s="4"/>
    </row>
    <row r="516" spans="1:14" x14ac:dyDescent="0.35">
      <c r="A516" s="2">
        <v>44936</v>
      </c>
      <c r="B516" s="4">
        <v>12.690308399999999</v>
      </c>
      <c r="C516" s="3">
        <v>1</v>
      </c>
      <c r="D516" s="3">
        <f t="shared" ref="D516:D579" si="8">D515+1</f>
        <v>515</v>
      </c>
      <c r="H516" s="4">
        <v>0.17899146363679286</v>
      </c>
      <c r="N516" s="4"/>
    </row>
    <row r="517" spans="1:14" x14ac:dyDescent="0.35">
      <c r="A517" s="2">
        <v>44937</v>
      </c>
      <c r="B517" s="4">
        <v>13.027869150000001</v>
      </c>
      <c r="C517" s="3">
        <v>1</v>
      </c>
      <c r="D517" s="3">
        <f t="shared" si="8"/>
        <v>516</v>
      </c>
      <c r="H517" s="4">
        <v>0.50060172001033898</v>
      </c>
      <c r="N517" s="4"/>
    </row>
    <row r="518" spans="1:14" x14ac:dyDescent="0.35">
      <c r="A518" s="2">
        <v>44938</v>
      </c>
      <c r="B518" s="4">
        <v>12.801782340000001</v>
      </c>
      <c r="C518" s="3">
        <v>1</v>
      </c>
      <c r="D518" s="3">
        <f t="shared" si="8"/>
        <v>517</v>
      </c>
      <c r="H518" s="4">
        <v>0.25856441638388361</v>
      </c>
      <c r="N518" s="4"/>
    </row>
    <row r="519" spans="1:14" x14ac:dyDescent="0.35">
      <c r="A519" s="2">
        <v>44939</v>
      </c>
      <c r="B519" s="4">
        <v>13.42265358</v>
      </c>
      <c r="C519" s="3">
        <v>1</v>
      </c>
      <c r="D519" s="3">
        <f t="shared" si="8"/>
        <v>518</v>
      </c>
      <c r="H519" s="4">
        <v>0.86348516275742959</v>
      </c>
      <c r="N519" s="4"/>
    </row>
    <row r="520" spans="1:14" x14ac:dyDescent="0.35">
      <c r="A520" s="2">
        <v>44940</v>
      </c>
      <c r="B520" s="4">
        <v>12.80727665</v>
      </c>
      <c r="C520" s="3">
        <v>1</v>
      </c>
      <c r="D520" s="3">
        <f t="shared" si="8"/>
        <v>519</v>
      </c>
      <c r="H520" s="4">
        <v>0.23215773913097415</v>
      </c>
      <c r="N520" s="4"/>
    </row>
    <row r="521" spans="1:14" x14ac:dyDescent="0.35">
      <c r="A521" s="2">
        <v>44941</v>
      </c>
      <c r="B521" s="4">
        <v>12.80567703</v>
      </c>
      <c r="C521" s="3">
        <v>1</v>
      </c>
      <c r="D521" s="3">
        <f t="shared" si="8"/>
        <v>520</v>
      </c>
      <c r="H521" s="4">
        <v>0.2146076255045184</v>
      </c>
      <c r="N521" s="4"/>
    </row>
    <row r="522" spans="1:14" x14ac:dyDescent="0.35">
      <c r="A522" s="2">
        <v>44942</v>
      </c>
      <c r="B522" s="4">
        <v>11.923658809999999</v>
      </c>
      <c r="C522" s="3">
        <v>1</v>
      </c>
      <c r="D522" s="3">
        <f t="shared" si="8"/>
        <v>521</v>
      </c>
      <c r="H522" s="4">
        <v>-0.68336108812193785</v>
      </c>
      <c r="N522" s="4"/>
    </row>
    <row r="523" spans="1:14" x14ac:dyDescent="0.35">
      <c r="A523" s="2">
        <v>44943</v>
      </c>
      <c r="B523" s="4">
        <v>12.490312060000001</v>
      </c>
      <c r="C523" s="3">
        <v>1</v>
      </c>
      <c r="D523" s="3">
        <f t="shared" si="8"/>
        <v>522</v>
      </c>
      <c r="H523" s="4">
        <v>-0.13265833174838981</v>
      </c>
      <c r="N523" s="4"/>
    </row>
    <row r="524" spans="1:14" x14ac:dyDescent="0.35">
      <c r="A524" s="2">
        <v>44944</v>
      </c>
      <c r="B524" s="4">
        <v>12.713899209999999</v>
      </c>
      <c r="C524" s="3">
        <v>1</v>
      </c>
      <c r="D524" s="3">
        <f t="shared" si="8"/>
        <v>523</v>
      </c>
      <c r="H524" s="4">
        <v>7.4978324625153192E-2</v>
      </c>
      <c r="N524" s="4"/>
    </row>
    <row r="525" spans="1:14" x14ac:dyDescent="0.35">
      <c r="A525" s="2">
        <v>44945</v>
      </c>
      <c r="B525" s="4">
        <v>12.53482273</v>
      </c>
      <c r="C525" s="3">
        <v>1</v>
      </c>
      <c r="D525" s="3">
        <f t="shared" si="8"/>
        <v>524</v>
      </c>
      <c r="H525" s="4">
        <v>-0.1200486490013013</v>
      </c>
      <c r="N525" s="4"/>
    </row>
    <row r="526" spans="1:14" x14ac:dyDescent="0.35">
      <c r="A526" s="2">
        <v>44946</v>
      </c>
      <c r="B526" s="4">
        <v>13.43723176</v>
      </c>
      <c r="C526" s="3">
        <v>1</v>
      </c>
      <c r="D526" s="3">
        <f t="shared" si="8"/>
        <v>525</v>
      </c>
      <c r="H526" s="4">
        <v>0.76640988737224447</v>
      </c>
      <c r="N526" s="4"/>
    </row>
    <row r="527" spans="1:14" x14ac:dyDescent="0.35">
      <c r="A527" s="2">
        <v>44947</v>
      </c>
      <c r="B527" s="4">
        <v>13.63800734</v>
      </c>
      <c r="C527" s="3">
        <v>1</v>
      </c>
      <c r="D527" s="3">
        <f t="shared" si="8"/>
        <v>526</v>
      </c>
      <c r="H527" s="4">
        <v>0.95123497374578925</v>
      </c>
      <c r="N527" s="4"/>
    </row>
    <row r="528" spans="1:14" x14ac:dyDescent="0.35">
      <c r="A528" s="2">
        <v>44948</v>
      </c>
      <c r="B528" s="4">
        <v>12.958511209999999</v>
      </c>
      <c r="C528" s="3">
        <v>1</v>
      </c>
      <c r="D528" s="3">
        <f t="shared" si="8"/>
        <v>527</v>
      </c>
      <c r="H528" s="4">
        <v>0.25578835011933343</v>
      </c>
      <c r="N528" s="4"/>
    </row>
    <row r="529" spans="1:14" x14ac:dyDescent="0.35">
      <c r="A529" s="2">
        <v>44949</v>
      </c>
      <c r="B529" s="4">
        <v>13.002093540000001</v>
      </c>
      <c r="C529" s="3">
        <v>1</v>
      </c>
      <c r="D529" s="3">
        <f t="shared" si="8"/>
        <v>528</v>
      </c>
      <c r="H529" s="4">
        <v>0.28342018649287937</v>
      </c>
      <c r="N529" s="4"/>
    </row>
    <row r="530" spans="1:14" x14ac:dyDescent="0.35">
      <c r="A530" s="2">
        <v>44950</v>
      </c>
      <c r="B530" s="4">
        <v>12.19453438</v>
      </c>
      <c r="C530" s="3">
        <v>1</v>
      </c>
      <c r="D530" s="3">
        <f t="shared" si="8"/>
        <v>529</v>
      </c>
      <c r="H530" s="4">
        <v>-0.54008946713357453</v>
      </c>
      <c r="N530" s="4"/>
    </row>
    <row r="531" spans="1:14" x14ac:dyDescent="0.35">
      <c r="A531" s="2">
        <v>44951</v>
      </c>
      <c r="B531" s="4">
        <v>12.65658197</v>
      </c>
      <c r="C531" s="3">
        <v>1</v>
      </c>
      <c r="D531" s="3">
        <f t="shared" si="8"/>
        <v>530</v>
      </c>
      <c r="H531" s="4">
        <v>-9.3992370760030752E-2</v>
      </c>
      <c r="N531" s="4"/>
    </row>
    <row r="532" spans="1:14" x14ac:dyDescent="0.35">
      <c r="A532" s="2">
        <v>44952</v>
      </c>
      <c r="B532" s="4">
        <v>12.267253630000001</v>
      </c>
      <c r="C532" s="3">
        <v>1</v>
      </c>
      <c r="D532" s="3">
        <f t="shared" si="8"/>
        <v>531</v>
      </c>
      <c r="H532" s="4">
        <v>-0.49927120438648487</v>
      </c>
      <c r="N532" s="4"/>
    </row>
    <row r="533" spans="1:14" x14ac:dyDescent="0.35">
      <c r="A533" s="2">
        <v>44953</v>
      </c>
      <c r="B533" s="4">
        <v>12.46538558</v>
      </c>
      <c r="C533" s="3">
        <v>1</v>
      </c>
      <c r="D533" s="3">
        <f t="shared" si="8"/>
        <v>532</v>
      </c>
      <c r="H533" s="4">
        <v>-0.31708974801293976</v>
      </c>
      <c r="N533" s="4"/>
    </row>
    <row r="534" spans="1:14" x14ac:dyDescent="0.35">
      <c r="A534" s="2">
        <v>44954</v>
      </c>
      <c r="B534" s="4">
        <v>11.52944628</v>
      </c>
      <c r="C534" s="3">
        <v>1</v>
      </c>
      <c r="D534" s="3">
        <f t="shared" si="8"/>
        <v>533</v>
      </c>
      <c r="H534" s="4">
        <v>-1.2689795416393945</v>
      </c>
      <c r="N534" s="4"/>
    </row>
    <row r="535" spans="1:14" x14ac:dyDescent="0.35">
      <c r="A535" s="2">
        <v>44955</v>
      </c>
      <c r="B535" s="4">
        <v>11.917409429999999</v>
      </c>
      <c r="C535" s="3">
        <v>1</v>
      </c>
      <c r="D535" s="3">
        <f t="shared" si="8"/>
        <v>534</v>
      </c>
      <c r="H535" s="4">
        <v>-0.89696688526585078</v>
      </c>
      <c r="N535" s="4"/>
    </row>
    <row r="536" spans="1:14" x14ac:dyDescent="0.35">
      <c r="A536" s="2">
        <v>44956</v>
      </c>
      <c r="B536" s="4">
        <v>11.382198860000001</v>
      </c>
      <c r="C536" s="3">
        <v>1</v>
      </c>
      <c r="D536" s="3">
        <f t="shared" si="8"/>
        <v>535</v>
      </c>
      <c r="H536" s="4">
        <v>-1.4481279488923047</v>
      </c>
      <c r="N536" s="4"/>
    </row>
    <row r="537" spans="1:14" x14ac:dyDescent="0.35">
      <c r="A537" s="2">
        <v>44957</v>
      </c>
      <c r="B537" s="4">
        <v>11.26626767</v>
      </c>
      <c r="C537" s="3">
        <v>1</v>
      </c>
      <c r="D537" s="3">
        <f t="shared" si="8"/>
        <v>536</v>
      </c>
      <c r="H537" s="4">
        <v>-1.5800096325187596</v>
      </c>
      <c r="N537" s="4"/>
    </row>
    <row r="538" spans="1:14" x14ac:dyDescent="0.35">
      <c r="A538" s="2">
        <v>44958</v>
      </c>
      <c r="B538" s="4">
        <v>11.768287490000001</v>
      </c>
      <c r="C538" s="3">
        <v>1</v>
      </c>
      <c r="D538" s="3">
        <f t="shared" si="8"/>
        <v>537</v>
      </c>
      <c r="H538" s="4">
        <v>-1.093940306145214</v>
      </c>
      <c r="N538" s="4"/>
    </row>
    <row r="539" spans="1:14" x14ac:dyDescent="0.35">
      <c r="A539" s="2">
        <v>44959</v>
      </c>
      <c r="B539" s="4">
        <v>11.875387440000001</v>
      </c>
      <c r="C539" s="3">
        <v>1</v>
      </c>
      <c r="D539" s="3">
        <f t="shared" si="8"/>
        <v>538</v>
      </c>
      <c r="H539" s="4">
        <v>-1.0027908497716691</v>
      </c>
      <c r="N539" s="4"/>
    </row>
    <row r="540" spans="1:14" x14ac:dyDescent="0.35">
      <c r="A540" s="2">
        <v>44960</v>
      </c>
      <c r="B540" s="4">
        <v>12.587306849999999</v>
      </c>
      <c r="C540" s="3">
        <v>1</v>
      </c>
      <c r="D540" s="3">
        <f t="shared" si="8"/>
        <v>539</v>
      </c>
      <c r="H540" s="4">
        <v>-0.30682193339812613</v>
      </c>
      <c r="N540" s="4"/>
    </row>
    <row r="541" spans="1:14" x14ac:dyDescent="0.35">
      <c r="A541" s="2">
        <v>44961</v>
      </c>
      <c r="B541" s="4">
        <v>12.396291379999999</v>
      </c>
      <c r="C541" s="3">
        <v>1</v>
      </c>
      <c r="D541" s="3">
        <f t="shared" si="8"/>
        <v>540</v>
      </c>
      <c r="H541" s="4">
        <v>-0.51378789702457972</v>
      </c>
      <c r="N541" s="4"/>
    </row>
    <row r="542" spans="1:14" x14ac:dyDescent="0.35">
      <c r="A542" s="2">
        <v>44962</v>
      </c>
      <c r="B542" s="4">
        <v>12.802828870000001</v>
      </c>
      <c r="C542" s="3">
        <v>1</v>
      </c>
      <c r="D542" s="3">
        <f t="shared" si="8"/>
        <v>541</v>
      </c>
      <c r="H542" s="4">
        <v>-0.12320090065103351</v>
      </c>
      <c r="N542" s="4"/>
    </row>
    <row r="543" spans="1:14" x14ac:dyDescent="0.35">
      <c r="A543" s="2">
        <v>44963</v>
      </c>
      <c r="B543" s="4">
        <v>12.243856539999999</v>
      </c>
      <c r="C543" s="3">
        <v>1</v>
      </c>
      <c r="D543" s="3">
        <f t="shared" si="8"/>
        <v>542</v>
      </c>
      <c r="H543" s="4">
        <v>-0.69812372427749025</v>
      </c>
      <c r="N543" s="4"/>
    </row>
    <row r="544" spans="1:14" x14ac:dyDescent="0.35">
      <c r="A544" s="2">
        <v>44964</v>
      </c>
      <c r="B544" s="4">
        <v>12.670309019999999</v>
      </c>
      <c r="C544" s="3">
        <v>1</v>
      </c>
      <c r="D544" s="3">
        <f t="shared" si="8"/>
        <v>543</v>
      </c>
      <c r="H544" s="4">
        <v>-0.28762173790394385</v>
      </c>
      <c r="N544" s="4"/>
    </row>
    <row r="545" spans="1:14" x14ac:dyDescent="0.35">
      <c r="A545" s="2">
        <v>44965</v>
      </c>
      <c r="B545" s="4">
        <v>13.312197960000001</v>
      </c>
      <c r="C545" s="3">
        <v>1</v>
      </c>
      <c r="D545" s="3">
        <f t="shared" si="8"/>
        <v>544</v>
      </c>
      <c r="H545" s="4">
        <v>0.33831670846960193</v>
      </c>
      <c r="N545" s="4"/>
    </row>
    <row r="546" spans="1:14" x14ac:dyDescent="0.35">
      <c r="A546" s="2">
        <v>44966</v>
      </c>
      <c r="B546" s="4">
        <v>13.316038259999999</v>
      </c>
      <c r="C546" s="3">
        <v>1</v>
      </c>
      <c r="D546" s="3">
        <f t="shared" si="8"/>
        <v>545</v>
      </c>
      <c r="H546" s="4">
        <v>0.326206514843145</v>
      </c>
      <c r="N546" s="4"/>
    </row>
    <row r="547" spans="1:14" x14ac:dyDescent="0.35">
      <c r="A547" s="2">
        <v>44967</v>
      </c>
      <c r="B547" s="4">
        <v>13.04627103</v>
      </c>
      <c r="C547" s="3">
        <v>1</v>
      </c>
      <c r="D547" s="3">
        <f t="shared" si="8"/>
        <v>546</v>
      </c>
      <c r="H547" s="4">
        <v>4.0488791216690245E-2</v>
      </c>
      <c r="N547" s="4"/>
    </row>
    <row r="548" spans="1:14" x14ac:dyDescent="0.35">
      <c r="A548" s="2">
        <v>44968</v>
      </c>
      <c r="B548" s="4">
        <v>12.75132567</v>
      </c>
      <c r="C548" s="3">
        <v>1</v>
      </c>
      <c r="D548" s="3">
        <f t="shared" si="8"/>
        <v>547</v>
      </c>
      <c r="H548" s="4">
        <v>-0.2704070624097632</v>
      </c>
      <c r="N548" s="4"/>
    </row>
    <row r="549" spans="1:14" x14ac:dyDescent="0.35">
      <c r="A549" s="2">
        <v>44969</v>
      </c>
      <c r="B549" s="4">
        <v>12.786867859999999</v>
      </c>
      <c r="C549" s="3">
        <v>1</v>
      </c>
      <c r="D549" s="3">
        <f t="shared" si="8"/>
        <v>548</v>
      </c>
      <c r="H549" s="4">
        <v>-0.25081536603621934</v>
      </c>
      <c r="N549" s="4"/>
    </row>
    <row r="550" spans="1:14" x14ac:dyDescent="0.35">
      <c r="A550" s="2">
        <v>44970</v>
      </c>
      <c r="B550" s="4">
        <v>13.444389839999999</v>
      </c>
      <c r="C550" s="3">
        <v>1</v>
      </c>
      <c r="D550" s="3">
        <f t="shared" si="8"/>
        <v>549</v>
      </c>
      <c r="H550" s="4">
        <v>0.39075612033732554</v>
      </c>
      <c r="N550" s="4"/>
    </row>
    <row r="551" spans="1:14" x14ac:dyDescent="0.35">
      <c r="A551" s="2">
        <v>44971</v>
      </c>
      <c r="B551" s="4">
        <v>13.73178244</v>
      </c>
      <c r="C551" s="3">
        <v>1</v>
      </c>
      <c r="D551" s="3">
        <f t="shared" si="8"/>
        <v>550</v>
      </c>
      <c r="H551" s="4">
        <v>0.66219822671087059</v>
      </c>
      <c r="N551" s="4"/>
    </row>
    <row r="552" spans="1:14" x14ac:dyDescent="0.35">
      <c r="A552" s="2">
        <v>44972</v>
      </c>
      <c r="B552" s="4">
        <v>13.10876341</v>
      </c>
      <c r="C552" s="3">
        <v>1</v>
      </c>
      <c r="D552" s="3">
        <f t="shared" si="8"/>
        <v>551</v>
      </c>
      <c r="H552" s="4">
        <v>2.3228703084416935E-2</v>
      </c>
      <c r="N552" s="4"/>
    </row>
    <row r="553" spans="1:14" x14ac:dyDescent="0.35">
      <c r="A553" s="2">
        <v>44973</v>
      </c>
      <c r="B553" s="4">
        <v>14.05092571</v>
      </c>
      <c r="C553" s="3">
        <v>1</v>
      </c>
      <c r="D553" s="3">
        <f t="shared" si="8"/>
        <v>552</v>
      </c>
      <c r="H553" s="4">
        <v>0.94944050945796121</v>
      </c>
      <c r="N553" s="4"/>
    </row>
    <row r="554" spans="1:14" x14ac:dyDescent="0.35">
      <c r="A554" s="2">
        <v>44974</v>
      </c>
      <c r="B554" s="4">
        <v>13.78269338</v>
      </c>
      <c r="C554" s="3">
        <v>1</v>
      </c>
      <c r="D554" s="3">
        <f t="shared" si="8"/>
        <v>553</v>
      </c>
      <c r="H554" s="4">
        <v>0.6652576858315058</v>
      </c>
      <c r="N554" s="4"/>
    </row>
    <row r="555" spans="1:14" x14ac:dyDescent="0.35">
      <c r="A555" s="2">
        <v>44975</v>
      </c>
      <c r="B555" s="4">
        <v>14.17450212</v>
      </c>
      <c r="C555" s="3">
        <v>1</v>
      </c>
      <c r="D555" s="3">
        <f t="shared" si="8"/>
        <v>554</v>
      </c>
      <c r="H555" s="4">
        <v>1.0411159322050523</v>
      </c>
      <c r="N555" s="4"/>
    </row>
    <row r="556" spans="1:14" x14ac:dyDescent="0.35">
      <c r="A556" s="2">
        <v>44976</v>
      </c>
      <c r="B556" s="4">
        <v>14.56967641</v>
      </c>
      <c r="C556" s="3">
        <v>1</v>
      </c>
      <c r="D556" s="3">
        <f t="shared" si="8"/>
        <v>555</v>
      </c>
      <c r="H556" s="4">
        <v>1.4203397285785968</v>
      </c>
      <c r="N556" s="4"/>
    </row>
    <row r="557" spans="1:14" x14ac:dyDescent="0.35">
      <c r="A557" s="2">
        <v>44977</v>
      </c>
      <c r="B557" s="4">
        <v>13.67098592</v>
      </c>
      <c r="C557" s="3">
        <v>1</v>
      </c>
      <c r="D557" s="3">
        <f t="shared" si="8"/>
        <v>556</v>
      </c>
      <c r="H557" s="4">
        <v>0.50569874495214151</v>
      </c>
      <c r="N557" s="4"/>
    </row>
    <row r="558" spans="1:14" x14ac:dyDescent="0.35">
      <c r="A558" s="2">
        <v>44978</v>
      </c>
      <c r="B558" s="4">
        <v>13.989106169999999</v>
      </c>
      <c r="C558" s="3">
        <v>1</v>
      </c>
      <c r="D558" s="3">
        <f t="shared" si="8"/>
        <v>557</v>
      </c>
      <c r="H558" s="4">
        <v>0.80786850132568588</v>
      </c>
      <c r="N558" s="4"/>
    </row>
    <row r="559" spans="1:14" x14ac:dyDescent="0.35">
      <c r="A559" s="2">
        <v>44979</v>
      </c>
      <c r="B559" s="4">
        <v>14.24029335</v>
      </c>
      <c r="C559" s="3">
        <v>1</v>
      </c>
      <c r="D559" s="3">
        <f t="shared" si="8"/>
        <v>558</v>
      </c>
      <c r="H559" s="4">
        <v>1.0431051876992328</v>
      </c>
      <c r="N559" s="4"/>
    </row>
    <row r="560" spans="1:14" x14ac:dyDescent="0.35">
      <c r="A560" s="2">
        <v>44980</v>
      </c>
      <c r="B560" s="4">
        <v>13.93475205</v>
      </c>
      <c r="C560" s="3">
        <v>1</v>
      </c>
      <c r="D560" s="3">
        <f t="shared" si="8"/>
        <v>559</v>
      </c>
      <c r="H560" s="4">
        <v>0.72161339407277758</v>
      </c>
      <c r="N560" s="4"/>
    </row>
    <row r="561" spans="1:14" x14ac:dyDescent="0.35">
      <c r="A561" s="2">
        <v>44981</v>
      </c>
      <c r="B561" s="4">
        <v>14.024697160000001</v>
      </c>
      <c r="C561" s="3">
        <v>1</v>
      </c>
      <c r="D561" s="3">
        <f t="shared" si="8"/>
        <v>560</v>
      </c>
      <c r="H561" s="4">
        <v>0.79560801044632257</v>
      </c>
      <c r="N561" s="4"/>
    </row>
    <row r="562" spans="1:14" x14ac:dyDescent="0.35">
      <c r="A562" s="2">
        <v>44982</v>
      </c>
      <c r="B562" s="4">
        <v>14.418398010000001</v>
      </c>
      <c r="C562" s="3">
        <v>1</v>
      </c>
      <c r="D562" s="3">
        <f t="shared" si="8"/>
        <v>561</v>
      </c>
      <c r="H562" s="4">
        <v>1.1733583668198673</v>
      </c>
      <c r="N562" s="4"/>
    </row>
    <row r="563" spans="1:14" x14ac:dyDescent="0.35">
      <c r="A563" s="2">
        <v>44983</v>
      </c>
      <c r="B563" s="4">
        <v>13.5356501</v>
      </c>
      <c r="C563" s="3">
        <v>1</v>
      </c>
      <c r="D563" s="3">
        <f t="shared" si="8"/>
        <v>562</v>
      </c>
      <c r="H563" s="4">
        <v>0.27465996319341279</v>
      </c>
      <c r="N563" s="4"/>
    </row>
    <row r="564" spans="1:14" x14ac:dyDescent="0.35">
      <c r="A564" s="2">
        <v>44984</v>
      </c>
      <c r="B564" s="4">
        <v>13.66849178</v>
      </c>
      <c r="C564" s="3">
        <v>1</v>
      </c>
      <c r="D564" s="3">
        <f t="shared" si="8"/>
        <v>563</v>
      </c>
      <c r="H564" s="4">
        <v>0.39155114956695769</v>
      </c>
      <c r="N564" s="4"/>
    </row>
    <row r="565" spans="1:14" x14ac:dyDescent="0.35">
      <c r="A565" s="2">
        <v>44985</v>
      </c>
      <c r="B565" s="4">
        <v>13.60088212</v>
      </c>
      <c r="C565" s="3">
        <v>1</v>
      </c>
      <c r="D565" s="3">
        <f t="shared" si="8"/>
        <v>564</v>
      </c>
      <c r="H565" s="4">
        <v>0.30799099594050183</v>
      </c>
      <c r="N565" s="4"/>
    </row>
    <row r="566" spans="1:14" x14ac:dyDescent="0.35">
      <c r="A566" s="2">
        <v>44986</v>
      </c>
      <c r="B566" s="4">
        <v>13.93891958</v>
      </c>
      <c r="C566" s="3">
        <v>1</v>
      </c>
      <c r="D566" s="3">
        <f t="shared" si="8"/>
        <v>565</v>
      </c>
      <c r="H566" s="4">
        <v>0.63007796231404889</v>
      </c>
      <c r="N566" s="4"/>
    </row>
    <row r="567" spans="1:14" x14ac:dyDescent="0.35">
      <c r="A567" s="2">
        <v>44987</v>
      </c>
      <c r="B567" s="4">
        <v>14.05218356</v>
      </c>
      <c r="C567" s="3">
        <v>1</v>
      </c>
      <c r="D567" s="3">
        <f t="shared" si="8"/>
        <v>566</v>
      </c>
      <c r="H567" s="4">
        <v>0.72739144868759276</v>
      </c>
      <c r="N567" s="4"/>
    </row>
    <row r="568" spans="1:14" x14ac:dyDescent="0.35">
      <c r="A568" s="2">
        <v>44988</v>
      </c>
      <c r="B568" s="4">
        <v>13.520478369999999</v>
      </c>
      <c r="C568" s="3">
        <v>1</v>
      </c>
      <c r="D568" s="3">
        <f t="shared" si="8"/>
        <v>567</v>
      </c>
      <c r="H568" s="4">
        <v>0.17973576506113709</v>
      </c>
      <c r="N568" s="4"/>
    </row>
    <row r="569" spans="1:14" x14ac:dyDescent="0.35">
      <c r="A569" s="2">
        <v>44989</v>
      </c>
      <c r="B569" s="4">
        <v>13.08264299</v>
      </c>
      <c r="C569" s="3">
        <v>1</v>
      </c>
      <c r="D569" s="3">
        <f t="shared" si="8"/>
        <v>568</v>
      </c>
      <c r="H569" s="4">
        <v>-0.27405010856531753</v>
      </c>
      <c r="N569" s="4"/>
    </row>
    <row r="570" spans="1:14" x14ac:dyDescent="0.35">
      <c r="A570" s="2">
        <v>44990</v>
      </c>
      <c r="B570" s="4">
        <v>13.50488575</v>
      </c>
      <c r="C570" s="3">
        <v>1</v>
      </c>
      <c r="D570" s="3">
        <f t="shared" si="8"/>
        <v>569</v>
      </c>
      <c r="H570" s="4">
        <v>0.13224215780822846</v>
      </c>
      <c r="N570" s="4"/>
    </row>
    <row r="571" spans="1:14" x14ac:dyDescent="0.35">
      <c r="A571" s="2">
        <v>44991</v>
      </c>
      <c r="B571" s="4">
        <v>13.684825910000001</v>
      </c>
      <c r="C571" s="3">
        <v>1</v>
      </c>
      <c r="D571" s="3">
        <f t="shared" si="8"/>
        <v>570</v>
      </c>
      <c r="H571" s="4">
        <v>0.29623182418177407</v>
      </c>
      <c r="N571" s="4"/>
    </row>
    <row r="572" spans="1:14" x14ac:dyDescent="0.35">
      <c r="A572" s="2">
        <v>44992</v>
      </c>
      <c r="B572" s="4">
        <v>13.15290319</v>
      </c>
      <c r="C572" s="3">
        <v>1</v>
      </c>
      <c r="D572" s="3">
        <f t="shared" si="8"/>
        <v>571</v>
      </c>
      <c r="H572" s="4">
        <v>-0.25164138944468206</v>
      </c>
      <c r="N572" s="4"/>
    </row>
    <row r="573" spans="1:14" x14ac:dyDescent="0.35">
      <c r="A573" s="2">
        <v>44993</v>
      </c>
      <c r="B573" s="4">
        <v>13.31029028</v>
      </c>
      <c r="C573" s="3">
        <v>1</v>
      </c>
      <c r="D573" s="3">
        <f t="shared" si="8"/>
        <v>572</v>
      </c>
      <c r="H573" s="4">
        <v>-0.1102047930711354</v>
      </c>
      <c r="N573" s="4"/>
    </row>
    <row r="574" spans="1:14" x14ac:dyDescent="0.35">
      <c r="A574" s="2">
        <v>44994</v>
      </c>
      <c r="B574" s="4">
        <v>12.66560082</v>
      </c>
      <c r="C574" s="3">
        <v>1</v>
      </c>
      <c r="D574" s="3">
        <f t="shared" si="8"/>
        <v>573</v>
      </c>
      <c r="H574" s="4">
        <v>-0.77084474669759118</v>
      </c>
      <c r="N574" s="4"/>
    </row>
    <row r="575" spans="1:14" x14ac:dyDescent="0.35">
      <c r="A575" s="2">
        <v>44995</v>
      </c>
      <c r="B575" s="4">
        <v>13.660657690000001</v>
      </c>
      <c r="C575" s="3">
        <v>1</v>
      </c>
      <c r="D575" s="3">
        <f t="shared" si="8"/>
        <v>574</v>
      </c>
      <c r="H575" s="4">
        <v>0.2082616296759543</v>
      </c>
      <c r="N575" s="4"/>
    </row>
    <row r="576" spans="1:14" x14ac:dyDescent="0.35">
      <c r="A576" s="2">
        <v>44996</v>
      </c>
      <c r="B576" s="4">
        <v>13.22188221</v>
      </c>
      <c r="C576" s="3">
        <v>1</v>
      </c>
      <c r="D576" s="3">
        <f t="shared" si="8"/>
        <v>575</v>
      </c>
      <c r="H576" s="4">
        <v>-0.24646434395050143</v>
      </c>
      <c r="N576" s="4"/>
    </row>
    <row r="577" spans="1:14" x14ac:dyDescent="0.35">
      <c r="A577" s="2">
        <v>44997</v>
      </c>
      <c r="B577" s="4">
        <v>13.66726695</v>
      </c>
      <c r="C577" s="3">
        <v>1</v>
      </c>
      <c r="D577" s="3">
        <f t="shared" si="8"/>
        <v>576</v>
      </c>
      <c r="H577" s="4">
        <v>0.18296990242304467</v>
      </c>
      <c r="N577" s="4"/>
    </row>
    <row r="578" spans="1:14" x14ac:dyDescent="0.35">
      <c r="A578" s="2">
        <v>44998</v>
      </c>
      <c r="B578" s="4">
        <v>13.90272062</v>
      </c>
      <c r="C578" s="3">
        <v>1</v>
      </c>
      <c r="D578" s="3">
        <f t="shared" si="8"/>
        <v>577</v>
      </c>
      <c r="H578" s="4">
        <v>0.40247307879658933</v>
      </c>
      <c r="N578" s="4"/>
    </row>
    <row r="579" spans="1:14" x14ac:dyDescent="0.35">
      <c r="A579" s="2">
        <v>44999</v>
      </c>
      <c r="B579" s="4">
        <v>13.08160973</v>
      </c>
      <c r="C579" s="3">
        <v>1</v>
      </c>
      <c r="D579" s="3">
        <f t="shared" si="8"/>
        <v>578</v>
      </c>
      <c r="H579" s="4">
        <v>-0.43458830482986599</v>
      </c>
      <c r="N579" s="4"/>
    </row>
    <row r="580" spans="1:14" x14ac:dyDescent="0.35">
      <c r="A580" s="2">
        <v>45000</v>
      </c>
      <c r="B580" s="4">
        <v>14.04196943</v>
      </c>
      <c r="C580" s="3">
        <v>1</v>
      </c>
      <c r="D580" s="3">
        <f t="shared" ref="D580:D643" si="9">D579+1</f>
        <v>579</v>
      </c>
      <c r="H580" s="4">
        <v>0.50982090154367832</v>
      </c>
      <c r="N580" s="4"/>
    </row>
    <row r="581" spans="1:14" x14ac:dyDescent="0.35">
      <c r="A581" s="2">
        <v>45001</v>
      </c>
      <c r="B581" s="4">
        <v>14.31322806</v>
      </c>
      <c r="C581" s="3">
        <v>1</v>
      </c>
      <c r="D581" s="3">
        <f t="shared" si="9"/>
        <v>580</v>
      </c>
      <c r="H581" s="4">
        <v>0.76512903791722486</v>
      </c>
      <c r="N581" s="4"/>
    </row>
    <row r="582" spans="1:14" x14ac:dyDescent="0.35">
      <c r="A582" s="2">
        <v>45002</v>
      </c>
      <c r="B582" s="4">
        <v>15.113707079999999</v>
      </c>
      <c r="C582" s="3">
        <v>1</v>
      </c>
      <c r="D582" s="3">
        <f t="shared" si="9"/>
        <v>581</v>
      </c>
      <c r="H582" s="4">
        <v>1.5496575642907686</v>
      </c>
      <c r="N582" s="4"/>
    </row>
    <row r="583" spans="1:14" x14ac:dyDescent="0.35">
      <c r="A583" s="2">
        <v>45003</v>
      </c>
      <c r="B583" s="4">
        <v>14.55937527</v>
      </c>
      <c r="C583" s="3">
        <v>1</v>
      </c>
      <c r="D583" s="3">
        <f t="shared" si="9"/>
        <v>582</v>
      </c>
      <c r="H583" s="4">
        <v>0.97937526066431424</v>
      </c>
      <c r="N583" s="4"/>
    </row>
    <row r="584" spans="1:14" x14ac:dyDescent="0.35">
      <c r="A584" s="2">
        <v>45004</v>
      </c>
      <c r="B584" s="4">
        <v>14.47191087</v>
      </c>
      <c r="C584" s="3">
        <v>1</v>
      </c>
      <c r="D584" s="3">
        <f t="shared" si="9"/>
        <v>583</v>
      </c>
      <c r="H584" s="4">
        <v>0.87596036703786062</v>
      </c>
      <c r="N584" s="4"/>
    </row>
    <row r="585" spans="1:14" x14ac:dyDescent="0.35">
      <c r="A585" s="2">
        <v>45005</v>
      </c>
      <c r="B585" s="4">
        <v>14.00773834</v>
      </c>
      <c r="C585" s="3">
        <v>1</v>
      </c>
      <c r="D585" s="3">
        <f t="shared" si="9"/>
        <v>584</v>
      </c>
      <c r="H585" s="4">
        <v>0.39583734341140442</v>
      </c>
      <c r="N585" s="4"/>
    </row>
    <row r="586" spans="1:14" x14ac:dyDescent="0.35">
      <c r="A586" s="2">
        <v>45006</v>
      </c>
      <c r="B586" s="4">
        <v>14.387439990000001</v>
      </c>
      <c r="C586" s="3">
        <v>1</v>
      </c>
      <c r="D586" s="3">
        <f t="shared" si="9"/>
        <v>585</v>
      </c>
      <c r="H586" s="4">
        <v>0.75958849978495024</v>
      </c>
      <c r="N586" s="4"/>
    </row>
    <row r="587" spans="1:14" x14ac:dyDescent="0.35">
      <c r="A587" s="2">
        <v>45007</v>
      </c>
      <c r="B587" s="4">
        <v>14.48840167</v>
      </c>
      <c r="C587" s="3">
        <v>1</v>
      </c>
      <c r="D587" s="3">
        <f t="shared" si="9"/>
        <v>586</v>
      </c>
      <c r="H587" s="4">
        <v>0.84459968615849412</v>
      </c>
      <c r="N587" s="4"/>
    </row>
    <row r="588" spans="1:14" x14ac:dyDescent="0.35">
      <c r="A588" s="2">
        <v>45008</v>
      </c>
      <c r="B588" s="4">
        <v>14.65165077</v>
      </c>
      <c r="C588" s="3">
        <v>1</v>
      </c>
      <c r="D588" s="3">
        <f t="shared" si="9"/>
        <v>587</v>
      </c>
      <c r="H588" s="4">
        <v>0.99189829253204032</v>
      </c>
      <c r="N588" s="4"/>
    </row>
    <row r="589" spans="1:14" x14ac:dyDescent="0.35">
      <c r="A589" s="2">
        <v>45009</v>
      </c>
      <c r="B589" s="4">
        <v>14.514572250000001</v>
      </c>
      <c r="C589" s="3">
        <v>1</v>
      </c>
      <c r="D589" s="3">
        <f t="shared" si="9"/>
        <v>588</v>
      </c>
      <c r="H589" s="4">
        <v>0.8388692789055856</v>
      </c>
      <c r="N589" s="4"/>
    </row>
    <row r="590" spans="1:14" x14ac:dyDescent="0.35">
      <c r="A590" s="2">
        <v>45010</v>
      </c>
      <c r="B590" s="4">
        <v>14.92224878</v>
      </c>
      <c r="C590" s="3">
        <v>1</v>
      </c>
      <c r="D590" s="3">
        <f t="shared" si="9"/>
        <v>589</v>
      </c>
      <c r="H590" s="4">
        <v>1.23059531527913</v>
      </c>
      <c r="N590" s="4"/>
    </row>
    <row r="591" spans="1:14" x14ac:dyDescent="0.35">
      <c r="A591" s="2">
        <v>45011</v>
      </c>
      <c r="B591" s="4">
        <v>14.194652120000001</v>
      </c>
      <c r="C591" s="3">
        <v>1</v>
      </c>
      <c r="D591" s="3">
        <f t="shared" si="9"/>
        <v>590</v>
      </c>
      <c r="H591" s="4">
        <v>0.48704816165267495</v>
      </c>
      <c r="N591" s="4"/>
    </row>
    <row r="592" spans="1:14" x14ac:dyDescent="0.35">
      <c r="A592" s="2">
        <v>45012</v>
      </c>
      <c r="B592" s="4">
        <v>14.113792699999999</v>
      </c>
      <c r="C592" s="3">
        <v>1</v>
      </c>
      <c r="D592" s="3">
        <f t="shared" si="9"/>
        <v>591</v>
      </c>
      <c r="H592" s="4">
        <v>0.39023824802622009</v>
      </c>
      <c r="N592" s="4"/>
    </row>
    <row r="593" spans="1:14" x14ac:dyDescent="0.35">
      <c r="A593" s="2">
        <v>45013</v>
      </c>
      <c r="B593" s="4">
        <v>13.64436482</v>
      </c>
      <c r="C593" s="3">
        <v>1</v>
      </c>
      <c r="D593" s="3">
        <f t="shared" si="9"/>
        <v>592</v>
      </c>
      <c r="H593" s="4">
        <v>-9.5140125600234882E-2</v>
      </c>
      <c r="N593" s="4"/>
    </row>
    <row r="594" spans="1:14" x14ac:dyDescent="0.35">
      <c r="A594" s="2">
        <v>45014</v>
      </c>
      <c r="B594" s="4">
        <v>14.57006597</v>
      </c>
      <c r="C594" s="3">
        <v>1</v>
      </c>
      <c r="D594" s="3">
        <f t="shared" si="9"/>
        <v>593</v>
      </c>
      <c r="H594" s="4">
        <v>0.8146105307733098</v>
      </c>
      <c r="N594" s="4"/>
    </row>
    <row r="595" spans="1:14" x14ac:dyDescent="0.35">
      <c r="A595" s="2">
        <v>45015</v>
      </c>
      <c r="B595" s="4">
        <v>13.70952729</v>
      </c>
      <c r="C595" s="3">
        <v>1</v>
      </c>
      <c r="D595" s="3">
        <f t="shared" si="9"/>
        <v>594</v>
      </c>
      <c r="H595" s="4">
        <v>-6.1878642853143262E-2</v>
      </c>
      <c r="N595" s="4"/>
    </row>
    <row r="596" spans="1:14" x14ac:dyDescent="0.35">
      <c r="A596" s="2">
        <v>45016</v>
      </c>
      <c r="B596" s="4">
        <v>14.0105535</v>
      </c>
      <c r="C596" s="3">
        <v>1</v>
      </c>
      <c r="D596" s="3">
        <f t="shared" si="9"/>
        <v>595</v>
      </c>
      <c r="H596" s="4">
        <v>0.22319707352040119</v>
      </c>
      <c r="N596" s="4"/>
    </row>
    <row r="597" spans="1:14" x14ac:dyDescent="0.35">
      <c r="A597" s="2">
        <v>45017</v>
      </c>
      <c r="B597" s="4">
        <v>14.42484355</v>
      </c>
      <c r="C597" s="3">
        <v>1</v>
      </c>
      <c r="D597" s="3">
        <f t="shared" si="9"/>
        <v>596</v>
      </c>
      <c r="H597" s="4">
        <v>0.62153662989394576</v>
      </c>
      <c r="N597" s="4"/>
    </row>
    <row r="598" spans="1:14" x14ac:dyDescent="0.35">
      <c r="A598" s="2">
        <v>45018</v>
      </c>
      <c r="B598" s="4">
        <v>13.710719689999999</v>
      </c>
      <c r="C598" s="3">
        <v>1</v>
      </c>
      <c r="D598" s="3">
        <f t="shared" si="9"/>
        <v>597</v>
      </c>
      <c r="H598" s="4">
        <v>-0.10853772373251047</v>
      </c>
      <c r="N598" s="4"/>
    </row>
    <row r="599" spans="1:14" x14ac:dyDescent="0.35">
      <c r="A599" s="2">
        <v>45019</v>
      </c>
      <c r="B599" s="4">
        <v>13.305902939999999</v>
      </c>
      <c r="C599" s="3">
        <v>1</v>
      </c>
      <c r="D599" s="3">
        <f t="shared" si="9"/>
        <v>598</v>
      </c>
      <c r="H599" s="4">
        <v>-0.52930496735896426</v>
      </c>
      <c r="N599" s="4"/>
    </row>
    <row r="600" spans="1:14" x14ac:dyDescent="0.35">
      <c r="A600" s="2">
        <v>45020</v>
      </c>
      <c r="B600" s="4">
        <v>13.701842620000001</v>
      </c>
      <c r="C600" s="3">
        <v>1</v>
      </c>
      <c r="D600" s="3">
        <f t="shared" si="9"/>
        <v>599</v>
      </c>
      <c r="H600" s="4">
        <v>-0.1493157809854182</v>
      </c>
      <c r="N600" s="4"/>
    </row>
    <row r="601" spans="1:14" x14ac:dyDescent="0.35">
      <c r="A601" s="2">
        <v>45021</v>
      </c>
      <c r="B601" s="4">
        <v>13.493932300000001</v>
      </c>
      <c r="C601" s="3">
        <v>1</v>
      </c>
      <c r="D601" s="3">
        <f t="shared" si="9"/>
        <v>600</v>
      </c>
      <c r="H601" s="4">
        <v>-0.37317659461187347</v>
      </c>
      <c r="N601" s="4"/>
    </row>
    <row r="602" spans="1:14" x14ac:dyDescent="0.35">
      <c r="A602" s="2">
        <v>45022</v>
      </c>
      <c r="B602" s="4">
        <v>13.60321536</v>
      </c>
      <c r="C602" s="3">
        <v>1</v>
      </c>
      <c r="D602" s="3">
        <f t="shared" si="9"/>
        <v>601</v>
      </c>
      <c r="H602" s="4">
        <v>-0.27984402823832788</v>
      </c>
      <c r="N602" s="4"/>
    </row>
    <row r="603" spans="1:14" x14ac:dyDescent="0.35">
      <c r="A603" s="2">
        <v>45023</v>
      </c>
      <c r="B603" s="4">
        <v>12.709116</v>
      </c>
      <c r="C603" s="3">
        <v>1</v>
      </c>
      <c r="D603" s="3">
        <f t="shared" si="9"/>
        <v>602</v>
      </c>
      <c r="H603" s="4">
        <v>-1.1898938818647835</v>
      </c>
      <c r="N603" s="4"/>
    </row>
    <row r="604" spans="1:14" x14ac:dyDescent="0.35">
      <c r="A604" s="2">
        <v>45024</v>
      </c>
      <c r="B604" s="4">
        <v>12.565781729999999</v>
      </c>
      <c r="C604" s="3">
        <v>1</v>
      </c>
      <c r="D604" s="3">
        <f t="shared" si="9"/>
        <v>603</v>
      </c>
      <c r="H604" s="4">
        <v>-1.3491786454912393</v>
      </c>
      <c r="N604" s="4"/>
    </row>
    <row r="605" spans="1:14" x14ac:dyDescent="0.35">
      <c r="A605" s="2">
        <v>45025</v>
      </c>
      <c r="B605" s="4">
        <v>12.29204511</v>
      </c>
      <c r="C605" s="3">
        <v>1</v>
      </c>
      <c r="D605" s="3">
        <f t="shared" si="9"/>
        <v>604</v>
      </c>
      <c r="H605" s="4">
        <v>-1.6388657591176941</v>
      </c>
      <c r="N605" s="4"/>
    </row>
    <row r="606" spans="1:14" x14ac:dyDescent="0.35">
      <c r="A606" s="2">
        <v>45026</v>
      </c>
      <c r="B606" s="4">
        <v>12.49372294</v>
      </c>
      <c r="C606" s="3">
        <v>1</v>
      </c>
      <c r="D606" s="3">
        <f t="shared" si="9"/>
        <v>605</v>
      </c>
      <c r="H606" s="4">
        <v>-1.4531384227441482</v>
      </c>
      <c r="N606" s="4"/>
    </row>
    <row r="607" spans="1:14" x14ac:dyDescent="0.35">
      <c r="A607" s="2">
        <v>45027</v>
      </c>
      <c r="B607" s="4">
        <v>12.224760140000001</v>
      </c>
      <c r="C607" s="3">
        <v>1</v>
      </c>
      <c r="D607" s="3">
        <f t="shared" si="9"/>
        <v>606</v>
      </c>
      <c r="H607" s="4">
        <v>-1.7380517163706024</v>
      </c>
      <c r="N607" s="4"/>
    </row>
    <row r="608" spans="1:14" x14ac:dyDescent="0.35">
      <c r="A608" s="2">
        <v>45028</v>
      </c>
      <c r="B608" s="4">
        <v>12.37883736</v>
      </c>
      <c r="C608" s="3">
        <v>1</v>
      </c>
      <c r="D608" s="3">
        <f t="shared" si="9"/>
        <v>607</v>
      </c>
      <c r="H608" s="4">
        <v>-1.5999249899970582</v>
      </c>
      <c r="N608" s="4"/>
    </row>
    <row r="609" spans="1:14" x14ac:dyDescent="0.35">
      <c r="A609" s="2">
        <v>45029</v>
      </c>
      <c r="B609" s="4">
        <v>11.86318822</v>
      </c>
      <c r="C609" s="3">
        <v>1</v>
      </c>
      <c r="D609" s="3">
        <f t="shared" si="9"/>
        <v>608</v>
      </c>
      <c r="H609" s="4">
        <v>-2.1315246236235144</v>
      </c>
      <c r="N609" s="4"/>
    </row>
    <row r="610" spans="1:14" x14ac:dyDescent="0.35">
      <c r="A610" s="2">
        <v>45030</v>
      </c>
      <c r="B610" s="4">
        <v>11.95917661</v>
      </c>
      <c r="C610" s="3">
        <v>1</v>
      </c>
      <c r="D610" s="3">
        <f t="shared" si="9"/>
        <v>609</v>
      </c>
      <c r="H610" s="4">
        <v>-2.0514867272499675</v>
      </c>
      <c r="N610" s="4"/>
    </row>
    <row r="611" spans="1:14" x14ac:dyDescent="0.35">
      <c r="A611" s="2">
        <v>45031</v>
      </c>
      <c r="B611" s="4">
        <v>11.6136404</v>
      </c>
      <c r="C611" s="3">
        <v>1</v>
      </c>
      <c r="D611" s="3">
        <f t="shared" si="9"/>
        <v>610</v>
      </c>
      <c r="H611" s="4">
        <v>-2.4129734308764235</v>
      </c>
      <c r="N611" s="4"/>
    </row>
    <row r="612" spans="1:14" x14ac:dyDescent="0.35">
      <c r="A612" s="2">
        <v>45032</v>
      </c>
      <c r="B612" s="4">
        <v>10.92231613</v>
      </c>
      <c r="C612" s="3">
        <v>1</v>
      </c>
      <c r="D612" s="3">
        <f t="shared" si="9"/>
        <v>611</v>
      </c>
      <c r="H612" s="4">
        <v>-3.1202481945028779</v>
      </c>
      <c r="N612" s="4"/>
    </row>
    <row r="613" spans="1:14" x14ac:dyDescent="0.35">
      <c r="A613" s="2">
        <v>45033</v>
      </c>
      <c r="B613" s="4">
        <v>10.693817060000001</v>
      </c>
      <c r="C613" s="3">
        <v>1</v>
      </c>
      <c r="D613" s="3">
        <f t="shared" si="9"/>
        <v>612</v>
      </c>
      <c r="H613" s="4">
        <v>-3.3646977581293314</v>
      </c>
      <c r="N613" s="4"/>
    </row>
    <row r="614" spans="1:14" x14ac:dyDescent="0.35">
      <c r="A614" s="2">
        <v>45034</v>
      </c>
      <c r="B614" s="4">
        <v>9.7966407019999995</v>
      </c>
      <c r="C614" s="3">
        <v>1</v>
      </c>
      <c r="D614" s="3">
        <f t="shared" si="9"/>
        <v>613</v>
      </c>
      <c r="H614" s="4">
        <v>-4.2778246097557879</v>
      </c>
      <c r="N614" s="4"/>
    </row>
    <row r="615" spans="1:14" x14ac:dyDescent="0.35">
      <c r="A615" s="2">
        <v>45035</v>
      </c>
      <c r="B615" s="4">
        <v>10.02455082</v>
      </c>
      <c r="C615" s="3">
        <v>1</v>
      </c>
      <c r="D615" s="3">
        <f t="shared" si="9"/>
        <v>614</v>
      </c>
      <c r="H615" s="4">
        <v>-4.0658649853822428</v>
      </c>
      <c r="N615" s="4"/>
    </row>
    <row r="616" spans="1:14" x14ac:dyDescent="0.35">
      <c r="A616" s="2">
        <v>45036</v>
      </c>
      <c r="B616" s="4">
        <v>10.25129418</v>
      </c>
      <c r="C616" s="3">
        <v>1</v>
      </c>
      <c r="D616" s="3">
        <f t="shared" si="9"/>
        <v>615</v>
      </c>
      <c r="H616" s="4">
        <v>-3.8550721190086978</v>
      </c>
      <c r="N616" s="4"/>
    </row>
    <row r="617" spans="1:14" x14ac:dyDescent="0.35">
      <c r="A617" s="2">
        <v>45037</v>
      </c>
      <c r="B617" s="4">
        <v>10.168377209999999</v>
      </c>
      <c r="C617" s="3">
        <v>1</v>
      </c>
      <c r="D617" s="3">
        <f t="shared" si="9"/>
        <v>616</v>
      </c>
      <c r="H617" s="4">
        <v>-3.9539395826351527</v>
      </c>
      <c r="N617" s="4"/>
    </row>
    <row r="618" spans="1:14" x14ac:dyDescent="0.35">
      <c r="A618" s="2">
        <v>45038</v>
      </c>
      <c r="B618" s="4">
        <v>10.129223939999999</v>
      </c>
      <c r="C618" s="3">
        <v>1</v>
      </c>
      <c r="D618" s="3">
        <f t="shared" si="9"/>
        <v>617</v>
      </c>
      <c r="H618" s="4">
        <v>-4.009043346261608</v>
      </c>
      <c r="N618" s="4"/>
    </row>
    <row r="619" spans="1:14" x14ac:dyDescent="0.35">
      <c r="A619" s="2">
        <v>45039</v>
      </c>
      <c r="B619" s="4">
        <v>10.038176460000001</v>
      </c>
      <c r="C619" s="3">
        <v>1</v>
      </c>
      <c r="D619" s="3">
        <f t="shared" si="9"/>
        <v>618</v>
      </c>
      <c r="H619" s="4">
        <v>-4.1160413198880619</v>
      </c>
      <c r="N619" s="4"/>
    </row>
    <row r="620" spans="1:14" x14ac:dyDescent="0.35">
      <c r="A620" s="2">
        <v>45040</v>
      </c>
      <c r="B620" s="4">
        <v>9.9462582560000001</v>
      </c>
      <c r="C620" s="3">
        <v>1</v>
      </c>
      <c r="D620" s="3">
        <f t="shared" si="9"/>
        <v>619</v>
      </c>
      <c r="H620" s="4">
        <v>-4.2239100175145179</v>
      </c>
      <c r="N620" s="4"/>
    </row>
    <row r="621" spans="1:14" x14ac:dyDescent="0.35">
      <c r="A621" s="2">
        <v>45041</v>
      </c>
      <c r="B621" s="4">
        <v>9.8191632470000005</v>
      </c>
      <c r="C621" s="3">
        <v>1</v>
      </c>
      <c r="D621" s="3">
        <f t="shared" si="9"/>
        <v>620</v>
      </c>
      <c r="H621" s="4">
        <v>-4.3669555201409711</v>
      </c>
      <c r="N621" s="4"/>
    </row>
    <row r="622" spans="1:14" x14ac:dyDescent="0.35">
      <c r="A622" s="2">
        <v>45042</v>
      </c>
      <c r="B622" s="4">
        <v>10.96613807</v>
      </c>
      <c r="C622" s="3">
        <v>1</v>
      </c>
      <c r="D622" s="3">
        <f t="shared" si="9"/>
        <v>621</v>
      </c>
      <c r="H622" s="4">
        <v>-3.2359311907674275</v>
      </c>
      <c r="N622" s="4"/>
    </row>
    <row r="623" spans="1:14" x14ac:dyDescent="0.35">
      <c r="A623" s="2">
        <v>45043</v>
      </c>
      <c r="B623" s="4">
        <v>10.278450189999999</v>
      </c>
      <c r="C623" s="3">
        <v>1</v>
      </c>
      <c r="D623" s="3">
        <f t="shared" si="9"/>
        <v>622</v>
      </c>
      <c r="H623" s="4">
        <v>-3.9395695643938833</v>
      </c>
      <c r="N623" s="4"/>
    </row>
    <row r="624" spans="1:14" x14ac:dyDescent="0.35">
      <c r="A624" s="2">
        <v>45044</v>
      </c>
      <c r="B624" s="4">
        <v>10.872164550000001</v>
      </c>
      <c r="C624" s="3">
        <v>1</v>
      </c>
      <c r="D624" s="3">
        <f t="shared" si="9"/>
        <v>623</v>
      </c>
      <c r="H624" s="4">
        <v>-3.3618056980203352</v>
      </c>
      <c r="N624" s="4"/>
    </row>
    <row r="625" spans="1:14" x14ac:dyDescent="0.35">
      <c r="A625" s="2">
        <v>45045</v>
      </c>
      <c r="B625" s="4">
        <v>10.582982210000001</v>
      </c>
      <c r="C625" s="3">
        <v>1</v>
      </c>
      <c r="D625" s="3">
        <f t="shared" si="9"/>
        <v>624</v>
      </c>
      <c r="H625" s="4">
        <v>-3.6669385316467906</v>
      </c>
      <c r="N625" s="4"/>
    </row>
    <row r="626" spans="1:14" x14ac:dyDescent="0.35">
      <c r="A626" s="2">
        <v>45046</v>
      </c>
      <c r="B626" s="4">
        <v>10.505170100000001</v>
      </c>
      <c r="C626" s="3">
        <v>1</v>
      </c>
      <c r="D626" s="3">
        <f t="shared" si="9"/>
        <v>625</v>
      </c>
      <c r="H626" s="4">
        <v>-3.760701135273246</v>
      </c>
      <c r="N626" s="4"/>
    </row>
    <row r="627" spans="1:14" x14ac:dyDescent="0.35">
      <c r="A627" s="2">
        <v>45047</v>
      </c>
      <c r="B627" s="4">
        <v>10.584896949999999</v>
      </c>
      <c r="C627" s="3">
        <v>1</v>
      </c>
      <c r="D627" s="3">
        <f t="shared" si="9"/>
        <v>626</v>
      </c>
      <c r="H627" s="4">
        <v>-3.6969247788997031</v>
      </c>
      <c r="N627" s="4"/>
    </row>
    <row r="628" spans="1:14" x14ac:dyDescent="0.35">
      <c r="A628" s="2">
        <v>45048</v>
      </c>
      <c r="B628" s="4">
        <v>10.31046583</v>
      </c>
      <c r="C628" s="3">
        <v>1</v>
      </c>
      <c r="D628" s="3">
        <f t="shared" si="9"/>
        <v>627</v>
      </c>
      <c r="H628" s="4">
        <v>-3.9873063925261558</v>
      </c>
      <c r="N628" s="4"/>
    </row>
    <row r="629" spans="1:14" x14ac:dyDescent="0.35">
      <c r="A629" s="2">
        <v>45049</v>
      </c>
      <c r="B629" s="4">
        <v>10.186559920000001</v>
      </c>
      <c r="C629" s="3">
        <v>1</v>
      </c>
      <c r="D629" s="3">
        <f t="shared" si="9"/>
        <v>628</v>
      </c>
      <c r="H629" s="4">
        <v>-4.1271627961526107</v>
      </c>
      <c r="N629" s="4"/>
    </row>
    <row r="630" spans="1:14" x14ac:dyDescent="0.35">
      <c r="A630" s="2">
        <v>45050</v>
      </c>
      <c r="B630" s="4">
        <v>10.63566981</v>
      </c>
      <c r="C630" s="3">
        <v>1</v>
      </c>
      <c r="D630" s="3">
        <f t="shared" si="9"/>
        <v>629</v>
      </c>
      <c r="H630" s="4">
        <v>-3.6940033997790671</v>
      </c>
      <c r="N630" s="4"/>
    </row>
    <row r="631" spans="1:14" x14ac:dyDescent="0.35">
      <c r="A631" s="2">
        <v>45051</v>
      </c>
      <c r="B631" s="4">
        <v>10.58623485</v>
      </c>
      <c r="C631" s="3">
        <v>1</v>
      </c>
      <c r="D631" s="3">
        <f t="shared" si="9"/>
        <v>630</v>
      </c>
      <c r="H631" s="4">
        <v>-3.7593888534055218</v>
      </c>
      <c r="N631" s="4"/>
    </row>
    <row r="632" spans="1:14" x14ac:dyDescent="0.35">
      <c r="A632" s="2">
        <v>45052</v>
      </c>
      <c r="B632" s="4">
        <v>10.49470146</v>
      </c>
      <c r="C632" s="3">
        <v>1</v>
      </c>
      <c r="D632" s="3">
        <f t="shared" si="9"/>
        <v>631</v>
      </c>
      <c r="H632" s="4">
        <v>-3.8668727370319758</v>
      </c>
      <c r="N632" s="4"/>
    </row>
    <row r="633" spans="1:14" x14ac:dyDescent="0.35">
      <c r="A633" s="2">
        <v>45053</v>
      </c>
      <c r="B633" s="4">
        <v>10.530127820000001</v>
      </c>
      <c r="C633" s="3">
        <v>1</v>
      </c>
      <c r="D633" s="3">
        <f t="shared" si="9"/>
        <v>632</v>
      </c>
      <c r="H633" s="4">
        <v>-3.8473968706584305</v>
      </c>
      <c r="N633" s="4"/>
    </row>
    <row r="634" spans="1:14" x14ac:dyDescent="0.35">
      <c r="A634" s="2">
        <v>45054</v>
      </c>
      <c r="B634" s="4">
        <v>11.6697284</v>
      </c>
      <c r="C634" s="3">
        <v>1</v>
      </c>
      <c r="D634" s="3">
        <f t="shared" si="9"/>
        <v>633</v>
      </c>
      <c r="H634" s="4">
        <v>-2.7237467842848861</v>
      </c>
      <c r="N634" s="4"/>
    </row>
    <row r="635" spans="1:14" x14ac:dyDescent="0.35">
      <c r="A635" s="2">
        <v>45055</v>
      </c>
      <c r="B635" s="4">
        <v>10.939105659999999</v>
      </c>
      <c r="C635" s="3">
        <v>1</v>
      </c>
      <c r="D635" s="3">
        <f t="shared" si="9"/>
        <v>634</v>
      </c>
      <c r="H635" s="4">
        <v>-3.4703200179113409</v>
      </c>
      <c r="N635" s="4"/>
    </row>
    <row r="636" spans="1:14" x14ac:dyDescent="0.35">
      <c r="A636" s="2">
        <v>45056</v>
      </c>
      <c r="B636" s="4">
        <v>11.250433490000001</v>
      </c>
      <c r="C636" s="3">
        <v>1</v>
      </c>
      <c r="D636" s="3">
        <f t="shared" si="9"/>
        <v>635</v>
      </c>
      <c r="H636" s="4">
        <v>-3.1749426815377948</v>
      </c>
      <c r="N636" s="4"/>
    </row>
    <row r="637" spans="1:14" x14ac:dyDescent="0.35">
      <c r="A637" s="2">
        <v>45057</v>
      </c>
      <c r="B637" s="4">
        <v>11.10082439</v>
      </c>
      <c r="C637" s="3">
        <v>1</v>
      </c>
      <c r="D637" s="3">
        <f t="shared" si="9"/>
        <v>636</v>
      </c>
      <c r="H637" s="4">
        <v>-3.3405022751642512</v>
      </c>
      <c r="N637" s="4"/>
    </row>
    <row r="638" spans="1:14" x14ac:dyDescent="0.35">
      <c r="A638" s="2">
        <v>45058</v>
      </c>
      <c r="B638" s="4">
        <v>11.56193798</v>
      </c>
      <c r="C638" s="3">
        <v>1</v>
      </c>
      <c r="D638" s="3">
        <f t="shared" si="9"/>
        <v>637</v>
      </c>
      <c r="H638" s="4">
        <v>-2.8953391787907066</v>
      </c>
      <c r="N638" s="4"/>
    </row>
    <row r="639" spans="1:14" x14ac:dyDescent="0.35">
      <c r="A639" s="2">
        <v>45059</v>
      </c>
      <c r="B639" s="4">
        <v>12.00135944</v>
      </c>
      <c r="C639" s="3">
        <v>1</v>
      </c>
      <c r="D639" s="3">
        <f t="shared" si="9"/>
        <v>638</v>
      </c>
      <c r="H639" s="4">
        <v>-2.47186821241716</v>
      </c>
      <c r="N639" s="4"/>
    </row>
    <row r="640" spans="1:14" x14ac:dyDescent="0.35">
      <c r="A640" s="2">
        <v>45060</v>
      </c>
      <c r="B640" s="4">
        <v>11.9636437</v>
      </c>
      <c r="C640" s="3">
        <v>1</v>
      </c>
      <c r="D640" s="3">
        <f t="shared" si="9"/>
        <v>639</v>
      </c>
      <c r="H640" s="4">
        <v>-2.5255344460436149</v>
      </c>
      <c r="N640" s="4"/>
    </row>
    <row r="641" spans="1:14" x14ac:dyDescent="0.35">
      <c r="A641" s="2">
        <v>45061</v>
      </c>
      <c r="B641" s="4">
        <v>12.67651716</v>
      </c>
      <c r="C641" s="3">
        <v>1</v>
      </c>
      <c r="D641" s="3">
        <f t="shared" si="9"/>
        <v>640</v>
      </c>
      <c r="H641" s="4">
        <v>-1.8286114796700712</v>
      </c>
      <c r="N641" s="4"/>
    </row>
    <row r="642" spans="1:14" x14ac:dyDescent="0.35">
      <c r="A642" s="2">
        <v>45062</v>
      </c>
      <c r="B642" s="4">
        <v>12.595891180000001</v>
      </c>
      <c r="C642" s="3">
        <v>1</v>
      </c>
      <c r="D642" s="3">
        <f t="shared" si="9"/>
        <v>641</v>
      </c>
      <c r="H642" s="4">
        <v>-1.9251879532965237</v>
      </c>
      <c r="N642" s="4"/>
    </row>
    <row r="643" spans="1:14" x14ac:dyDescent="0.35">
      <c r="A643" s="2">
        <v>45063</v>
      </c>
      <c r="B643" s="4">
        <v>13.503725380000001</v>
      </c>
      <c r="C643" s="3">
        <v>1</v>
      </c>
      <c r="D643" s="3">
        <f t="shared" si="9"/>
        <v>642</v>
      </c>
      <c r="H643" s="4">
        <v>-1.0333042469229792</v>
      </c>
      <c r="N643" s="4"/>
    </row>
    <row r="644" spans="1:14" x14ac:dyDescent="0.35">
      <c r="A644" s="2">
        <v>45064</v>
      </c>
      <c r="B644" s="4">
        <v>12.524809660000001</v>
      </c>
      <c r="C644" s="3">
        <v>1</v>
      </c>
      <c r="D644" s="3">
        <f t="shared" ref="D644:D707" si="10">D643+1</f>
        <v>643</v>
      </c>
      <c r="H644" s="4">
        <v>-2.0281704605494344</v>
      </c>
      <c r="N644" s="4"/>
    </row>
    <row r="645" spans="1:14" x14ac:dyDescent="0.35">
      <c r="A645" s="2">
        <v>45065</v>
      </c>
      <c r="B645" s="4">
        <v>13.586171029999999</v>
      </c>
      <c r="C645" s="3">
        <v>1</v>
      </c>
      <c r="D645" s="3">
        <f t="shared" si="10"/>
        <v>644</v>
      </c>
      <c r="H645" s="4">
        <v>-0.98275958417589138</v>
      </c>
      <c r="N645" s="4"/>
    </row>
    <row r="646" spans="1:14" x14ac:dyDescent="0.35">
      <c r="A646" s="2">
        <v>45066</v>
      </c>
      <c r="B646" s="4">
        <v>13.651520939999999</v>
      </c>
      <c r="C646" s="3">
        <v>1</v>
      </c>
      <c r="D646" s="3">
        <f t="shared" si="10"/>
        <v>645</v>
      </c>
      <c r="H646" s="4">
        <v>-0.93336016780234488</v>
      </c>
      <c r="N646" s="4"/>
    </row>
    <row r="647" spans="1:14" x14ac:dyDescent="0.35">
      <c r="A647" s="2">
        <v>45067</v>
      </c>
      <c r="B647" s="4">
        <v>13.507473490000001</v>
      </c>
      <c r="C647" s="3">
        <v>1</v>
      </c>
      <c r="D647" s="3">
        <f t="shared" si="10"/>
        <v>646</v>
      </c>
      <c r="H647" s="4">
        <v>-1.0933581114287989</v>
      </c>
      <c r="N647" s="4"/>
    </row>
    <row r="648" spans="1:14" x14ac:dyDescent="0.35">
      <c r="A648" s="2">
        <v>45068</v>
      </c>
      <c r="B648" s="4">
        <v>13.6003226</v>
      </c>
      <c r="C648" s="3">
        <v>1</v>
      </c>
      <c r="D648" s="3">
        <f t="shared" si="10"/>
        <v>647</v>
      </c>
      <c r="H648" s="4">
        <v>-1.0164594950552548</v>
      </c>
      <c r="N648" s="4"/>
    </row>
    <row r="649" spans="1:14" x14ac:dyDescent="0.35">
      <c r="A649" s="2">
        <v>45069</v>
      </c>
      <c r="B649" s="4">
        <v>12.91172575</v>
      </c>
      <c r="C649" s="3">
        <v>1</v>
      </c>
      <c r="D649" s="3">
        <f t="shared" si="10"/>
        <v>648</v>
      </c>
      <c r="H649" s="4">
        <v>-1.7210068386817099</v>
      </c>
      <c r="N649" s="4"/>
    </row>
    <row r="650" spans="1:14" x14ac:dyDescent="0.35">
      <c r="A650" s="2">
        <v>45070</v>
      </c>
      <c r="B650" s="4">
        <v>13.12942153</v>
      </c>
      <c r="C650" s="3">
        <v>1</v>
      </c>
      <c r="D650" s="3">
        <f t="shared" si="10"/>
        <v>649</v>
      </c>
      <c r="H650" s="4">
        <v>-1.5192615523081638</v>
      </c>
      <c r="N650" s="4"/>
    </row>
    <row r="651" spans="1:14" x14ac:dyDescent="0.35">
      <c r="A651" s="2">
        <v>45071</v>
      </c>
      <c r="B651" s="4">
        <v>12.88747154</v>
      </c>
      <c r="C651" s="3">
        <v>1</v>
      </c>
      <c r="D651" s="3">
        <f t="shared" si="10"/>
        <v>650</v>
      </c>
      <c r="H651" s="4">
        <v>-1.7771620359346194</v>
      </c>
      <c r="N651" s="4"/>
    </row>
    <row r="652" spans="1:14" x14ac:dyDescent="0.35">
      <c r="A652" s="2">
        <v>45072</v>
      </c>
      <c r="B652" s="4">
        <v>12.57004373</v>
      </c>
      <c r="C652" s="3">
        <v>1</v>
      </c>
      <c r="D652" s="3">
        <f t="shared" si="10"/>
        <v>651</v>
      </c>
      <c r="H652" s="4">
        <v>-2.1105403395610747</v>
      </c>
      <c r="N652" s="4"/>
    </row>
    <row r="653" spans="1:14" x14ac:dyDescent="0.35">
      <c r="A653" s="2">
        <v>45073</v>
      </c>
      <c r="B653" s="4">
        <v>12.38921609</v>
      </c>
      <c r="C653" s="3">
        <v>1</v>
      </c>
      <c r="D653" s="3">
        <f t="shared" si="10"/>
        <v>652</v>
      </c>
      <c r="H653" s="4">
        <v>-2.3073184731875287</v>
      </c>
      <c r="N653" s="4"/>
    </row>
    <row r="654" spans="1:14" x14ac:dyDescent="0.35">
      <c r="A654" s="2">
        <v>45074</v>
      </c>
      <c r="B654" s="4">
        <v>12.523036129999999</v>
      </c>
      <c r="C654" s="3">
        <v>1</v>
      </c>
      <c r="D654" s="3">
        <f t="shared" si="10"/>
        <v>653</v>
      </c>
      <c r="H654" s="4">
        <v>-2.1894489268139843</v>
      </c>
      <c r="N654" s="4"/>
    </row>
    <row r="655" spans="1:14" x14ac:dyDescent="0.35">
      <c r="A655" s="2">
        <v>45075</v>
      </c>
      <c r="B655" s="4">
        <v>12.78698765</v>
      </c>
      <c r="C655" s="3">
        <v>1</v>
      </c>
      <c r="D655" s="3">
        <f t="shared" si="10"/>
        <v>654</v>
      </c>
      <c r="H655" s="4">
        <v>-1.9414479004404388</v>
      </c>
      <c r="N655" s="4"/>
    </row>
    <row r="656" spans="1:14" x14ac:dyDescent="0.35">
      <c r="A656" s="2">
        <v>45076</v>
      </c>
      <c r="B656" s="4">
        <v>12.90053284</v>
      </c>
      <c r="C656" s="3">
        <v>1</v>
      </c>
      <c r="D656" s="3">
        <f t="shared" si="10"/>
        <v>655</v>
      </c>
      <c r="H656" s="4">
        <v>-1.8438532040668942</v>
      </c>
      <c r="N656" s="4"/>
    </row>
    <row r="657" spans="1:14" x14ac:dyDescent="0.35">
      <c r="A657" s="2">
        <v>45077</v>
      </c>
      <c r="B657" s="4">
        <v>13.72420584</v>
      </c>
      <c r="C657" s="3">
        <v>1</v>
      </c>
      <c r="D657" s="3">
        <f t="shared" si="10"/>
        <v>656</v>
      </c>
      <c r="H657" s="4">
        <v>-1.0361306976933484</v>
      </c>
      <c r="N657" s="4"/>
    </row>
    <row r="658" spans="1:14" x14ac:dyDescent="0.35">
      <c r="A658" s="2">
        <v>45078</v>
      </c>
      <c r="B658" s="4">
        <v>13.539276920000001</v>
      </c>
      <c r="C658" s="3">
        <v>1</v>
      </c>
      <c r="D658" s="3">
        <f t="shared" si="10"/>
        <v>657</v>
      </c>
      <c r="H658" s="4">
        <v>-1.2370101113198029</v>
      </c>
      <c r="N658" s="4"/>
    </row>
    <row r="659" spans="1:14" x14ac:dyDescent="0.35">
      <c r="A659" s="2">
        <v>45079</v>
      </c>
      <c r="B659" s="4">
        <v>12.961442010000001</v>
      </c>
      <c r="C659" s="3">
        <v>1</v>
      </c>
      <c r="D659" s="3">
        <f t="shared" si="10"/>
        <v>658</v>
      </c>
      <c r="H659" s="4">
        <v>-1.8307955149462583</v>
      </c>
      <c r="N659" s="4"/>
    </row>
    <row r="660" spans="1:14" x14ac:dyDescent="0.35">
      <c r="A660" s="2">
        <v>45080</v>
      </c>
      <c r="B660" s="4">
        <v>12.601902219999999</v>
      </c>
      <c r="C660" s="3">
        <v>1</v>
      </c>
      <c r="D660" s="3">
        <f t="shared" si="10"/>
        <v>659</v>
      </c>
      <c r="H660" s="4">
        <v>-2.2062857985727149</v>
      </c>
      <c r="N660" s="4"/>
    </row>
    <row r="661" spans="1:14" x14ac:dyDescent="0.35">
      <c r="A661" s="2">
        <v>45081</v>
      </c>
      <c r="B661" s="4">
        <v>13.19403382</v>
      </c>
      <c r="C661" s="3">
        <v>1</v>
      </c>
      <c r="D661" s="3">
        <f t="shared" si="10"/>
        <v>660</v>
      </c>
      <c r="H661" s="4">
        <v>-1.6301046921991684</v>
      </c>
      <c r="N661" s="4"/>
    </row>
    <row r="662" spans="1:14" x14ac:dyDescent="0.35">
      <c r="A662" s="2">
        <v>45082</v>
      </c>
      <c r="B662" s="4">
        <v>13.024946030000001</v>
      </c>
      <c r="C662" s="3">
        <v>1</v>
      </c>
      <c r="D662" s="3">
        <f t="shared" si="10"/>
        <v>661</v>
      </c>
      <c r="H662" s="4">
        <v>-1.8151429758256228</v>
      </c>
      <c r="N662" s="4"/>
    </row>
    <row r="663" spans="1:14" x14ac:dyDescent="0.35">
      <c r="A663" s="2">
        <v>45083</v>
      </c>
      <c r="B663" s="4">
        <v>11.95978435</v>
      </c>
      <c r="C663" s="3">
        <v>1</v>
      </c>
      <c r="D663" s="3">
        <f t="shared" si="10"/>
        <v>662</v>
      </c>
      <c r="H663" s="4">
        <v>-2.8962551494520792</v>
      </c>
      <c r="N663" s="4"/>
    </row>
    <row r="664" spans="1:14" x14ac:dyDescent="0.35">
      <c r="A664" s="2">
        <v>45084</v>
      </c>
      <c r="B664" s="4">
        <v>13.04856333</v>
      </c>
      <c r="C664" s="3">
        <v>1</v>
      </c>
      <c r="D664" s="3">
        <f t="shared" si="10"/>
        <v>663</v>
      </c>
      <c r="H664" s="4">
        <v>-1.8234266630785321</v>
      </c>
      <c r="N664" s="4"/>
    </row>
    <row r="665" spans="1:14" x14ac:dyDescent="0.35">
      <c r="A665" s="2">
        <v>45085</v>
      </c>
      <c r="B665" s="4">
        <v>12.09273847</v>
      </c>
      <c r="C665" s="3">
        <v>1</v>
      </c>
      <c r="D665" s="3">
        <f t="shared" si="10"/>
        <v>664</v>
      </c>
      <c r="H665" s="4">
        <v>-2.7952020167049874</v>
      </c>
      <c r="N665" s="4"/>
    </row>
    <row r="666" spans="1:14" x14ac:dyDescent="0.35">
      <c r="A666" s="2">
        <v>45086</v>
      </c>
      <c r="B666" s="4">
        <v>12.74880565</v>
      </c>
      <c r="C666" s="3">
        <v>1</v>
      </c>
      <c r="D666" s="3">
        <f t="shared" si="10"/>
        <v>665</v>
      </c>
      <c r="H666" s="4">
        <v>-2.1550853303314437</v>
      </c>
      <c r="N666" s="4"/>
    </row>
    <row r="667" spans="1:14" x14ac:dyDescent="0.35">
      <c r="A667" s="2">
        <v>45087</v>
      </c>
      <c r="B667" s="4">
        <v>12.151948170000001</v>
      </c>
      <c r="C667" s="3">
        <v>1</v>
      </c>
      <c r="D667" s="3">
        <f t="shared" si="10"/>
        <v>666</v>
      </c>
      <c r="H667" s="4">
        <v>-2.7678933039578979</v>
      </c>
      <c r="N667" s="4"/>
    </row>
    <row r="668" spans="1:14" x14ac:dyDescent="0.35">
      <c r="A668" s="2">
        <v>45088</v>
      </c>
      <c r="B668" s="4">
        <v>13.68801758</v>
      </c>
      <c r="C668" s="3">
        <v>1</v>
      </c>
      <c r="D668" s="3">
        <f t="shared" si="10"/>
        <v>667</v>
      </c>
      <c r="H668" s="4">
        <v>-1.2477743875843519</v>
      </c>
      <c r="N668" s="4"/>
    </row>
    <row r="669" spans="1:14" x14ac:dyDescent="0.35">
      <c r="A669" s="2">
        <v>45089</v>
      </c>
      <c r="B669" s="4">
        <v>12.68174728</v>
      </c>
      <c r="C669" s="3">
        <v>1</v>
      </c>
      <c r="D669" s="3">
        <f t="shared" si="10"/>
        <v>668</v>
      </c>
      <c r="H669" s="4">
        <v>-2.2699951812108079</v>
      </c>
      <c r="N669" s="4"/>
    </row>
    <row r="670" spans="1:14" x14ac:dyDescent="0.35">
      <c r="A670" s="2">
        <v>45090</v>
      </c>
      <c r="B670" s="4">
        <v>13.250070709999999</v>
      </c>
      <c r="C670" s="3">
        <v>1</v>
      </c>
      <c r="D670" s="3">
        <f t="shared" si="10"/>
        <v>669</v>
      </c>
      <c r="H670" s="4">
        <v>-1.7176222448372638</v>
      </c>
      <c r="N670" s="4"/>
    </row>
    <row r="671" spans="1:14" x14ac:dyDescent="0.35">
      <c r="A671" s="2">
        <v>45091</v>
      </c>
      <c r="B671" s="4">
        <v>12.52233421</v>
      </c>
      <c r="C671" s="3">
        <v>1</v>
      </c>
      <c r="D671" s="3">
        <f t="shared" si="10"/>
        <v>670</v>
      </c>
      <c r="H671" s="4">
        <v>-2.4613092384637163</v>
      </c>
      <c r="N671" s="4"/>
    </row>
    <row r="672" spans="1:14" x14ac:dyDescent="0.35">
      <c r="A672" s="2">
        <v>45092</v>
      </c>
      <c r="B672" s="4">
        <v>12.877971759999999</v>
      </c>
      <c r="C672" s="3">
        <v>1</v>
      </c>
      <c r="D672" s="3">
        <f t="shared" si="10"/>
        <v>671</v>
      </c>
      <c r="H672" s="4">
        <v>-2.1216221820901726</v>
      </c>
      <c r="N672" s="4"/>
    </row>
    <row r="673" spans="1:14" x14ac:dyDescent="0.35">
      <c r="A673" s="2">
        <v>45093</v>
      </c>
      <c r="B673" s="4">
        <v>12.74760906</v>
      </c>
      <c r="C673" s="3">
        <v>1</v>
      </c>
      <c r="D673" s="3">
        <f t="shared" si="10"/>
        <v>672</v>
      </c>
      <c r="H673" s="4">
        <v>-2.2679353757166272</v>
      </c>
      <c r="N673" s="4"/>
    </row>
    <row r="674" spans="1:14" x14ac:dyDescent="0.35">
      <c r="A674" s="2">
        <v>45094</v>
      </c>
      <c r="B674" s="4">
        <v>13.959469049999999</v>
      </c>
      <c r="C674" s="3">
        <v>1</v>
      </c>
      <c r="D674" s="3">
        <f t="shared" si="10"/>
        <v>673</v>
      </c>
      <c r="H674" s="4">
        <v>-1.0720258793430837</v>
      </c>
      <c r="N674" s="4"/>
    </row>
    <row r="675" spans="1:14" x14ac:dyDescent="0.35">
      <c r="A675" s="2">
        <v>45095</v>
      </c>
      <c r="B675" s="4">
        <v>12.95734948</v>
      </c>
      <c r="C675" s="3">
        <v>1</v>
      </c>
      <c r="D675" s="3">
        <f t="shared" si="10"/>
        <v>674</v>
      </c>
      <c r="H675" s="4">
        <v>-2.0900959429695369</v>
      </c>
      <c r="N675" s="4"/>
    </row>
    <row r="676" spans="1:14" x14ac:dyDescent="0.35">
      <c r="A676" s="2">
        <v>45096</v>
      </c>
      <c r="B676" s="4">
        <v>14.3575701</v>
      </c>
      <c r="C676" s="3">
        <v>1</v>
      </c>
      <c r="D676" s="3">
        <f t="shared" si="10"/>
        <v>675</v>
      </c>
      <c r="H676" s="4">
        <v>-0.70582581659599164</v>
      </c>
      <c r="N676" s="4"/>
    </row>
    <row r="677" spans="1:14" x14ac:dyDescent="0.35">
      <c r="A677" s="2">
        <v>45097</v>
      </c>
      <c r="B677" s="4">
        <v>14.313675330000001</v>
      </c>
      <c r="C677" s="3">
        <v>1</v>
      </c>
      <c r="D677" s="3">
        <f t="shared" si="10"/>
        <v>676</v>
      </c>
      <c r="H677" s="4">
        <v>-0.76567108022244668</v>
      </c>
      <c r="N677" s="4"/>
    </row>
    <row r="678" spans="1:14" x14ac:dyDescent="0.35">
      <c r="A678" s="2">
        <v>45098</v>
      </c>
      <c r="B678" s="4">
        <v>14.4417502</v>
      </c>
      <c r="C678" s="3">
        <v>1</v>
      </c>
      <c r="D678" s="3">
        <f t="shared" si="10"/>
        <v>677</v>
      </c>
      <c r="H678" s="4">
        <v>-0.65354670384890312</v>
      </c>
      <c r="N678" s="4"/>
    </row>
    <row r="679" spans="1:14" x14ac:dyDescent="0.35">
      <c r="A679" s="2">
        <v>45099</v>
      </c>
      <c r="B679" s="4">
        <v>14.89664447</v>
      </c>
      <c r="C679" s="3">
        <v>1</v>
      </c>
      <c r="D679" s="3">
        <f t="shared" si="10"/>
        <v>678</v>
      </c>
      <c r="H679" s="4">
        <v>-0.21460292747535625</v>
      </c>
      <c r="N679" s="4"/>
    </row>
    <row r="680" spans="1:14" x14ac:dyDescent="0.35">
      <c r="A680" s="2">
        <v>45100</v>
      </c>
      <c r="B680" s="4">
        <v>15.495969540000001</v>
      </c>
      <c r="C680" s="3">
        <v>1</v>
      </c>
      <c r="D680" s="3">
        <f t="shared" si="10"/>
        <v>679</v>
      </c>
      <c r="H680" s="4">
        <v>0.36877164889818914</v>
      </c>
      <c r="N680" s="4"/>
    </row>
    <row r="681" spans="1:14" x14ac:dyDescent="0.35">
      <c r="A681" s="2">
        <v>45101</v>
      </c>
      <c r="B681" s="4">
        <v>15.121205359999999</v>
      </c>
      <c r="C681" s="3">
        <v>1</v>
      </c>
      <c r="D681" s="3">
        <f t="shared" si="10"/>
        <v>680</v>
      </c>
      <c r="H681" s="4">
        <v>-2.1943024728267702E-2</v>
      </c>
      <c r="N681" s="4"/>
    </row>
    <row r="682" spans="1:14" x14ac:dyDescent="0.35">
      <c r="A682" s="2">
        <v>45102</v>
      </c>
      <c r="B682" s="4">
        <v>15.81472479</v>
      </c>
      <c r="C682" s="3">
        <v>1</v>
      </c>
      <c r="D682" s="3">
        <f t="shared" si="10"/>
        <v>681</v>
      </c>
      <c r="H682" s="4">
        <v>0.65562591164527895</v>
      </c>
      <c r="N682" s="4"/>
    </row>
    <row r="683" spans="1:14" x14ac:dyDescent="0.35">
      <c r="A683" s="2">
        <v>45103</v>
      </c>
      <c r="B683" s="4">
        <v>14.951802430000001</v>
      </c>
      <c r="C683" s="3">
        <v>1</v>
      </c>
      <c r="D683" s="3">
        <f t="shared" si="10"/>
        <v>682</v>
      </c>
      <c r="H683" s="4">
        <v>-0.22324694198117534</v>
      </c>
      <c r="N683" s="4"/>
    </row>
    <row r="684" spans="1:14" x14ac:dyDescent="0.35">
      <c r="A684" s="2">
        <v>45104</v>
      </c>
      <c r="B684" s="4">
        <v>15.69224206</v>
      </c>
      <c r="C684" s="3">
        <v>1</v>
      </c>
      <c r="D684" s="3">
        <f t="shared" si="10"/>
        <v>683</v>
      </c>
      <c r="H684" s="4">
        <v>0.50124219439236839</v>
      </c>
      <c r="N684" s="4"/>
    </row>
    <row r="685" spans="1:14" x14ac:dyDescent="0.35">
      <c r="A685" s="2">
        <v>45105</v>
      </c>
      <c r="B685" s="4">
        <v>15.32256273</v>
      </c>
      <c r="C685" s="3">
        <v>1</v>
      </c>
      <c r="D685" s="3">
        <f t="shared" si="10"/>
        <v>684</v>
      </c>
      <c r="H685" s="4">
        <v>0.11561237076591269</v>
      </c>
      <c r="N685" s="4"/>
    </row>
    <row r="686" spans="1:14" x14ac:dyDescent="0.35">
      <c r="A686" s="2">
        <v>45106</v>
      </c>
      <c r="B686" s="4">
        <v>15.48148898</v>
      </c>
      <c r="C686" s="3">
        <v>1</v>
      </c>
      <c r="D686" s="3">
        <f t="shared" si="10"/>
        <v>685</v>
      </c>
      <c r="H686" s="4">
        <v>0.25858812713945944</v>
      </c>
      <c r="N686" s="4"/>
    </row>
    <row r="687" spans="1:14" x14ac:dyDescent="0.35">
      <c r="A687" s="2">
        <v>45107</v>
      </c>
      <c r="B687" s="4">
        <v>15.077929900000001</v>
      </c>
      <c r="C687" s="3">
        <v>1</v>
      </c>
      <c r="D687" s="3">
        <f t="shared" si="10"/>
        <v>686</v>
      </c>
      <c r="H687" s="4">
        <v>-0.16092144648699502</v>
      </c>
      <c r="N687" s="4"/>
    </row>
    <row r="688" spans="1:14" x14ac:dyDescent="0.35">
      <c r="A688" s="2">
        <v>45108</v>
      </c>
      <c r="B688" s="4">
        <v>15.269828820000001</v>
      </c>
      <c r="C688" s="3">
        <v>1</v>
      </c>
      <c r="D688" s="3">
        <f t="shared" si="10"/>
        <v>687</v>
      </c>
      <c r="H688" s="4">
        <v>1.5026979886549441E-2</v>
      </c>
      <c r="N688" s="4"/>
    </row>
    <row r="689" spans="1:14" x14ac:dyDescent="0.35">
      <c r="A689" s="2">
        <v>45109</v>
      </c>
      <c r="B689" s="4">
        <v>15.56393486</v>
      </c>
      <c r="C689" s="3">
        <v>1</v>
      </c>
      <c r="D689" s="3">
        <f t="shared" si="10"/>
        <v>688</v>
      </c>
      <c r="H689" s="4">
        <v>0.29318252626009311</v>
      </c>
      <c r="N689" s="4"/>
    </row>
    <row r="690" spans="1:14" x14ac:dyDescent="0.35">
      <c r="A690" s="2">
        <v>45110</v>
      </c>
      <c r="B690" s="4">
        <v>15.709683549999999</v>
      </c>
      <c r="C690" s="3">
        <v>1</v>
      </c>
      <c r="D690" s="3">
        <f t="shared" si="10"/>
        <v>689</v>
      </c>
      <c r="H690" s="4">
        <v>0.42298072263363906</v>
      </c>
      <c r="N690" s="4"/>
    </row>
    <row r="691" spans="1:14" x14ac:dyDescent="0.35">
      <c r="A691" s="2">
        <v>45111</v>
      </c>
      <c r="B691" s="4">
        <v>16.270576129999998</v>
      </c>
      <c r="C691" s="3">
        <v>1</v>
      </c>
      <c r="D691" s="3">
        <f t="shared" si="10"/>
        <v>690</v>
      </c>
      <c r="H691" s="4">
        <v>0.96792280900718275</v>
      </c>
      <c r="N691" s="4"/>
    </row>
    <row r="692" spans="1:14" x14ac:dyDescent="0.35">
      <c r="A692" s="2">
        <v>45112</v>
      </c>
      <c r="B692" s="4">
        <v>15.86464801</v>
      </c>
      <c r="C692" s="3">
        <v>1</v>
      </c>
      <c r="D692" s="3">
        <f t="shared" si="10"/>
        <v>691</v>
      </c>
      <c r="H692" s="4">
        <v>0.54604419538072868</v>
      </c>
      <c r="N692" s="4"/>
    </row>
    <row r="693" spans="1:14" x14ac:dyDescent="0.35">
      <c r="A693" s="2">
        <v>45113</v>
      </c>
      <c r="B693" s="4">
        <v>16.791980880000001</v>
      </c>
      <c r="C693" s="3">
        <v>1</v>
      </c>
      <c r="D693" s="3">
        <f t="shared" si="10"/>
        <v>692</v>
      </c>
      <c r="H693" s="4">
        <v>1.4574265717542758</v>
      </c>
      <c r="N693" s="4"/>
    </row>
    <row r="694" spans="1:14" x14ac:dyDescent="0.35">
      <c r="A694" s="2">
        <v>45114</v>
      </c>
      <c r="B694" s="4">
        <v>16.44669768</v>
      </c>
      <c r="C694" s="3">
        <v>1</v>
      </c>
      <c r="D694" s="3">
        <f t="shared" si="10"/>
        <v>693</v>
      </c>
      <c r="H694" s="4">
        <v>1.0961928781278196</v>
      </c>
      <c r="N694" s="4"/>
    </row>
    <row r="695" spans="1:14" x14ac:dyDescent="0.35">
      <c r="A695" s="2">
        <v>45115</v>
      </c>
      <c r="B695" s="4">
        <v>15.57683314</v>
      </c>
      <c r="C695" s="3">
        <v>1</v>
      </c>
      <c r="D695" s="3">
        <f t="shared" si="10"/>
        <v>694</v>
      </c>
      <c r="H695" s="4">
        <v>0.21037784450136421</v>
      </c>
      <c r="N695" s="4"/>
    </row>
    <row r="696" spans="1:14" x14ac:dyDescent="0.35">
      <c r="A696" s="2">
        <v>45116</v>
      </c>
      <c r="B696" s="4">
        <v>16.517374879999998</v>
      </c>
      <c r="C696" s="3">
        <v>1</v>
      </c>
      <c r="D696" s="3">
        <f t="shared" si="10"/>
        <v>695</v>
      </c>
      <c r="H696" s="4">
        <v>1.1349690908749075</v>
      </c>
      <c r="N696" s="4"/>
    </row>
    <row r="697" spans="1:14" x14ac:dyDescent="0.35">
      <c r="A697" s="2">
        <v>45117</v>
      </c>
      <c r="B697" s="4">
        <v>16.792900339999999</v>
      </c>
      <c r="C697" s="3">
        <v>1</v>
      </c>
      <c r="D697" s="3">
        <f t="shared" si="10"/>
        <v>696</v>
      </c>
      <c r="H697" s="4">
        <v>1.3945440572484546</v>
      </c>
      <c r="N697" s="4"/>
    </row>
    <row r="698" spans="1:14" x14ac:dyDescent="0.35">
      <c r="A698" s="2">
        <v>45118</v>
      </c>
      <c r="B698" s="4">
        <v>16.692964830000001</v>
      </c>
      <c r="C698" s="3">
        <v>1</v>
      </c>
      <c r="D698" s="3">
        <f t="shared" si="10"/>
        <v>697</v>
      </c>
      <c r="H698" s="4">
        <v>1.2786580536220011</v>
      </c>
      <c r="N698" s="4"/>
    </row>
    <row r="699" spans="1:14" x14ac:dyDescent="0.35">
      <c r="A699" s="2">
        <v>45119</v>
      </c>
      <c r="B699" s="4">
        <v>17.152341379999999</v>
      </c>
      <c r="C699" s="3">
        <v>1</v>
      </c>
      <c r="D699" s="3">
        <f t="shared" si="10"/>
        <v>698</v>
      </c>
      <c r="H699" s="4">
        <v>1.722084109995544</v>
      </c>
      <c r="N699" s="4"/>
    </row>
    <row r="700" spans="1:14" x14ac:dyDescent="0.35">
      <c r="A700" s="2">
        <v>45120</v>
      </c>
      <c r="B700" s="4">
        <v>17.90318899</v>
      </c>
      <c r="C700" s="3">
        <v>1</v>
      </c>
      <c r="D700" s="3">
        <f t="shared" si="10"/>
        <v>699</v>
      </c>
      <c r="H700" s="4">
        <v>2.4569812263690896</v>
      </c>
      <c r="N700" s="4"/>
    </row>
    <row r="701" spans="1:14" x14ac:dyDescent="0.35">
      <c r="A701" s="2">
        <v>45121</v>
      </c>
      <c r="B701" s="4">
        <v>17.47106673</v>
      </c>
      <c r="C701" s="3">
        <v>1</v>
      </c>
      <c r="D701" s="3">
        <f t="shared" si="10"/>
        <v>700</v>
      </c>
      <c r="H701" s="4">
        <v>2.0089084727426361</v>
      </c>
      <c r="N701" s="4"/>
    </row>
    <row r="702" spans="1:14" x14ac:dyDescent="0.35">
      <c r="A702" s="2">
        <v>45122</v>
      </c>
      <c r="B702" s="4">
        <v>17.145850129999999</v>
      </c>
      <c r="C702" s="3">
        <v>1</v>
      </c>
      <c r="D702" s="3">
        <f t="shared" si="10"/>
        <v>701</v>
      </c>
      <c r="H702" s="4">
        <v>1.6677413791161797</v>
      </c>
      <c r="N702" s="4"/>
    </row>
    <row r="703" spans="1:14" x14ac:dyDescent="0.35">
      <c r="A703" s="2">
        <v>45123</v>
      </c>
      <c r="B703" s="4">
        <v>17.94883403</v>
      </c>
      <c r="C703" s="3">
        <v>1</v>
      </c>
      <c r="D703" s="3">
        <f t="shared" si="10"/>
        <v>702</v>
      </c>
      <c r="H703" s="4">
        <v>2.4547747854897253</v>
      </c>
      <c r="N703" s="4"/>
    </row>
    <row r="704" spans="1:14" x14ac:dyDescent="0.35">
      <c r="A704" s="2">
        <v>45124</v>
      </c>
      <c r="B704" s="4">
        <v>18.154769089999998</v>
      </c>
      <c r="C704" s="3">
        <v>1</v>
      </c>
      <c r="D704" s="3">
        <f t="shared" si="10"/>
        <v>703</v>
      </c>
      <c r="H704" s="4">
        <v>2.6447593518632697</v>
      </c>
      <c r="N704" s="4"/>
    </row>
    <row r="705" spans="1:14" x14ac:dyDescent="0.35">
      <c r="A705" s="2">
        <v>45125</v>
      </c>
      <c r="B705" s="4">
        <v>17.768817030000001</v>
      </c>
      <c r="C705" s="3">
        <v>1</v>
      </c>
      <c r="D705" s="3">
        <f t="shared" si="10"/>
        <v>704</v>
      </c>
      <c r="H705" s="4">
        <v>2.2428567982368168</v>
      </c>
      <c r="N705" s="4"/>
    </row>
    <row r="706" spans="1:14" x14ac:dyDescent="0.35">
      <c r="A706" s="2">
        <v>45126</v>
      </c>
      <c r="B706" s="4">
        <v>17.250846320000001</v>
      </c>
      <c r="C706" s="3">
        <v>1</v>
      </c>
      <c r="D706" s="3">
        <f t="shared" si="10"/>
        <v>705</v>
      </c>
      <c r="H706" s="4">
        <v>1.7089355946103613</v>
      </c>
      <c r="N706" s="4"/>
    </row>
    <row r="707" spans="1:14" x14ac:dyDescent="0.35">
      <c r="A707" s="2">
        <v>45127</v>
      </c>
      <c r="B707" s="4">
        <v>17.952277840000001</v>
      </c>
      <c r="C707" s="3">
        <v>1</v>
      </c>
      <c r="D707" s="3">
        <f t="shared" si="10"/>
        <v>706</v>
      </c>
      <c r="H707" s="4">
        <v>2.3944166209839057</v>
      </c>
      <c r="N707" s="4"/>
    </row>
    <row r="708" spans="1:14" x14ac:dyDescent="0.35">
      <c r="A708" s="2">
        <v>45128</v>
      </c>
      <c r="B708" s="4">
        <v>17.25593422</v>
      </c>
      <c r="C708" s="3">
        <v>1</v>
      </c>
      <c r="D708" s="3">
        <f t="shared" ref="D708:D716" si="11">D707+1</f>
        <v>707</v>
      </c>
      <c r="H708" s="4">
        <v>1.6821225073574517</v>
      </c>
      <c r="N708" s="4"/>
    </row>
    <row r="709" spans="1:14" x14ac:dyDescent="0.35">
      <c r="A709" s="2">
        <v>45129</v>
      </c>
      <c r="B709" s="4">
        <v>17.583626509999998</v>
      </c>
      <c r="C709" s="3">
        <v>1</v>
      </c>
      <c r="D709" s="3">
        <f t="shared" si="11"/>
        <v>708</v>
      </c>
      <c r="H709" s="4">
        <v>1.9938643037309944</v>
      </c>
      <c r="N709" s="4"/>
    </row>
    <row r="710" spans="1:14" x14ac:dyDescent="0.35">
      <c r="A710" s="2">
        <v>45130</v>
      </c>
      <c r="B710" s="4">
        <v>16.821758070000001</v>
      </c>
      <c r="C710" s="3">
        <v>1</v>
      </c>
      <c r="D710" s="3">
        <f t="shared" si="11"/>
        <v>709</v>
      </c>
      <c r="H710" s="4">
        <v>1.2160453701045419</v>
      </c>
      <c r="N710" s="4"/>
    </row>
    <row r="711" spans="1:14" x14ac:dyDescent="0.35">
      <c r="A711" s="2">
        <v>45131</v>
      </c>
      <c r="B711" s="4">
        <v>17.459056140000001</v>
      </c>
      <c r="C711" s="3">
        <v>1</v>
      </c>
      <c r="D711" s="3">
        <f t="shared" si="11"/>
        <v>710</v>
      </c>
      <c r="H711" s="4">
        <v>1.8373929464780883</v>
      </c>
      <c r="N711" s="4"/>
    </row>
    <row r="712" spans="1:14" x14ac:dyDescent="0.35">
      <c r="A712" s="2">
        <v>45132</v>
      </c>
      <c r="B712" s="4">
        <v>16.76127825</v>
      </c>
      <c r="C712" s="3">
        <v>1</v>
      </c>
      <c r="D712" s="3">
        <f t="shared" si="11"/>
        <v>711</v>
      </c>
      <c r="H712" s="4">
        <v>1.1236645628516317</v>
      </c>
      <c r="N712" s="4"/>
    </row>
    <row r="713" spans="1:14" x14ac:dyDescent="0.35">
      <c r="A713" s="2">
        <v>45133</v>
      </c>
      <c r="B713" s="4">
        <v>16.93155866</v>
      </c>
      <c r="C713" s="3">
        <v>1</v>
      </c>
      <c r="D713" s="3">
        <f t="shared" si="11"/>
        <v>712</v>
      </c>
      <c r="H713" s="4">
        <v>1.2779944792251765</v>
      </c>
      <c r="N713" s="4"/>
    </row>
    <row r="714" spans="1:14" x14ac:dyDescent="0.35">
      <c r="A714" s="2">
        <v>45134</v>
      </c>
      <c r="B714" s="4">
        <v>17.490666180000002</v>
      </c>
      <c r="C714" s="3">
        <v>1</v>
      </c>
      <c r="D714" s="3">
        <f t="shared" si="11"/>
        <v>713</v>
      </c>
      <c r="H714" s="4">
        <v>1.8211515055987224</v>
      </c>
      <c r="N714" s="4"/>
    </row>
    <row r="715" spans="1:14" x14ac:dyDescent="0.35">
      <c r="A715" s="2">
        <v>45135</v>
      </c>
      <c r="B715" s="4">
        <v>16.803637980000001</v>
      </c>
      <c r="C715" s="3">
        <v>1</v>
      </c>
      <c r="D715" s="3">
        <f t="shared" si="11"/>
        <v>714</v>
      </c>
      <c r="H715" s="4">
        <v>1.1181728119722685</v>
      </c>
      <c r="N715" s="4"/>
    </row>
    <row r="716" spans="1:14" x14ac:dyDescent="0.35">
      <c r="A716" s="2">
        <v>45136</v>
      </c>
      <c r="B716" s="4">
        <v>16.194813499999999</v>
      </c>
      <c r="C716" s="3">
        <v>1</v>
      </c>
      <c r="D716" s="3">
        <f t="shared" si="11"/>
        <v>715</v>
      </c>
      <c r="H716" s="4">
        <v>0.49339783834581041</v>
      </c>
      <c r="N716" s="4"/>
    </row>
  </sheetData>
  <conditionalFormatting sqref="L2:L5 L7">
    <cfRule type="cellIs" dxfId="2" priority="3" operator="equal">
      <formula>TRUE</formula>
    </cfRule>
  </conditionalFormatting>
  <conditionalFormatting sqref="R3:R6">
    <cfRule type="cellIs" dxfId="1" priority="2" operator="equal">
      <formula>TRUE</formula>
    </cfRule>
  </conditionalFormatting>
  <conditionalFormatting sqref="R8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Ballingall</dc:creator>
  <cp:lastModifiedBy>James Ballingall</cp:lastModifiedBy>
  <dcterms:created xsi:type="dcterms:W3CDTF">2023-08-30T15:09:52Z</dcterms:created>
  <dcterms:modified xsi:type="dcterms:W3CDTF">2023-09-05T21:52:04Z</dcterms:modified>
</cp:coreProperties>
</file>