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GitHub\TimeseriesLambda\test\"/>
    </mc:Choice>
  </mc:AlternateContent>
  <xr:revisionPtr revIDLastSave="0" documentId="13_ncr:1_{66C724D0-BF2F-4701-A9CC-FD892AA3A534}" xr6:coauthVersionLast="47" xr6:coauthVersionMax="47" xr10:uidLastSave="{00000000-0000-0000-0000-000000000000}"/>
  <bookViews>
    <workbookView xWindow="12700" yWindow="0" windowWidth="25800" windowHeight="13780" xr2:uid="{D0BC4AE7-163C-44E4-B367-3BEF8D335EE3}"/>
  </bookViews>
  <sheets>
    <sheet name="Sheet1" sheetId="1" r:id="rId1"/>
  </sheets>
  <definedNames>
    <definedName name="PACFX">_xlfn.LAMBDA(_xlpm.response,_xlop.design,_xlop.max_lag,_xlfn.LET(_xlpm.nRow,ROWS(_xlpm.response),_xlpm.max_lag_,IF(_xlfn.ISOMITTED(_xlpm.max_lag),12,_xlfn.FLOOR.MATH(_xlpm.max_lag)),_xlpm.REORDER,_xlfn.LAMBDA(_xlpm.beta,_xlfn.LET(_xlpm.m,COLUMNS(_xlpm.beta)-1,INDEX(_xlpm.beta,1,_xlfn.SEQUENCE(_xlpm.m,1,_xlpm.m,-1)))),_xlpm.LINSOLVE,_xlfn.LAMBDA(_xlpm.design_,_xlpm.response_,_xlpm.REORDER(LINEST(_xlpm.response_,_xlpm.design_,0,0))),_xlpm.ONCE,_xlfn.LAMBDA(_xlpm.lag,_xlfn.LET(_xlpm.staggered,_xlfn.MAKEARRAY(_xlpm.nRow-_xlpm.lag,_xlpm.lag,_xlfn.LAMBDA(_xlpm.iRow,_xlpm.iCol,INDEX(_xlpm.response,_xlpm.iRow+_xlpm.iCol-1))),_xlpm.augDesign,CHOOSE(2*NOT(_xlfn.ISOMITTED(_xlpm.design))+NOT(_xlpm.lag=0)+1,NA(),_xlpm.staggered,_xlfn.DROP(_xlpm.design,_xlpm.lag),_xlfn.HSTACK(_xlfn.DROP(_xlpm.design,_xlpm.lag),_xlpm.staggered)),_xlpm.shiftResp,_xlfn.DROP(_xlpm.response,_xlpm.lag),_xlpm.beta,_xlpm.LINSOLVE(_xlpm.augDesign,_xlpm.shiftResp),_xlpm.resid,IF(ISNA(_xlpm.augDesign),_xlpm.shiftResp,_xlpm.shiftResp-MMULT(_xlpm.augDesign,_xlpm.beta)),CORREL(_xlfn.DROP(_xlpm.resid,1),_xlfn.DROP(_xlpm.resid,-1)))),IF(IFERROR(_xlpm.nRow&lt;&gt;ROWS(_xlpm.design),FALSE),INDIRECT(""),IF(_xlpm.max_lag_&lt;=0,1+"",_xlfn.MAP(_xlfn.SEQUENCE(_xlpm.max_lag_,1,0),_xlpm.ONCE))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" i="1" l="1"/>
  <c r="BA3" i="1" s="1"/>
  <c r="BB3" i="1" a="1"/>
  <c r="BB3" i="1" s="1"/>
  <c r="BC3" i="1" s="1"/>
  <c r="BG3" i="1" l="1" a="1"/>
  <c r="BG3" i="1" s="1"/>
  <c r="BE3" i="1" a="1"/>
  <c r="BE3" i="1" l="1"/>
  <c r="O716" i="1"/>
  <c r="N716" i="1"/>
  <c r="L716" i="1"/>
  <c r="AA715" i="1"/>
  <c r="Z715" i="1"/>
  <c r="Y715" i="1"/>
  <c r="W715" i="1"/>
  <c r="O715" i="1"/>
  <c r="N715" i="1"/>
  <c r="L715" i="1"/>
  <c r="AA714" i="1"/>
  <c r="Z714" i="1"/>
  <c r="Y714" i="1"/>
  <c r="W714" i="1"/>
  <c r="O714" i="1"/>
  <c r="N714" i="1"/>
  <c r="L714" i="1"/>
  <c r="AA713" i="1"/>
  <c r="Z713" i="1"/>
  <c r="Y713" i="1"/>
  <c r="W713" i="1"/>
  <c r="O713" i="1"/>
  <c r="N713" i="1"/>
  <c r="L713" i="1"/>
  <c r="AA712" i="1"/>
  <c r="Z712" i="1"/>
  <c r="Y712" i="1"/>
  <c r="W712" i="1"/>
  <c r="O712" i="1"/>
  <c r="N712" i="1"/>
  <c r="L712" i="1"/>
  <c r="AA711" i="1"/>
  <c r="Z711" i="1"/>
  <c r="Y711" i="1"/>
  <c r="W711" i="1"/>
  <c r="O711" i="1"/>
  <c r="N711" i="1"/>
  <c r="L711" i="1"/>
  <c r="AA710" i="1"/>
  <c r="Z710" i="1"/>
  <c r="Y710" i="1"/>
  <c r="W710" i="1"/>
  <c r="O710" i="1"/>
  <c r="N710" i="1"/>
  <c r="L710" i="1"/>
  <c r="AA709" i="1"/>
  <c r="Z709" i="1"/>
  <c r="Y709" i="1"/>
  <c r="W709" i="1"/>
  <c r="O709" i="1"/>
  <c r="N709" i="1"/>
  <c r="L709" i="1"/>
  <c r="AA708" i="1"/>
  <c r="Z708" i="1"/>
  <c r="Y708" i="1"/>
  <c r="W708" i="1"/>
  <c r="O708" i="1"/>
  <c r="N708" i="1"/>
  <c r="L708" i="1"/>
  <c r="AA707" i="1"/>
  <c r="Z707" i="1"/>
  <c r="Y707" i="1"/>
  <c r="W707" i="1"/>
  <c r="O707" i="1"/>
  <c r="N707" i="1"/>
  <c r="L707" i="1"/>
  <c r="AA706" i="1"/>
  <c r="Z706" i="1"/>
  <c r="Y706" i="1"/>
  <c r="W706" i="1"/>
  <c r="O706" i="1"/>
  <c r="N706" i="1"/>
  <c r="L706" i="1"/>
  <c r="AA705" i="1"/>
  <c r="Z705" i="1"/>
  <c r="Y705" i="1"/>
  <c r="W705" i="1"/>
  <c r="O705" i="1"/>
  <c r="N705" i="1"/>
  <c r="L705" i="1"/>
  <c r="AA704" i="1"/>
  <c r="Z704" i="1"/>
  <c r="Y704" i="1"/>
  <c r="W704" i="1"/>
  <c r="O704" i="1"/>
  <c r="N704" i="1"/>
  <c r="L704" i="1"/>
  <c r="AA703" i="1"/>
  <c r="Z703" i="1"/>
  <c r="Y703" i="1"/>
  <c r="W703" i="1"/>
  <c r="O703" i="1"/>
  <c r="N703" i="1"/>
  <c r="L703" i="1"/>
  <c r="AA702" i="1"/>
  <c r="Z702" i="1"/>
  <c r="Y702" i="1"/>
  <c r="W702" i="1"/>
  <c r="O702" i="1"/>
  <c r="N702" i="1"/>
  <c r="L702" i="1"/>
  <c r="AA701" i="1"/>
  <c r="Z701" i="1"/>
  <c r="Y701" i="1"/>
  <c r="W701" i="1"/>
  <c r="O701" i="1"/>
  <c r="N701" i="1"/>
  <c r="L701" i="1"/>
  <c r="AA700" i="1"/>
  <c r="Z700" i="1"/>
  <c r="Y700" i="1"/>
  <c r="W700" i="1"/>
  <c r="O700" i="1"/>
  <c r="N700" i="1"/>
  <c r="L700" i="1"/>
  <c r="AA699" i="1"/>
  <c r="Z699" i="1"/>
  <c r="Y699" i="1"/>
  <c r="W699" i="1"/>
  <c r="O699" i="1"/>
  <c r="N699" i="1"/>
  <c r="L699" i="1"/>
  <c r="AA698" i="1"/>
  <c r="Z698" i="1"/>
  <c r="Y698" i="1"/>
  <c r="W698" i="1"/>
  <c r="O698" i="1"/>
  <c r="N698" i="1"/>
  <c r="L698" i="1"/>
  <c r="AA697" i="1"/>
  <c r="Z697" i="1"/>
  <c r="Y697" i="1"/>
  <c r="W697" i="1"/>
  <c r="O697" i="1"/>
  <c r="N697" i="1"/>
  <c r="L697" i="1"/>
  <c r="AA696" i="1"/>
  <c r="Z696" i="1"/>
  <c r="Y696" i="1"/>
  <c r="W696" i="1"/>
  <c r="O696" i="1"/>
  <c r="N696" i="1"/>
  <c r="L696" i="1"/>
  <c r="AA695" i="1"/>
  <c r="Z695" i="1"/>
  <c r="Y695" i="1"/>
  <c r="W695" i="1"/>
  <c r="O695" i="1"/>
  <c r="N695" i="1"/>
  <c r="L695" i="1"/>
  <c r="AA694" i="1"/>
  <c r="Z694" i="1"/>
  <c r="Y694" i="1"/>
  <c r="W694" i="1"/>
  <c r="O694" i="1"/>
  <c r="N694" i="1"/>
  <c r="L694" i="1"/>
  <c r="AA693" i="1"/>
  <c r="Z693" i="1"/>
  <c r="Y693" i="1"/>
  <c r="W693" i="1"/>
  <c r="O693" i="1"/>
  <c r="N693" i="1"/>
  <c r="L693" i="1"/>
  <c r="AA692" i="1"/>
  <c r="Z692" i="1"/>
  <c r="Y692" i="1"/>
  <c r="W692" i="1"/>
  <c r="O692" i="1"/>
  <c r="N692" i="1"/>
  <c r="L692" i="1"/>
  <c r="AA691" i="1"/>
  <c r="Z691" i="1"/>
  <c r="Y691" i="1"/>
  <c r="W691" i="1"/>
  <c r="O691" i="1"/>
  <c r="N691" i="1"/>
  <c r="L691" i="1"/>
  <c r="AA690" i="1"/>
  <c r="Z690" i="1"/>
  <c r="Y690" i="1"/>
  <c r="W690" i="1"/>
  <c r="O690" i="1"/>
  <c r="N690" i="1"/>
  <c r="L690" i="1"/>
  <c r="AA689" i="1"/>
  <c r="Z689" i="1"/>
  <c r="Y689" i="1"/>
  <c r="W689" i="1"/>
  <c r="O689" i="1"/>
  <c r="N689" i="1"/>
  <c r="L689" i="1"/>
  <c r="AA688" i="1"/>
  <c r="Z688" i="1"/>
  <c r="Y688" i="1"/>
  <c r="W688" i="1"/>
  <c r="O688" i="1"/>
  <c r="N688" i="1"/>
  <c r="L688" i="1"/>
  <c r="AA687" i="1"/>
  <c r="Z687" i="1"/>
  <c r="Y687" i="1"/>
  <c r="W687" i="1"/>
  <c r="O687" i="1"/>
  <c r="N687" i="1"/>
  <c r="L687" i="1"/>
  <c r="AA686" i="1"/>
  <c r="Z686" i="1"/>
  <c r="Y686" i="1"/>
  <c r="W686" i="1"/>
  <c r="O686" i="1"/>
  <c r="N686" i="1"/>
  <c r="L686" i="1"/>
  <c r="AA685" i="1"/>
  <c r="Z685" i="1"/>
  <c r="Y685" i="1"/>
  <c r="W685" i="1"/>
  <c r="O685" i="1"/>
  <c r="N685" i="1"/>
  <c r="L685" i="1"/>
  <c r="AA684" i="1"/>
  <c r="Z684" i="1"/>
  <c r="Y684" i="1"/>
  <c r="W684" i="1"/>
  <c r="O684" i="1"/>
  <c r="N684" i="1"/>
  <c r="L684" i="1"/>
  <c r="AA683" i="1"/>
  <c r="Z683" i="1"/>
  <c r="Y683" i="1"/>
  <c r="W683" i="1"/>
  <c r="O683" i="1"/>
  <c r="N683" i="1"/>
  <c r="L683" i="1"/>
  <c r="AA682" i="1"/>
  <c r="Z682" i="1"/>
  <c r="Y682" i="1"/>
  <c r="W682" i="1"/>
  <c r="O682" i="1"/>
  <c r="N682" i="1"/>
  <c r="L682" i="1"/>
  <c r="AA681" i="1"/>
  <c r="Z681" i="1"/>
  <c r="Y681" i="1"/>
  <c r="W681" i="1"/>
  <c r="O681" i="1"/>
  <c r="N681" i="1"/>
  <c r="L681" i="1"/>
  <c r="AA680" i="1"/>
  <c r="Z680" i="1"/>
  <c r="Y680" i="1"/>
  <c r="W680" i="1"/>
  <c r="O680" i="1"/>
  <c r="N680" i="1"/>
  <c r="L680" i="1"/>
  <c r="AA679" i="1"/>
  <c r="Z679" i="1"/>
  <c r="Y679" i="1"/>
  <c r="W679" i="1"/>
  <c r="O679" i="1"/>
  <c r="N679" i="1"/>
  <c r="L679" i="1"/>
  <c r="AA678" i="1"/>
  <c r="Z678" i="1"/>
  <c r="Y678" i="1"/>
  <c r="W678" i="1"/>
  <c r="O678" i="1"/>
  <c r="N678" i="1"/>
  <c r="L678" i="1"/>
  <c r="AA677" i="1"/>
  <c r="Z677" i="1"/>
  <c r="Y677" i="1"/>
  <c r="W677" i="1"/>
  <c r="O677" i="1"/>
  <c r="N677" i="1"/>
  <c r="L677" i="1"/>
  <c r="AA676" i="1"/>
  <c r="Z676" i="1"/>
  <c r="Y676" i="1"/>
  <c r="W676" i="1"/>
  <c r="O676" i="1"/>
  <c r="N676" i="1"/>
  <c r="L676" i="1"/>
  <c r="AA675" i="1"/>
  <c r="Z675" i="1"/>
  <c r="Y675" i="1"/>
  <c r="W675" i="1"/>
  <c r="O675" i="1"/>
  <c r="N675" i="1"/>
  <c r="L675" i="1"/>
  <c r="AA674" i="1"/>
  <c r="Z674" i="1"/>
  <c r="Y674" i="1"/>
  <c r="W674" i="1"/>
  <c r="O674" i="1"/>
  <c r="N674" i="1"/>
  <c r="L674" i="1"/>
  <c r="AA673" i="1"/>
  <c r="Z673" i="1"/>
  <c r="Y673" i="1"/>
  <c r="W673" i="1"/>
  <c r="O673" i="1"/>
  <c r="N673" i="1"/>
  <c r="L673" i="1"/>
  <c r="AA672" i="1"/>
  <c r="Z672" i="1"/>
  <c r="Y672" i="1"/>
  <c r="W672" i="1"/>
  <c r="O672" i="1"/>
  <c r="N672" i="1"/>
  <c r="L672" i="1"/>
  <c r="AA671" i="1"/>
  <c r="Z671" i="1"/>
  <c r="Y671" i="1"/>
  <c r="W671" i="1"/>
  <c r="O671" i="1"/>
  <c r="N671" i="1"/>
  <c r="L671" i="1"/>
  <c r="AA670" i="1"/>
  <c r="Z670" i="1"/>
  <c r="Y670" i="1"/>
  <c r="W670" i="1"/>
  <c r="O670" i="1"/>
  <c r="N670" i="1"/>
  <c r="L670" i="1"/>
  <c r="AA669" i="1"/>
  <c r="Z669" i="1"/>
  <c r="Y669" i="1"/>
  <c r="W669" i="1"/>
  <c r="O669" i="1"/>
  <c r="N669" i="1"/>
  <c r="L669" i="1"/>
  <c r="AA668" i="1"/>
  <c r="Z668" i="1"/>
  <c r="Y668" i="1"/>
  <c r="W668" i="1"/>
  <c r="O668" i="1"/>
  <c r="N668" i="1"/>
  <c r="L668" i="1"/>
  <c r="AA667" i="1"/>
  <c r="Z667" i="1"/>
  <c r="Y667" i="1"/>
  <c r="W667" i="1"/>
  <c r="O667" i="1"/>
  <c r="N667" i="1"/>
  <c r="L667" i="1"/>
  <c r="AA666" i="1"/>
  <c r="Z666" i="1"/>
  <c r="Y666" i="1"/>
  <c r="W666" i="1"/>
  <c r="O666" i="1"/>
  <c r="N666" i="1"/>
  <c r="L666" i="1"/>
  <c r="AA665" i="1"/>
  <c r="Z665" i="1"/>
  <c r="Y665" i="1"/>
  <c r="W665" i="1"/>
  <c r="O665" i="1"/>
  <c r="N665" i="1"/>
  <c r="L665" i="1"/>
  <c r="AA664" i="1"/>
  <c r="Z664" i="1"/>
  <c r="Y664" i="1"/>
  <c r="W664" i="1"/>
  <c r="O664" i="1"/>
  <c r="N664" i="1"/>
  <c r="L664" i="1"/>
  <c r="AA663" i="1"/>
  <c r="Z663" i="1"/>
  <c r="Y663" i="1"/>
  <c r="W663" i="1"/>
  <c r="O663" i="1"/>
  <c r="N663" i="1"/>
  <c r="L663" i="1"/>
  <c r="AA662" i="1"/>
  <c r="Z662" i="1"/>
  <c r="Y662" i="1"/>
  <c r="W662" i="1"/>
  <c r="O662" i="1"/>
  <c r="N662" i="1"/>
  <c r="L662" i="1"/>
  <c r="AA661" i="1"/>
  <c r="Z661" i="1"/>
  <c r="Y661" i="1"/>
  <c r="W661" i="1"/>
  <c r="O661" i="1"/>
  <c r="N661" i="1"/>
  <c r="L661" i="1"/>
  <c r="AA660" i="1"/>
  <c r="Z660" i="1"/>
  <c r="Y660" i="1"/>
  <c r="W660" i="1"/>
  <c r="O660" i="1"/>
  <c r="N660" i="1"/>
  <c r="L660" i="1"/>
  <c r="AA659" i="1"/>
  <c r="Z659" i="1"/>
  <c r="Y659" i="1"/>
  <c r="W659" i="1"/>
  <c r="O659" i="1"/>
  <c r="N659" i="1"/>
  <c r="L659" i="1"/>
  <c r="AA658" i="1"/>
  <c r="Z658" i="1"/>
  <c r="Y658" i="1"/>
  <c r="W658" i="1"/>
  <c r="O658" i="1"/>
  <c r="N658" i="1"/>
  <c r="L658" i="1"/>
  <c r="AA657" i="1"/>
  <c r="Z657" i="1"/>
  <c r="Y657" i="1"/>
  <c r="W657" i="1"/>
  <c r="O657" i="1"/>
  <c r="N657" i="1"/>
  <c r="L657" i="1"/>
  <c r="AA656" i="1"/>
  <c r="Z656" i="1"/>
  <c r="Y656" i="1"/>
  <c r="W656" i="1"/>
  <c r="O656" i="1"/>
  <c r="N656" i="1"/>
  <c r="L656" i="1"/>
  <c r="AA655" i="1"/>
  <c r="Z655" i="1"/>
  <c r="Y655" i="1"/>
  <c r="W655" i="1"/>
  <c r="O655" i="1"/>
  <c r="N655" i="1"/>
  <c r="L655" i="1"/>
  <c r="AA654" i="1"/>
  <c r="Z654" i="1"/>
  <c r="Y654" i="1"/>
  <c r="W654" i="1"/>
  <c r="O654" i="1"/>
  <c r="N654" i="1"/>
  <c r="L654" i="1"/>
  <c r="AA653" i="1"/>
  <c r="Z653" i="1"/>
  <c r="Y653" i="1"/>
  <c r="W653" i="1"/>
  <c r="O653" i="1"/>
  <c r="N653" i="1"/>
  <c r="L653" i="1"/>
  <c r="AA652" i="1"/>
  <c r="Z652" i="1"/>
  <c r="Y652" i="1"/>
  <c r="W652" i="1"/>
  <c r="O652" i="1"/>
  <c r="N652" i="1"/>
  <c r="L652" i="1"/>
  <c r="AA651" i="1"/>
  <c r="Z651" i="1"/>
  <c r="Y651" i="1"/>
  <c r="W651" i="1"/>
  <c r="O651" i="1"/>
  <c r="N651" i="1"/>
  <c r="L651" i="1"/>
  <c r="AA650" i="1"/>
  <c r="Z650" i="1"/>
  <c r="Y650" i="1"/>
  <c r="W650" i="1"/>
  <c r="O650" i="1"/>
  <c r="N650" i="1"/>
  <c r="L650" i="1"/>
  <c r="AA649" i="1"/>
  <c r="Z649" i="1"/>
  <c r="Y649" i="1"/>
  <c r="W649" i="1"/>
  <c r="O649" i="1"/>
  <c r="N649" i="1"/>
  <c r="L649" i="1"/>
  <c r="AA648" i="1"/>
  <c r="Z648" i="1"/>
  <c r="Y648" i="1"/>
  <c r="W648" i="1"/>
  <c r="O648" i="1"/>
  <c r="N648" i="1"/>
  <c r="L648" i="1"/>
  <c r="AA647" i="1"/>
  <c r="Z647" i="1"/>
  <c r="Y647" i="1"/>
  <c r="W647" i="1"/>
  <c r="O647" i="1"/>
  <c r="N647" i="1"/>
  <c r="L647" i="1"/>
  <c r="AA646" i="1"/>
  <c r="Z646" i="1"/>
  <c r="Y646" i="1"/>
  <c r="W646" i="1"/>
  <c r="O646" i="1"/>
  <c r="N646" i="1"/>
  <c r="L646" i="1"/>
  <c r="AA645" i="1"/>
  <c r="Z645" i="1"/>
  <c r="Y645" i="1"/>
  <c r="W645" i="1"/>
  <c r="O645" i="1"/>
  <c r="N645" i="1"/>
  <c r="L645" i="1"/>
  <c r="AA644" i="1"/>
  <c r="Z644" i="1"/>
  <c r="Y644" i="1"/>
  <c r="W644" i="1"/>
  <c r="O644" i="1"/>
  <c r="N644" i="1"/>
  <c r="L644" i="1"/>
  <c r="AA643" i="1"/>
  <c r="Z643" i="1"/>
  <c r="Y643" i="1"/>
  <c r="W643" i="1"/>
  <c r="O643" i="1"/>
  <c r="N643" i="1"/>
  <c r="L643" i="1"/>
  <c r="AA642" i="1"/>
  <c r="Z642" i="1"/>
  <c r="Y642" i="1"/>
  <c r="W642" i="1"/>
  <c r="O642" i="1"/>
  <c r="N642" i="1"/>
  <c r="L642" i="1"/>
  <c r="AA641" i="1"/>
  <c r="Z641" i="1"/>
  <c r="Y641" i="1"/>
  <c r="W641" i="1"/>
  <c r="O641" i="1"/>
  <c r="N641" i="1"/>
  <c r="L641" i="1"/>
  <c r="AA640" i="1"/>
  <c r="Z640" i="1"/>
  <c r="Y640" i="1"/>
  <c r="W640" i="1"/>
  <c r="O640" i="1"/>
  <c r="N640" i="1"/>
  <c r="L640" i="1"/>
  <c r="AA639" i="1"/>
  <c r="Z639" i="1"/>
  <c r="Y639" i="1"/>
  <c r="W639" i="1"/>
  <c r="O639" i="1"/>
  <c r="N639" i="1"/>
  <c r="L639" i="1"/>
  <c r="AA638" i="1"/>
  <c r="Z638" i="1"/>
  <c r="Y638" i="1"/>
  <c r="W638" i="1"/>
  <c r="O638" i="1"/>
  <c r="N638" i="1"/>
  <c r="L638" i="1"/>
  <c r="AA637" i="1"/>
  <c r="Z637" i="1"/>
  <c r="Y637" i="1"/>
  <c r="W637" i="1"/>
  <c r="O637" i="1"/>
  <c r="N637" i="1"/>
  <c r="L637" i="1"/>
  <c r="AA636" i="1"/>
  <c r="Z636" i="1"/>
  <c r="Y636" i="1"/>
  <c r="W636" i="1"/>
  <c r="O636" i="1"/>
  <c r="N636" i="1"/>
  <c r="L636" i="1"/>
  <c r="AA635" i="1"/>
  <c r="Z635" i="1"/>
  <c r="Y635" i="1"/>
  <c r="W635" i="1"/>
  <c r="O635" i="1"/>
  <c r="N635" i="1"/>
  <c r="L635" i="1"/>
  <c r="AA634" i="1"/>
  <c r="Z634" i="1"/>
  <c r="Y634" i="1"/>
  <c r="W634" i="1"/>
  <c r="O634" i="1"/>
  <c r="N634" i="1"/>
  <c r="L634" i="1"/>
  <c r="AA633" i="1"/>
  <c r="Z633" i="1"/>
  <c r="Y633" i="1"/>
  <c r="W633" i="1"/>
  <c r="O633" i="1"/>
  <c r="N633" i="1"/>
  <c r="L633" i="1"/>
  <c r="AA632" i="1"/>
  <c r="Z632" i="1"/>
  <c r="Y632" i="1"/>
  <c r="W632" i="1"/>
  <c r="O632" i="1"/>
  <c r="N632" i="1"/>
  <c r="L632" i="1"/>
  <c r="AA631" i="1"/>
  <c r="Z631" i="1"/>
  <c r="Y631" i="1"/>
  <c r="W631" i="1"/>
  <c r="O631" i="1"/>
  <c r="N631" i="1"/>
  <c r="L631" i="1"/>
  <c r="AA630" i="1"/>
  <c r="Z630" i="1"/>
  <c r="Y630" i="1"/>
  <c r="W630" i="1"/>
  <c r="O630" i="1"/>
  <c r="N630" i="1"/>
  <c r="L630" i="1"/>
  <c r="AA629" i="1"/>
  <c r="Z629" i="1"/>
  <c r="Y629" i="1"/>
  <c r="W629" i="1"/>
  <c r="O629" i="1"/>
  <c r="N629" i="1"/>
  <c r="L629" i="1"/>
  <c r="AA628" i="1"/>
  <c r="Z628" i="1"/>
  <c r="Y628" i="1"/>
  <c r="W628" i="1"/>
  <c r="O628" i="1"/>
  <c r="N628" i="1"/>
  <c r="L628" i="1"/>
  <c r="AA627" i="1"/>
  <c r="Z627" i="1"/>
  <c r="Y627" i="1"/>
  <c r="W627" i="1"/>
  <c r="O627" i="1"/>
  <c r="N627" i="1"/>
  <c r="L627" i="1"/>
  <c r="AA626" i="1"/>
  <c r="Z626" i="1"/>
  <c r="Y626" i="1"/>
  <c r="W626" i="1"/>
  <c r="O626" i="1"/>
  <c r="N626" i="1"/>
  <c r="L626" i="1"/>
  <c r="AA625" i="1"/>
  <c r="Z625" i="1"/>
  <c r="Y625" i="1"/>
  <c r="W625" i="1"/>
  <c r="O625" i="1"/>
  <c r="N625" i="1"/>
  <c r="L625" i="1"/>
  <c r="AA624" i="1"/>
  <c r="Z624" i="1"/>
  <c r="Y624" i="1"/>
  <c r="W624" i="1"/>
  <c r="O624" i="1"/>
  <c r="N624" i="1"/>
  <c r="L624" i="1"/>
  <c r="AA623" i="1"/>
  <c r="Z623" i="1"/>
  <c r="Y623" i="1"/>
  <c r="W623" i="1"/>
  <c r="O623" i="1"/>
  <c r="N623" i="1"/>
  <c r="L623" i="1"/>
  <c r="AA622" i="1"/>
  <c r="Z622" i="1"/>
  <c r="Y622" i="1"/>
  <c r="W622" i="1"/>
  <c r="O622" i="1"/>
  <c r="N622" i="1"/>
  <c r="L622" i="1"/>
  <c r="AA621" i="1"/>
  <c r="Z621" i="1"/>
  <c r="Y621" i="1"/>
  <c r="W621" i="1"/>
  <c r="O621" i="1"/>
  <c r="N621" i="1"/>
  <c r="L621" i="1"/>
  <c r="AA620" i="1"/>
  <c r="Z620" i="1"/>
  <c r="Y620" i="1"/>
  <c r="W620" i="1"/>
  <c r="O620" i="1"/>
  <c r="N620" i="1"/>
  <c r="L620" i="1"/>
  <c r="AA619" i="1"/>
  <c r="Z619" i="1"/>
  <c r="Y619" i="1"/>
  <c r="W619" i="1"/>
  <c r="O619" i="1"/>
  <c r="N619" i="1"/>
  <c r="L619" i="1"/>
  <c r="AA618" i="1"/>
  <c r="Z618" i="1"/>
  <c r="Y618" i="1"/>
  <c r="W618" i="1"/>
  <c r="O618" i="1"/>
  <c r="N618" i="1"/>
  <c r="L618" i="1"/>
  <c r="AA617" i="1"/>
  <c r="Z617" i="1"/>
  <c r="Y617" i="1"/>
  <c r="W617" i="1"/>
  <c r="O617" i="1"/>
  <c r="N617" i="1"/>
  <c r="L617" i="1"/>
  <c r="AA616" i="1"/>
  <c r="Z616" i="1"/>
  <c r="Y616" i="1"/>
  <c r="W616" i="1"/>
  <c r="O616" i="1"/>
  <c r="N616" i="1"/>
  <c r="L616" i="1"/>
  <c r="AA615" i="1"/>
  <c r="Z615" i="1"/>
  <c r="Y615" i="1"/>
  <c r="W615" i="1"/>
  <c r="O615" i="1"/>
  <c r="N615" i="1"/>
  <c r="L615" i="1"/>
  <c r="AA614" i="1"/>
  <c r="Z614" i="1"/>
  <c r="Y614" i="1"/>
  <c r="W614" i="1"/>
  <c r="O614" i="1"/>
  <c r="N614" i="1"/>
  <c r="L614" i="1"/>
  <c r="AA613" i="1"/>
  <c r="Z613" i="1"/>
  <c r="Y613" i="1"/>
  <c r="W613" i="1"/>
  <c r="O613" i="1"/>
  <c r="N613" i="1"/>
  <c r="L613" i="1"/>
  <c r="AA612" i="1"/>
  <c r="Z612" i="1"/>
  <c r="Y612" i="1"/>
  <c r="W612" i="1"/>
  <c r="O612" i="1"/>
  <c r="N612" i="1"/>
  <c r="L612" i="1"/>
  <c r="AA611" i="1"/>
  <c r="Z611" i="1"/>
  <c r="Y611" i="1"/>
  <c r="W611" i="1"/>
  <c r="O611" i="1"/>
  <c r="N611" i="1"/>
  <c r="L611" i="1"/>
  <c r="AA610" i="1"/>
  <c r="Z610" i="1"/>
  <c r="Y610" i="1"/>
  <c r="W610" i="1"/>
  <c r="O610" i="1"/>
  <c r="N610" i="1"/>
  <c r="L610" i="1"/>
  <c r="AA609" i="1"/>
  <c r="Z609" i="1"/>
  <c r="Y609" i="1"/>
  <c r="W609" i="1"/>
  <c r="O609" i="1"/>
  <c r="N609" i="1"/>
  <c r="L609" i="1"/>
  <c r="AA608" i="1"/>
  <c r="Z608" i="1"/>
  <c r="Y608" i="1"/>
  <c r="W608" i="1"/>
  <c r="O608" i="1"/>
  <c r="N608" i="1"/>
  <c r="L608" i="1"/>
  <c r="AA607" i="1"/>
  <c r="Z607" i="1"/>
  <c r="Y607" i="1"/>
  <c r="W607" i="1"/>
  <c r="O607" i="1"/>
  <c r="N607" i="1"/>
  <c r="L607" i="1"/>
  <c r="AA606" i="1"/>
  <c r="Z606" i="1"/>
  <c r="Y606" i="1"/>
  <c r="W606" i="1"/>
  <c r="O606" i="1"/>
  <c r="N606" i="1"/>
  <c r="L606" i="1"/>
  <c r="AA605" i="1"/>
  <c r="Z605" i="1"/>
  <c r="Y605" i="1"/>
  <c r="W605" i="1"/>
  <c r="O605" i="1"/>
  <c r="N605" i="1"/>
  <c r="L605" i="1"/>
  <c r="AA604" i="1"/>
  <c r="Z604" i="1"/>
  <c r="Y604" i="1"/>
  <c r="W604" i="1"/>
  <c r="O604" i="1"/>
  <c r="N604" i="1"/>
  <c r="L604" i="1"/>
  <c r="AA603" i="1"/>
  <c r="Z603" i="1"/>
  <c r="Y603" i="1"/>
  <c r="W603" i="1"/>
  <c r="O603" i="1"/>
  <c r="N603" i="1"/>
  <c r="L603" i="1"/>
  <c r="AA602" i="1"/>
  <c r="Z602" i="1"/>
  <c r="Y602" i="1"/>
  <c r="W602" i="1"/>
  <c r="O602" i="1"/>
  <c r="N602" i="1"/>
  <c r="L602" i="1"/>
  <c r="AA601" i="1"/>
  <c r="Z601" i="1"/>
  <c r="Y601" i="1"/>
  <c r="W601" i="1"/>
  <c r="O601" i="1"/>
  <c r="N601" i="1"/>
  <c r="L601" i="1"/>
  <c r="AA600" i="1"/>
  <c r="Z600" i="1"/>
  <c r="Y600" i="1"/>
  <c r="W600" i="1"/>
  <c r="O600" i="1"/>
  <c r="N600" i="1"/>
  <c r="L600" i="1"/>
  <c r="AA599" i="1"/>
  <c r="Z599" i="1"/>
  <c r="Y599" i="1"/>
  <c r="W599" i="1"/>
  <c r="O599" i="1"/>
  <c r="N599" i="1"/>
  <c r="L599" i="1"/>
  <c r="AA598" i="1"/>
  <c r="Z598" i="1"/>
  <c r="Y598" i="1"/>
  <c r="W598" i="1"/>
  <c r="O598" i="1"/>
  <c r="N598" i="1"/>
  <c r="L598" i="1"/>
  <c r="AA597" i="1"/>
  <c r="Z597" i="1"/>
  <c r="Y597" i="1"/>
  <c r="W597" i="1"/>
  <c r="O597" i="1"/>
  <c r="N597" i="1"/>
  <c r="L597" i="1"/>
  <c r="AA596" i="1"/>
  <c r="Z596" i="1"/>
  <c r="Y596" i="1"/>
  <c r="W596" i="1"/>
  <c r="O596" i="1"/>
  <c r="N596" i="1"/>
  <c r="L596" i="1"/>
  <c r="AA595" i="1"/>
  <c r="Z595" i="1"/>
  <c r="Y595" i="1"/>
  <c r="W595" i="1"/>
  <c r="O595" i="1"/>
  <c r="N595" i="1"/>
  <c r="L595" i="1"/>
  <c r="AA594" i="1"/>
  <c r="Z594" i="1"/>
  <c r="Y594" i="1"/>
  <c r="W594" i="1"/>
  <c r="O594" i="1"/>
  <c r="N594" i="1"/>
  <c r="L594" i="1"/>
  <c r="AA593" i="1"/>
  <c r="Z593" i="1"/>
  <c r="Y593" i="1"/>
  <c r="W593" i="1"/>
  <c r="O593" i="1"/>
  <c r="N593" i="1"/>
  <c r="L593" i="1"/>
  <c r="AA592" i="1"/>
  <c r="Z592" i="1"/>
  <c r="Y592" i="1"/>
  <c r="W592" i="1"/>
  <c r="O592" i="1"/>
  <c r="N592" i="1"/>
  <c r="L592" i="1"/>
  <c r="AA591" i="1"/>
  <c r="Z591" i="1"/>
  <c r="Y591" i="1"/>
  <c r="W591" i="1"/>
  <c r="O591" i="1"/>
  <c r="N591" i="1"/>
  <c r="L591" i="1"/>
  <c r="AA590" i="1"/>
  <c r="Z590" i="1"/>
  <c r="Y590" i="1"/>
  <c r="W590" i="1"/>
  <c r="O590" i="1"/>
  <c r="N590" i="1"/>
  <c r="L590" i="1"/>
  <c r="AA589" i="1"/>
  <c r="Z589" i="1"/>
  <c r="Y589" i="1"/>
  <c r="W589" i="1"/>
  <c r="O589" i="1"/>
  <c r="N589" i="1"/>
  <c r="L589" i="1"/>
  <c r="AA588" i="1"/>
  <c r="Z588" i="1"/>
  <c r="Y588" i="1"/>
  <c r="W588" i="1"/>
  <c r="O588" i="1"/>
  <c r="N588" i="1"/>
  <c r="L588" i="1"/>
  <c r="AA587" i="1"/>
  <c r="Z587" i="1"/>
  <c r="Y587" i="1"/>
  <c r="W587" i="1"/>
  <c r="O587" i="1"/>
  <c r="N587" i="1"/>
  <c r="L587" i="1"/>
  <c r="AA586" i="1"/>
  <c r="Z586" i="1"/>
  <c r="Y586" i="1"/>
  <c r="W586" i="1"/>
  <c r="O586" i="1"/>
  <c r="N586" i="1"/>
  <c r="L586" i="1"/>
  <c r="AA585" i="1"/>
  <c r="Z585" i="1"/>
  <c r="Y585" i="1"/>
  <c r="W585" i="1"/>
  <c r="O585" i="1"/>
  <c r="N585" i="1"/>
  <c r="L585" i="1"/>
  <c r="AA584" i="1"/>
  <c r="Z584" i="1"/>
  <c r="Y584" i="1"/>
  <c r="W584" i="1"/>
  <c r="O584" i="1"/>
  <c r="N584" i="1"/>
  <c r="L584" i="1"/>
  <c r="AA583" i="1"/>
  <c r="Z583" i="1"/>
  <c r="Y583" i="1"/>
  <c r="W583" i="1"/>
  <c r="O583" i="1"/>
  <c r="N583" i="1"/>
  <c r="L583" i="1"/>
  <c r="AA582" i="1"/>
  <c r="Z582" i="1"/>
  <c r="Y582" i="1"/>
  <c r="W582" i="1"/>
  <c r="O582" i="1"/>
  <c r="N582" i="1"/>
  <c r="L582" i="1"/>
  <c r="AA581" i="1"/>
  <c r="Z581" i="1"/>
  <c r="Y581" i="1"/>
  <c r="W581" i="1"/>
  <c r="O581" i="1"/>
  <c r="N581" i="1"/>
  <c r="L581" i="1"/>
  <c r="AA580" i="1"/>
  <c r="Z580" i="1"/>
  <c r="Y580" i="1"/>
  <c r="W580" i="1"/>
  <c r="O580" i="1"/>
  <c r="N580" i="1"/>
  <c r="L580" i="1"/>
  <c r="AA579" i="1"/>
  <c r="Z579" i="1"/>
  <c r="Y579" i="1"/>
  <c r="W579" i="1"/>
  <c r="O579" i="1"/>
  <c r="N579" i="1"/>
  <c r="L579" i="1"/>
  <c r="AA578" i="1"/>
  <c r="Z578" i="1"/>
  <c r="Y578" i="1"/>
  <c r="W578" i="1"/>
  <c r="O578" i="1"/>
  <c r="N578" i="1"/>
  <c r="L578" i="1"/>
  <c r="AA577" i="1"/>
  <c r="Z577" i="1"/>
  <c r="Y577" i="1"/>
  <c r="W577" i="1"/>
  <c r="O577" i="1"/>
  <c r="N577" i="1"/>
  <c r="L577" i="1"/>
  <c r="AA576" i="1"/>
  <c r="Z576" i="1"/>
  <c r="Y576" i="1"/>
  <c r="W576" i="1"/>
  <c r="O576" i="1"/>
  <c r="N576" i="1"/>
  <c r="L576" i="1"/>
  <c r="AA575" i="1"/>
  <c r="Z575" i="1"/>
  <c r="Y575" i="1"/>
  <c r="W575" i="1"/>
  <c r="O575" i="1"/>
  <c r="N575" i="1"/>
  <c r="L575" i="1"/>
  <c r="AA574" i="1"/>
  <c r="Z574" i="1"/>
  <c r="Y574" i="1"/>
  <c r="W574" i="1"/>
  <c r="O574" i="1"/>
  <c r="N574" i="1"/>
  <c r="L574" i="1"/>
  <c r="AA573" i="1"/>
  <c r="Z573" i="1"/>
  <c r="Y573" i="1"/>
  <c r="W573" i="1"/>
  <c r="O573" i="1"/>
  <c r="N573" i="1"/>
  <c r="L573" i="1"/>
  <c r="AA572" i="1"/>
  <c r="Z572" i="1"/>
  <c r="Y572" i="1"/>
  <c r="W572" i="1"/>
  <c r="O572" i="1"/>
  <c r="N572" i="1"/>
  <c r="L572" i="1"/>
  <c r="AA571" i="1"/>
  <c r="Z571" i="1"/>
  <c r="Y571" i="1"/>
  <c r="W571" i="1"/>
  <c r="O571" i="1"/>
  <c r="N571" i="1"/>
  <c r="L571" i="1"/>
  <c r="AA570" i="1"/>
  <c r="Z570" i="1"/>
  <c r="Y570" i="1"/>
  <c r="W570" i="1"/>
  <c r="O570" i="1"/>
  <c r="N570" i="1"/>
  <c r="L570" i="1"/>
  <c r="AA569" i="1"/>
  <c r="Z569" i="1"/>
  <c r="Y569" i="1"/>
  <c r="W569" i="1"/>
  <c r="O569" i="1"/>
  <c r="N569" i="1"/>
  <c r="L569" i="1"/>
  <c r="AA568" i="1"/>
  <c r="Z568" i="1"/>
  <c r="Y568" i="1"/>
  <c r="W568" i="1"/>
  <c r="O568" i="1"/>
  <c r="N568" i="1"/>
  <c r="L568" i="1"/>
  <c r="AA567" i="1"/>
  <c r="Z567" i="1"/>
  <c r="Y567" i="1"/>
  <c r="W567" i="1"/>
  <c r="O567" i="1"/>
  <c r="N567" i="1"/>
  <c r="L567" i="1"/>
  <c r="AA566" i="1"/>
  <c r="Z566" i="1"/>
  <c r="Y566" i="1"/>
  <c r="W566" i="1"/>
  <c r="O566" i="1"/>
  <c r="N566" i="1"/>
  <c r="L566" i="1"/>
  <c r="AA565" i="1"/>
  <c r="Z565" i="1"/>
  <c r="Y565" i="1"/>
  <c r="W565" i="1"/>
  <c r="O565" i="1"/>
  <c r="N565" i="1"/>
  <c r="L565" i="1"/>
  <c r="AA564" i="1"/>
  <c r="Z564" i="1"/>
  <c r="Y564" i="1"/>
  <c r="W564" i="1"/>
  <c r="O564" i="1"/>
  <c r="N564" i="1"/>
  <c r="L564" i="1"/>
  <c r="AA563" i="1"/>
  <c r="Z563" i="1"/>
  <c r="Y563" i="1"/>
  <c r="W563" i="1"/>
  <c r="O563" i="1"/>
  <c r="N563" i="1"/>
  <c r="L563" i="1"/>
  <c r="AA562" i="1"/>
  <c r="Z562" i="1"/>
  <c r="Y562" i="1"/>
  <c r="W562" i="1"/>
  <c r="O562" i="1"/>
  <c r="N562" i="1"/>
  <c r="L562" i="1"/>
  <c r="AA561" i="1"/>
  <c r="Z561" i="1"/>
  <c r="Y561" i="1"/>
  <c r="W561" i="1"/>
  <c r="O561" i="1"/>
  <c r="N561" i="1"/>
  <c r="L561" i="1"/>
  <c r="AA560" i="1"/>
  <c r="Z560" i="1"/>
  <c r="Y560" i="1"/>
  <c r="W560" i="1"/>
  <c r="O560" i="1"/>
  <c r="N560" i="1"/>
  <c r="L560" i="1"/>
  <c r="AA559" i="1"/>
  <c r="Z559" i="1"/>
  <c r="Y559" i="1"/>
  <c r="W559" i="1"/>
  <c r="O559" i="1"/>
  <c r="N559" i="1"/>
  <c r="L559" i="1"/>
  <c r="AA558" i="1"/>
  <c r="Z558" i="1"/>
  <c r="Y558" i="1"/>
  <c r="W558" i="1"/>
  <c r="O558" i="1"/>
  <c r="N558" i="1"/>
  <c r="L558" i="1"/>
  <c r="AA557" i="1"/>
  <c r="Z557" i="1"/>
  <c r="Y557" i="1"/>
  <c r="W557" i="1"/>
  <c r="O557" i="1"/>
  <c r="N557" i="1"/>
  <c r="L557" i="1"/>
  <c r="AA556" i="1"/>
  <c r="Z556" i="1"/>
  <c r="Y556" i="1"/>
  <c r="W556" i="1"/>
  <c r="O556" i="1"/>
  <c r="N556" i="1"/>
  <c r="L556" i="1"/>
  <c r="AA555" i="1"/>
  <c r="Z555" i="1"/>
  <c r="Y555" i="1"/>
  <c r="W555" i="1"/>
  <c r="O555" i="1"/>
  <c r="N555" i="1"/>
  <c r="L555" i="1"/>
  <c r="AA554" i="1"/>
  <c r="Z554" i="1"/>
  <c r="Y554" i="1"/>
  <c r="W554" i="1"/>
  <c r="O554" i="1"/>
  <c r="N554" i="1"/>
  <c r="L554" i="1"/>
  <c r="AA553" i="1"/>
  <c r="Z553" i="1"/>
  <c r="Y553" i="1"/>
  <c r="W553" i="1"/>
  <c r="O553" i="1"/>
  <c r="N553" i="1"/>
  <c r="L553" i="1"/>
  <c r="AA552" i="1"/>
  <c r="Z552" i="1"/>
  <c r="Y552" i="1"/>
  <c r="W552" i="1"/>
  <c r="O552" i="1"/>
  <c r="N552" i="1"/>
  <c r="L552" i="1"/>
  <c r="AA551" i="1"/>
  <c r="Z551" i="1"/>
  <c r="Y551" i="1"/>
  <c r="W551" i="1"/>
  <c r="O551" i="1"/>
  <c r="N551" i="1"/>
  <c r="L551" i="1"/>
  <c r="AA550" i="1"/>
  <c r="Z550" i="1"/>
  <c r="Y550" i="1"/>
  <c r="W550" i="1"/>
  <c r="O550" i="1"/>
  <c r="N550" i="1"/>
  <c r="L550" i="1"/>
  <c r="AA549" i="1"/>
  <c r="Z549" i="1"/>
  <c r="Y549" i="1"/>
  <c r="W549" i="1"/>
  <c r="O549" i="1"/>
  <c r="N549" i="1"/>
  <c r="L549" i="1"/>
  <c r="AA548" i="1"/>
  <c r="Z548" i="1"/>
  <c r="Y548" i="1"/>
  <c r="W548" i="1"/>
  <c r="O548" i="1"/>
  <c r="N548" i="1"/>
  <c r="L548" i="1"/>
  <c r="AA547" i="1"/>
  <c r="Z547" i="1"/>
  <c r="Y547" i="1"/>
  <c r="W547" i="1"/>
  <c r="O547" i="1"/>
  <c r="N547" i="1"/>
  <c r="L547" i="1"/>
  <c r="AA546" i="1"/>
  <c r="Z546" i="1"/>
  <c r="Y546" i="1"/>
  <c r="W546" i="1"/>
  <c r="O546" i="1"/>
  <c r="N546" i="1"/>
  <c r="L546" i="1"/>
  <c r="AA545" i="1"/>
  <c r="Z545" i="1"/>
  <c r="Y545" i="1"/>
  <c r="W545" i="1"/>
  <c r="O545" i="1"/>
  <c r="N545" i="1"/>
  <c r="L545" i="1"/>
  <c r="AA544" i="1"/>
  <c r="Z544" i="1"/>
  <c r="Y544" i="1"/>
  <c r="W544" i="1"/>
  <c r="O544" i="1"/>
  <c r="N544" i="1"/>
  <c r="L544" i="1"/>
  <c r="AA543" i="1"/>
  <c r="Z543" i="1"/>
  <c r="Y543" i="1"/>
  <c r="W543" i="1"/>
  <c r="O543" i="1"/>
  <c r="N543" i="1"/>
  <c r="L543" i="1"/>
  <c r="AA542" i="1"/>
  <c r="Z542" i="1"/>
  <c r="Y542" i="1"/>
  <c r="W542" i="1"/>
  <c r="O542" i="1"/>
  <c r="N542" i="1"/>
  <c r="L542" i="1"/>
  <c r="AA541" i="1"/>
  <c r="Z541" i="1"/>
  <c r="Y541" i="1"/>
  <c r="W541" i="1"/>
  <c r="O541" i="1"/>
  <c r="N541" i="1"/>
  <c r="L541" i="1"/>
  <c r="AA540" i="1"/>
  <c r="Z540" i="1"/>
  <c r="Y540" i="1"/>
  <c r="W540" i="1"/>
  <c r="O540" i="1"/>
  <c r="N540" i="1"/>
  <c r="L540" i="1"/>
  <c r="AA539" i="1"/>
  <c r="Z539" i="1"/>
  <c r="Y539" i="1"/>
  <c r="W539" i="1"/>
  <c r="O539" i="1"/>
  <c r="N539" i="1"/>
  <c r="L539" i="1"/>
  <c r="AA538" i="1"/>
  <c r="Z538" i="1"/>
  <c r="Y538" i="1"/>
  <c r="W538" i="1"/>
  <c r="O538" i="1"/>
  <c r="N538" i="1"/>
  <c r="L538" i="1"/>
  <c r="AA537" i="1"/>
  <c r="Z537" i="1"/>
  <c r="Y537" i="1"/>
  <c r="W537" i="1"/>
  <c r="O537" i="1"/>
  <c r="N537" i="1"/>
  <c r="L537" i="1"/>
  <c r="AA536" i="1"/>
  <c r="Z536" i="1"/>
  <c r="Y536" i="1"/>
  <c r="W536" i="1"/>
  <c r="O536" i="1"/>
  <c r="N536" i="1"/>
  <c r="L536" i="1"/>
  <c r="AA535" i="1"/>
  <c r="Z535" i="1"/>
  <c r="Y535" i="1"/>
  <c r="W535" i="1"/>
  <c r="O535" i="1"/>
  <c r="N535" i="1"/>
  <c r="L535" i="1"/>
  <c r="AA534" i="1"/>
  <c r="Z534" i="1"/>
  <c r="Y534" i="1"/>
  <c r="W534" i="1"/>
  <c r="O534" i="1"/>
  <c r="N534" i="1"/>
  <c r="L534" i="1"/>
  <c r="AA533" i="1"/>
  <c r="Z533" i="1"/>
  <c r="Y533" i="1"/>
  <c r="W533" i="1"/>
  <c r="O533" i="1"/>
  <c r="N533" i="1"/>
  <c r="L533" i="1"/>
  <c r="AA532" i="1"/>
  <c r="Z532" i="1"/>
  <c r="Y532" i="1"/>
  <c r="W532" i="1"/>
  <c r="O532" i="1"/>
  <c r="N532" i="1"/>
  <c r="L532" i="1"/>
  <c r="AA531" i="1"/>
  <c r="Z531" i="1"/>
  <c r="Y531" i="1"/>
  <c r="W531" i="1"/>
  <c r="O531" i="1"/>
  <c r="N531" i="1"/>
  <c r="L531" i="1"/>
  <c r="AA530" i="1"/>
  <c r="Z530" i="1"/>
  <c r="Y530" i="1"/>
  <c r="W530" i="1"/>
  <c r="O530" i="1"/>
  <c r="N530" i="1"/>
  <c r="L530" i="1"/>
  <c r="AA529" i="1"/>
  <c r="Z529" i="1"/>
  <c r="Y529" i="1"/>
  <c r="W529" i="1"/>
  <c r="O529" i="1"/>
  <c r="N529" i="1"/>
  <c r="L529" i="1"/>
  <c r="AA528" i="1"/>
  <c r="Z528" i="1"/>
  <c r="Y528" i="1"/>
  <c r="W528" i="1"/>
  <c r="O528" i="1"/>
  <c r="N528" i="1"/>
  <c r="L528" i="1"/>
  <c r="AA527" i="1"/>
  <c r="Z527" i="1"/>
  <c r="Y527" i="1"/>
  <c r="W527" i="1"/>
  <c r="O527" i="1"/>
  <c r="N527" i="1"/>
  <c r="L527" i="1"/>
  <c r="AA526" i="1"/>
  <c r="Z526" i="1"/>
  <c r="Y526" i="1"/>
  <c r="W526" i="1"/>
  <c r="O526" i="1"/>
  <c r="N526" i="1"/>
  <c r="L526" i="1"/>
  <c r="AA525" i="1"/>
  <c r="Z525" i="1"/>
  <c r="Y525" i="1"/>
  <c r="W525" i="1"/>
  <c r="O525" i="1"/>
  <c r="N525" i="1"/>
  <c r="L525" i="1"/>
  <c r="AA524" i="1"/>
  <c r="Z524" i="1"/>
  <c r="Y524" i="1"/>
  <c r="W524" i="1"/>
  <c r="O524" i="1"/>
  <c r="N524" i="1"/>
  <c r="L524" i="1"/>
  <c r="AA523" i="1"/>
  <c r="Z523" i="1"/>
  <c r="Y523" i="1"/>
  <c r="W523" i="1"/>
  <c r="O523" i="1"/>
  <c r="N523" i="1"/>
  <c r="L523" i="1"/>
  <c r="AA522" i="1"/>
  <c r="Z522" i="1"/>
  <c r="Y522" i="1"/>
  <c r="W522" i="1"/>
  <c r="O522" i="1"/>
  <c r="N522" i="1"/>
  <c r="L522" i="1"/>
  <c r="AA521" i="1"/>
  <c r="Z521" i="1"/>
  <c r="Y521" i="1"/>
  <c r="W521" i="1"/>
  <c r="O521" i="1"/>
  <c r="N521" i="1"/>
  <c r="L521" i="1"/>
  <c r="AA520" i="1"/>
  <c r="Z520" i="1"/>
  <c r="Y520" i="1"/>
  <c r="W520" i="1"/>
  <c r="O520" i="1"/>
  <c r="N520" i="1"/>
  <c r="L520" i="1"/>
  <c r="AA519" i="1"/>
  <c r="Z519" i="1"/>
  <c r="Y519" i="1"/>
  <c r="W519" i="1"/>
  <c r="O519" i="1"/>
  <c r="N519" i="1"/>
  <c r="L519" i="1"/>
  <c r="AA518" i="1"/>
  <c r="Z518" i="1"/>
  <c r="Y518" i="1"/>
  <c r="W518" i="1"/>
  <c r="O518" i="1"/>
  <c r="N518" i="1"/>
  <c r="L518" i="1"/>
  <c r="AA517" i="1"/>
  <c r="Z517" i="1"/>
  <c r="Y517" i="1"/>
  <c r="W517" i="1"/>
  <c r="O517" i="1"/>
  <c r="N517" i="1"/>
  <c r="L517" i="1"/>
  <c r="AA516" i="1"/>
  <c r="Z516" i="1"/>
  <c r="Y516" i="1"/>
  <c r="W516" i="1"/>
  <c r="O516" i="1"/>
  <c r="N516" i="1"/>
  <c r="L516" i="1"/>
  <c r="AA515" i="1"/>
  <c r="Z515" i="1"/>
  <c r="Y515" i="1"/>
  <c r="W515" i="1"/>
  <c r="O515" i="1"/>
  <c r="N515" i="1"/>
  <c r="L515" i="1"/>
  <c r="AA514" i="1"/>
  <c r="Z514" i="1"/>
  <c r="Y514" i="1"/>
  <c r="W514" i="1"/>
  <c r="O514" i="1"/>
  <c r="N514" i="1"/>
  <c r="L514" i="1"/>
  <c r="AA513" i="1"/>
  <c r="Z513" i="1"/>
  <c r="Y513" i="1"/>
  <c r="W513" i="1"/>
  <c r="O513" i="1"/>
  <c r="N513" i="1"/>
  <c r="L513" i="1"/>
  <c r="AA512" i="1"/>
  <c r="Z512" i="1"/>
  <c r="Y512" i="1"/>
  <c r="W512" i="1"/>
  <c r="O512" i="1"/>
  <c r="N512" i="1"/>
  <c r="L512" i="1"/>
  <c r="AA511" i="1"/>
  <c r="Z511" i="1"/>
  <c r="Y511" i="1"/>
  <c r="W511" i="1"/>
  <c r="O511" i="1"/>
  <c r="N511" i="1"/>
  <c r="L511" i="1"/>
  <c r="AA510" i="1"/>
  <c r="Z510" i="1"/>
  <c r="Y510" i="1"/>
  <c r="W510" i="1"/>
  <c r="O510" i="1"/>
  <c r="N510" i="1"/>
  <c r="L510" i="1"/>
  <c r="AA509" i="1"/>
  <c r="Z509" i="1"/>
  <c r="Y509" i="1"/>
  <c r="W509" i="1"/>
  <c r="O509" i="1"/>
  <c r="N509" i="1"/>
  <c r="L509" i="1"/>
  <c r="AA508" i="1"/>
  <c r="Z508" i="1"/>
  <c r="Y508" i="1"/>
  <c r="W508" i="1"/>
  <c r="O508" i="1"/>
  <c r="N508" i="1"/>
  <c r="L508" i="1"/>
  <c r="AA507" i="1"/>
  <c r="Z507" i="1"/>
  <c r="Y507" i="1"/>
  <c r="W507" i="1"/>
  <c r="O507" i="1"/>
  <c r="N507" i="1"/>
  <c r="L507" i="1"/>
  <c r="AA506" i="1"/>
  <c r="Z506" i="1"/>
  <c r="Y506" i="1"/>
  <c r="W506" i="1"/>
  <c r="O506" i="1"/>
  <c r="N506" i="1"/>
  <c r="L506" i="1"/>
  <c r="AA505" i="1"/>
  <c r="Z505" i="1"/>
  <c r="Y505" i="1"/>
  <c r="W505" i="1"/>
  <c r="O505" i="1"/>
  <c r="N505" i="1"/>
  <c r="L505" i="1"/>
  <c r="AA504" i="1"/>
  <c r="Z504" i="1"/>
  <c r="Y504" i="1"/>
  <c r="W504" i="1"/>
  <c r="O504" i="1"/>
  <c r="N504" i="1"/>
  <c r="L504" i="1"/>
  <c r="AA503" i="1"/>
  <c r="Z503" i="1"/>
  <c r="Y503" i="1"/>
  <c r="W503" i="1"/>
  <c r="O503" i="1"/>
  <c r="N503" i="1"/>
  <c r="L503" i="1"/>
  <c r="AA502" i="1"/>
  <c r="Z502" i="1"/>
  <c r="Y502" i="1"/>
  <c r="W502" i="1"/>
  <c r="O502" i="1"/>
  <c r="N502" i="1"/>
  <c r="L502" i="1"/>
  <c r="AA501" i="1"/>
  <c r="Z501" i="1"/>
  <c r="Y501" i="1"/>
  <c r="W501" i="1"/>
  <c r="O501" i="1"/>
  <c r="N501" i="1"/>
  <c r="L501" i="1"/>
  <c r="AA500" i="1"/>
  <c r="Z500" i="1"/>
  <c r="Y500" i="1"/>
  <c r="W500" i="1"/>
  <c r="O500" i="1"/>
  <c r="N500" i="1"/>
  <c r="L500" i="1"/>
  <c r="AA499" i="1"/>
  <c r="Z499" i="1"/>
  <c r="Y499" i="1"/>
  <c r="W499" i="1"/>
  <c r="O499" i="1"/>
  <c r="N499" i="1"/>
  <c r="L499" i="1"/>
  <c r="AA498" i="1"/>
  <c r="Z498" i="1"/>
  <c r="Y498" i="1"/>
  <c r="W498" i="1"/>
  <c r="O498" i="1"/>
  <c r="N498" i="1"/>
  <c r="L498" i="1"/>
  <c r="AA497" i="1"/>
  <c r="Z497" i="1"/>
  <c r="Y497" i="1"/>
  <c r="W497" i="1"/>
  <c r="O497" i="1"/>
  <c r="N497" i="1"/>
  <c r="L497" i="1"/>
  <c r="AA496" i="1"/>
  <c r="Z496" i="1"/>
  <c r="Y496" i="1"/>
  <c r="W496" i="1"/>
  <c r="O496" i="1"/>
  <c r="N496" i="1"/>
  <c r="L496" i="1"/>
  <c r="AA495" i="1"/>
  <c r="Z495" i="1"/>
  <c r="Y495" i="1"/>
  <c r="W495" i="1"/>
  <c r="O495" i="1"/>
  <c r="N495" i="1"/>
  <c r="L495" i="1"/>
  <c r="AA494" i="1"/>
  <c r="Z494" i="1"/>
  <c r="Y494" i="1"/>
  <c r="W494" i="1"/>
  <c r="O494" i="1"/>
  <c r="N494" i="1"/>
  <c r="L494" i="1"/>
  <c r="AA493" i="1"/>
  <c r="Z493" i="1"/>
  <c r="Y493" i="1"/>
  <c r="W493" i="1"/>
  <c r="O493" i="1"/>
  <c r="N493" i="1"/>
  <c r="L493" i="1"/>
  <c r="AA492" i="1"/>
  <c r="Z492" i="1"/>
  <c r="Y492" i="1"/>
  <c r="W492" i="1"/>
  <c r="O492" i="1"/>
  <c r="N492" i="1"/>
  <c r="L492" i="1"/>
  <c r="AA491" i="1"/>
  <c r="Z491" i="1"/>
  <c r="Y491" i="1"/>
  <c r="W491" i="1"/>
  <c r="O491" i="1"/>
  <c r="N491" i="1"/>
  <c r="L491" i="1"/>
  <c r="AA490" i="1"/>
  <c r="Z490" i="1"/>
  <c r="Y490" i="1"/>
  <c r="W490" i="1"/>
  <c r="O490" i="1"/>
  <c r="N490" i="1"/>
  <c r="L490" i="1"/>
  <c r="AA489" i="1"/>
  <c r="Z489" i="1"/>
  <c r="Y489" i="1"/>
  <c r="W489" i="1"/>
  <c r="O489" i="1"/>
  <c r="N489" i="1"/>
  <c r="L489" i="1"/>
  <c r="AA488" i="1"/>
  <c r="Z488" i="1"/>
  <c r="Y488" i="1"/>
  <c r="W488" i="1"/>
  <c r="O488" i="1"/>
  <c r="N488" i="1"/>
  <c r="L488" i="1"/>
  <c r="AA487" i="1"/>
  <c r="Z487" i="1"/>
  <c r="Y487" i="1"/>
  <c r="W487" i="1"/>
  <c r="O487" i="1"/>
  <c r="N487" i="1"/>
  <c r="L487" i="1"/>
  <c r="AA486" i="1"/>
  <c r="Z486" i="1"/>
  <c r="Y486" i="1"/>
  <c r="W486" i="1"/>
  <c r="O486" i="1"/>
  <c r="N486" i="1"/>
  <c r="L486" i="1"/>
  <c r="AA485" i="1"/>
  <c r="Z485" i="1"/>
  <c r="Y485" i="1"/>
  <c r="W485" i="1"/>
  <c r="O485" i="1"/>
  <c r="N485" i="1"/>
  <c r="L485" i="1"/>
  <c r="AA484" i="1"/>
  <c r="Z484" i="1"/>
  <c r="Y484" i="1"/>
  <c r="W484" i="1"/>
  <c r="O484" i="1"/>
  <c r="N484" i="1"/>
  <c r="L484" i="1"/>
  <c r="AA483" i="1"/>
  <c r="Z483" i="1"/>
  <c r="Y483" i="1"/>
  <c r="W483" i="1"/>
  <c r="O483" i="1"/>
  <c r="N483" i="1"/>
  <c r="L483" i="1"/>
  <c r="AA482" i="1"/>
  <c r="Z482" i="1"/>
  <c r="Y482" i="1"/>
  <c r="W482" i="1"/>
  <c r="O482" i="1"/>
  <c r="N482" i="1"/>
  <c r="L482" i="1"/>
  <c r="AA481" i="1"/>
  <c r="Z481" i="1"/>
  <c r="Y481" i="1"/>
  <c r="W481" i="1"/>
  <c r="O481" i="1"/>
  <c r="N481" i="1"/>
  <c r="L481" i="1"/>
  <c r="AA480" i="1"/>
  <c r="Z480" i="1"/>
  <c r="Y480" i="1"/>
  <c r="W480" i="1"/>
  <c r="O480" i="1"/>
  <c r="N480" i="1"/>
  <c r="L480" i="1"/>
  <c r="AA479" i="1"/>
  <c r="Z479" i="1"/>
  <c r="Y479" i="1"/>
  <c r="W479" i="1"/>
  <c r="O479" i="1"/>
  <c r="N479" i="1"/>
  <c r="L479" i="1"/>
  <c r="AA478" i="1"/>
  <c r="Z478" i="1"/>
  <c r="Y478" i="1"/>
  <c r="W478" i="1"/>
  <c r="O478" i="1"/>
  <c r="N478" i="1"/>
  <c r="L478" i="1"/>
  <c r="AA477" i="1"/>
  <c r="Z477" i="1"/>
  <c r="Y477" i="1"/>
  <c r="W477" i="1"/>
  <c r="O477" i="1"/>
  <c r="N477" i="1"/>
  <c r="L477" i="1"/>
  <c r="AA476" i="1"/>
  <c r="Z476" i="1"/>
  <c r="Y476" i="1"/>
  <c r="W476" i="1"/>
  <c r="O476" i="1"/>
  <c r="N476" i="1"/>
  <c r="L476" i="1"/>
  <c r="AA475" i="1"/>
  <c r="Z475" i="1"/>
  <c r="Y475" i="1"/>
  <c r="W475" i="1"/>
  <c r="O475" i="1"/>
  <c r="N475" i="1"/>
  <c r="L475" i="1"/>
  <c r="AA474" i="1"/>
  <c r="Z474" i="1"/>
  <c r="Y474" i="1"/>
  <c r="W474" i="1"/>
  <c r="O474" i="1"/>
  <c r="N474" i="1"/>
  <c r="L474" i="1"/>
  <c r="AA473" i="1"/>
  <c r="Z473" i="1"/>
  <c r="Y473" i="1"/>
  <c r="W473" i="1"/>
  <c r="O473" i="1"/>
  <c r="N473" i="1"/>
  <c r="L473" i="1"/>
  <c r="AA472" i="1"/>
  <c r="Z472" i="1"/>
  <c r="Y472" i="1"/>
  <c r="W472" i="1"/>
  <c r="O472" i="1"/>
  <c r="N472" i="1"/>
  <c r="L472" i="1"/>
  <c r="AA471" i="1"/>
  <c r="Z471" i="1"/>
  <c r="Y471" i="1"/>
  <c r="W471" i="1"/>
  <c r="O471" i="1"/>
  <c r="N471" i="1"/>
  <c r="L471" i="1"/>
  <c r="AA470" i="1"/>
  <c r="Z470" i="1"/>
  <c r="Y470" i="1"/>
  <c r="W470" i="1"/>
  <c r="O470" i="1"/>
  <c r="N470" i="1"/>
  <c r="L470" i="1"/>
  <c r="AA469" i="1"/>
  <c r="Z469" i="1"/>
  <c r="Y469" i="1"/>
  <c r="W469" i="1"/>
  <c r="O469" i="1"/>
  <c r="N469" i="1"/>
  <c r="L469" i="1"/>
  <c r="AA468" i="1"/>
  <c r="Z468" i="1"/>
  <c r="Y468" i="1"/>
  <c r="W468" i="1"/>
  <c r="O468" i="1"/>
  <c r="N468" i="1"/>
  <c r="L468" i="1"/>
  <c r="AA467" i="1"/>
  <c r="Z467" i="1"/>
  <c r="Y467" i="1"/>
  <c r="W467" i="1"/>
  <c r="O467" i="1"/>
  <c r="N467" i="1"/>
  <c r="L467" i="1"/>
  <c r="AA466" i="1"/>
  <c r="Z466" i="1"/>
  <c r="Y466" i="1"/>
  <c r="W466" i="1"/>
  <c r="O466" i="1"/>
  <c r="N466" i="1"/>
  <c r="L466" i="1"/>
  <c r="AA465" i="1"/>
  <c r="Z465" i="1"/>
  <c r="Y465" i="1"/>
  <c r="W465" i="1"/>
  <c r="O465" i="1"/>
  <c r="N465" i="1"/>
  <c r="L465" i="1"/>
  <c r="AA464" i="1"/>
  <c r="Z464" i="1"/>
  <c r="Y464" i="1"/>
  <c r="W464" i="1"/>
  <c r="O464" i="1"/>
  <c r="N464" i="1"/>
  <c r="L464" i="1"/>
  <c r="AA463" i="1"/>
  <c r="Z463" i="1"/>
  <c r="Y463" i="1"/>
  <c r="W463" i="1"/>
  <c r="O463" i="1"/>
  <c r="N463" i="1"/>
  <c r="L463" i="1"/>
  <c r="AA462" i="1"/>
  <c r="Z462" i="1"/>
  <c r="Y462" i="1"/>
  <c r="W462" i="1"/>
  <c r="O462" i="1"/>
  <c r="N462" i="1"/>
  <c r="L462" i="1"/>
  <c r="AA461" i="1"/>
  <c r="Z461" i="1"/>
  <c r="Y461" i="1"/>
  <c r="W461" i="1"/>
  <c r="O461" i="1"/>
  <c r="N461" i="1"/>
  <c r="L461" i="1"/>
  <c r="AA460" i="1"/>
  <c r="Z460" i="1"/>
  <c r="Y460" i="1"/>
  <c r="W460" i="1"/>
  <c r="O460" i="1"/>
  <c r="N460" i="1"/>
  <c r="L460" i="1"/>
  <c r="AA459" i="1"/>
  <c r="Z459" i="1"/>
  <c r="Y459" i="1"/>
  <c r="W459" i="1"/>
  <c r="O459" i="1"/>
  <c r="N459" i="1"/>
  <c r="L459" i="1"/>
  <c r="AA458" i="1"/>
  <c r="Z458" i="1"/>
  <c r="Y458" i="1"/>
  <c r="W458" i="1"/>
  <c r="O458" i="1"/>
  <c r="N458" i="1"/>
  <c r="L458" i="1"/>
  <c r="AA457" i="1"/>
  <c r="Z457" i="1"/>
  <c r="Y457" i="1"/>
  <c r="W457" i="1"/>
  <c r="O457" i="1"/>
  <c r="N457" i="1"/>
  <c r="L457" i="1"/>
  <c r="AA456" i="1"/>
  <c r="Z456" i="1"/>
  <c r="Y456" i="1"/>
  <c r="W456" i="1"/>
  <c r="O456" i="1"/>
  <c r="N456" i="1"/>
  <c r="L456" i="1"/>
  <c r="AA455" i="1"/>
  <c r="Z455" i="1"/>
  <c r="Y455" i="1"/>
  <c r="W455" i="1"/>
  <c r="O455" i="1"/>
  <c r="N455" i="1"/>
  <c r="L455" i="1"/>
  <c r="AA454" i="1"/>
  <c r="Z454" i="1"/>
  <c r="Y454" i="1"/>
  <c r="W454" i="1"/>
  <c r="O454" i="1"/>
  <c r="N454" i="1"/>
  <c r="L454" i="1"/>
  <c r="AA453" i="1"/>
  <c r="Z453" i="1"/>
  <c r="Y453" i="1"/>
  <c r="W453" i="1"/>
  <c r="O453" i="1"/>
  <c r="N453" i="1"/>
  <c r="L453" i="1"/>
  <c r="AA452" i="1"/>
  <c r="Z452" i="1"/>
  <c r="Y452" i="1"/>
  <c r="W452" i="1"/>
  <c r="O452" i="1"/>
  <c r="N452" i="1"/>
  <c r="L452" i="1"/>
  <c r="AA451" i="1"/>
  <c r="Z451" i="1"/>
  <c r="Y451" i="1"/>
  <c r="W451" i="1"/>
  <c r="O451" i="1"/>
  <c r="N451" i="1"/>
  <c r="L451" i="1"/>
  <c r="AA450" i="1"/>
  <c r="Z450" i="1"/>
  <c r="Y450" i="1"/>
  <c r="W450" i="1"/>
  <c r="O450" i="1"/>
  <c r="N450" i="1"/>
  <c r="L450" i="1"/>
  <c r="AA449" i="1"/>
  <c r="Z449" i="1"/>
  <c r="Y449" i="1"/>
  <c r="W449" i="1"/>
  <c r="O449" i="1"/>
  <c r="N449" i="1"/>
  <c r="L449" i="1"/>
  <c r="AA448" i="1"/>
  <c r="Z448" i="1"/>
  <c r="Y448" i="1"/>
  <c r="W448" i="1"/>
  <c r="O448" i="1"/>
  <c r="N448" i="1"/>
  <c r="L448" i="1"/>
  <c r="AA447" i="1"/>
  <c r="Z447" i="1"/>
  <c r="Y447" i="1"/>
  <c r="W447" i="1"/>
  <c r="O447" i="1"/>
  <c r="N447" i="1"/>
  <c r="L447" i="1"/>
  <c r="AA446" i="1"/>
  <c r="Z446" i="1"/>
  <c r="Y446" i="1"/>
  <c r="W446" i="1"/>
  <c r="O446" i="1"/>
  <c r="N446" i="1"/>
  <c r="L446" i="1"/>
  <c r="AA445" i="1"/>
  <c r="Z445" i="1"/>
  <c r="Y445" i="1"/>
  <c r="W445" i="1"/>
  <c r="O445" i="1"/>
  <c r="N445" i="1"/>
  <c r="L445" i="1"/>
  <c r="AA444" i="1"/>
  <c r="Z444" i="1"/>
  <c r="Y444" i="1"/>
  <c r="W444" i="1"/>
  <c r="O444" i="1"/>
  <c r="N444" i="1"/>
  <c r="L444" i="1"/>
  <c r="AA443" i="1"/>
  <c r="Z443" i="1"/>
  <c r="Y443" i="1"/>
  <c r="W443" i="1"/>
  <c r="O443" i="1"/>
  <c r="N443" i="1"/>
  <c r="L443" i="1"/>
  <c r="AA442" i="1"/>
  <c r="Z442" i="1"/>
  <c r="Y442" i="1"/>
  <c r="W442" i="1"/>
  <c r="O442" i="1"/>
  <c r="N442" i="1"/>
  <c r="L442" i="1"/>
  <c r="AA441" i="1"/>
  <c r="Z441" i="1"/>
  <c r="Y441" i="1"/>
  <c r="W441" i="1"/>
  <c r="O441" i="1"/>
  <c r="N441" i="1"/>
  <c r="L441" i="1"/>
  <c r="AA440" i="1"/>
  <c r="Z440" i="1"/>
  <c r="Y440" i="1"/>
  <c r="W440" i="1"/>
  <c r="O440" i="1"/>
  <c r="N440" i="1"/>
  <c r="L440" i="1"/>
  <c r="AA439" i="1"/>
  <c r="Z439" i="1"/>
  <c r="Y439" i="1"/>
  <c r="W439" i="1"/>
  <c r="O439" i="1"/>
  <c r="N439" i="1"/>
  <c r="L439" i="1"/>
  <c r="AA438" i="1"/>
  <c r="Z438" i="1"/>
  <c r="Y438" i="1"/>
  <c r="W438" i="1"/>
  <c r="O438" i="1"/>
  <c r="N438" i="1"/>
  <c r="L438" i="1"/>
  <c r="AA437" i="1"/>
  <c r="Z437" i="1"/>
  <c r="Y437" i="1"/>
  <c r="W437" i="1"/>
  <c r="O437" i="1"/>
  <c r="N437" i="1"/>
  <c r="L437" i="1"/>
  <c r="AA436" i="1"/>
  <c r="Z436" i="1"/>
  <c r="Y436" i="1"/>
  <c r="W436" i="1"/>
  <c r="O436" i="1"/>
  <c r="N436" i="1"/>
  <c r="L436" i="1"/>
  <c r="AA435" i="1"/>
  <c r="Z435" i="1"/>
  <c r="Y435" i="1"/>
  <c r="W435" i="1"/>
  <c r="O435" i="1"/>
  <c r="N435" i="1"/>
  <c r="L435" i="1"/>
  <c r="AA434" i="1"/>
  <c r="Z434" i="1"/>
  <c r="Y434" i="1"/>
  <c r="W434" i="1"/>
  <c r="O434" i="1"/>
  <c r="N434" i="1"/>
  <c r="L434" i="1"/>
  <c r="AA433" i="1"/>
  <c r="Z433" i="1"/>
  <c r="Y433" i="1"/>
  <c r="W433" i="1"/>
  <c r="O433" i="1"/>
  <c r="N433" i="1"/>
  <c r="L433" i="1"/>
  <c r="AA432" i="1"/>
  <c r="Z432" i="1"/>
  <c r="Y432" i="1"/>
  <c r="W432" i="1"/>
  <c r="O432" i="1"/>
  <c r="N432" i="1"/>
  <c r="L432" i="1"/>
  <c r="AA431" i="1"/>
  <c r="Z431" i="1"/>
  <c r="Y431" i="1"/>
  <c r="W431" i="1"/>
  <c r="O431" i="1"/>
  <c r="N431" i="1"/>
  <c r="L431" i="1"/>
  <c r="AA430" i="1"/>
  <c r="Z430" i="1"/>
  <c r="Y430" i="1"/>
  <c r="W430" i="1"/>
  <c r="O430" i="1"/>
  <c r="N430" i="1"/>
  <c r="L430" i="1"/>
  <c r="AA429" i="1"/>
  <c r="Z429" i="1"/>
  <c r="Y429" i="1"/>
  <c r="W429" i="1"/>
  <c r="O429" i="1"/>
  <c r="N429" i="1"/>
  <c r="L429" i="1"/>
  <c r="AA428" i="1"/>
  <c r="Z428" i="1"/>
  <c r="Y428" i="1"/>
  <c r="W428" i="1"/>
  <c r="O428" i="1"/>
  <c r="N428" i="1"/>
  <c r="L428" i="1"/>
  <c r="AA427" i="1"/>
  <c r="Z427" i="1"/>
  <c r="Y427" i="1"/>
  <c r="W427" i="1"/>
  <c r="O427" i="1"/>
  <c r="N427" i="1"/>
  <c r="L427" i="1"/>
  <c r="AA426" i="1"/>
  <c r="Z426" i="1"/>
  <c r="Y426" i="1"/>
  <c r="W426" i="1"/>
  <c r="O426" i="1"/>
  <c r="N426" i="1"/>
  <c r="L426" i="1"/>
  <c r="AA425" i="1"/>
  <c r="Z425" i="1"/>
  <c r="Y425" i="1"/>
  <c r="W425" i="1"/>
  <c r="O425" i="1"/>
  <c r="N425" i="1"/>
  <c r="L425" i="1"/>
  <c r="AA424" i="1"/>
  <c r="Z424" i="1"/>
  <c r="Y424" i="1"/>
  <c r="W424" i="1"/>
  <c r="O424" i="1"/>
  <c r="N424" i="1"/>
  <c r="L424" i="1"/>
  <c r="AA423" i="1"/>
  <c r="Z423" i="1"/>
  <c r="Y423" i="1"/>
  <c r="W423" i="1"/>
  <c r="O423" i="1"/>
  <c r="N423" i="1"/>
  <c r="L423" i="1"/>
  <c r="AA422" i="1"/>
  <c r="Z422" i="1"/>
  <c r="Y422" i="1"/>
  <c r="W422" i="1"/>
  <c r="O422" i="1"/>
  <c r="N422" i="1"/>
  <c r="L422" i="1"/>
  <c r="AA421" i="1"/>
  <c r="Z421" i="1"/>
  <c r="Y421" i="1"/>
  <c r="W421" i="1"/>
  <c r="O421" i="1"/>
  <c r="N421" i="1"/>
  <c r="L421" i="1"/>
  <c r="AA420" i="1"/>
  <c r="Z420" i="1"/>
  <c r="Y420" i="1"/>
  <c r="W420" i="1"/>
  <c r="O420" i="1"/>
  <c r="N420" i="1"/>
  <c r="L420" i="1"/>
  <c r="AA419" i="1"/>
  <c r="Z419" i="1"/>
  <c r="Y419" i="1"/>
  <c r="W419" i="1"/>
  <c r="O419" i="1"/>
  <c r="N419" i="1"/>
  <c r="L419" i="1"/>
  <c r="AA418" i="1"/>
  <c r="Z418" i="1"/>
  <c r="Y418" i="1"/>
  <c r="W418" i="1"/>
  <c r="O418" i="1"/>
  <c r="N418" i="1"/>
  <c r="L418" i="1"/>
  <c r="AA417" i="1"/>
  <c r="Z417" i="1"/>
  <c r="Y417" i="1"/>
  <c r="W417" i="1"/>
  <c r="O417" i="1"/>
  <c r="N417" i="1"/>
  <c r="L417" i="1"/>
  <c r="AA416" i="1"/>
  <c r="Z416" i="1"/>
  <c r="Y416" i="1"/>
  <c r="W416" i="1"/>
  <c r="O416" i="1"/>
  <c r="N416" i="1"/>
  <c r="L416" i="1"/>
  <c r="AA415" i="1"/>
  <c r="Z415" i="1"/>
  <c r="Y415" i="1"/>
  <c r="W415" i="1"/>
  <c r="O415" i="1"/>
  <c r="N415" i="1"/>
  <c r="L415" i="1"/>
  <c r="AA414" i="1"/>
  <c r="Z414" i="1"/>
  <c r="Y414" i="1"/>
  <c r="W414" i="1"/>
  <c r="O414" i="1"/>
  <c r="N414" i="1"/>
  <c r="L414" i="1"/>
  <c r="AA413" i="1"/>
  <c r="Z413" i="1"/>
  <c r="Y413" i="1"/>
  <c r="W413" i="1"/>
  <c r="O413" i="1"/>
  <c r="N413" i="1"/>
  <c r="L413" i="1"/>
  <c r="AA412" i="1"/>
  <c r="Z412" i="1"/>
  <c r="Y412" i="1"/>
  <c r="W412" i="1"/>
  <c r="O412" i="1"/>
  <c r="N412" i="1"/>
  <c r="L412" i="1"/>
  <c r="AA411" i="1"/>
  <c r="Z411" i="1"/>
  <c r="Y411" i="1"/>
  <c r="W411" i="1"/>
  <c r="O411" i="1"/>
  <c r="N411" i="1"/>
  <c r="L411" i="1"/>
  <c r="AA410" i="1"/>
  <c r="Z410" i="1"/>
  <c r="Y410" i="1"/>
  <c r="W410" i="1"/>
  <c r="O410" i="1"/>
  <c r="N410" i="1"/>
  <c r="L410" i="1"/>
  <c r="AA409" i="1"/>
  <c r="Z409" i="1"/>
  <c r="Y409" i="1"/>
  <c r="W409" i="1"/>
  <c r="O409" i="1"/>
  <c r="N409" i="1"/>
  <c r="L409" i="1"/>
  <c r="AA408" i="1"/>
  <c r="Z408" i="1"/>
  <c r="Y408" i="1"/>
  <c r="W408" i="1"/>
  <c r="O408" i="1"/>
  <c r="N408" i="1"/>
  <c r="L408" i="1"/>
  <c r="AA407" i="1"/>
  <c r="Z407" i="1"/>
  <c r="Y407" i="1"/>
  <c r="W407" i="1"/>
  <c r="O407" i="1"/>
  <c r="N407" i="1"/>
  <c r="L407" i="1"/>
  <c r="AA406" i="1"/>
  <c r="Z406" i="1"/>
  <c r="Y406" i="1"/>
  <c r="W406" i="1"/>
  <c r="O406" i="1"/>
  <c r="N406" i="1"/>
  <c r="L406" i="1"/>
  <c r="AA405" i="1"/>
  <c r="Z405" i="1"/>
  <c r="Y405" i="1"/>
  <c r="W405" i="1"/>
  <c r="O405" i="1"/>
  <c r="N405" i="1"/>
  <c r="L405" i="1"/>
  <c r="AA404" i="1"/>
  <c r="Z404" i="1"/>
  <c r="Y404" i="1"/>
  <c r="W404" i="1"/>
  <c r="O404" i="1"/>
  <c r="N404" i="1"/>
  <c r="L404" i="1"/>
  <c r="AA403" i="1"/>
  <c r="Z403" i="1"/>
  <c r="Y403" i="1"/>
  <c r="W403" i="1"/>
  <c r="O403" i="1"/>
  <c r="N403" i="1"/>
  <c r="L403" i="1"/>
  <c r="AA402" i="1"/>
  <c r="Z402" i="1"/>
  <c r="Y402" i="1"/>
  <c r="W402" i="1"/>
  <c r="O402" i="1"/>
  <c r="N402" i="1"/>
  <c r="L402" i="1"/>
  <c r="AA401" i="1"/>
  <c r="Z401" i="1"/>
  <c r="Y401" i="1"/>
  <c r="W401" i="1"/>
  <c r="O401" i="1"/>
  <c r="N401" i="1"/>
  <c r="L401" i="1"/>
  <c r="AA400" i="1"/>
  <c r="Z400" i="1"/>
  <c r="Y400" i="1"/>
  <c r="W400" i="1"/>
  <c r="O400" i="1"/>
  <c r="N400" i="1"/>
  <c r="L400" i="1"/>
  <c r="AA399" i="1"/>
  <c r="Z399" i="1"/>
  <c r="Y399" i="1"/>
  <c r="W399" i="1"/>
  <c r="O399" i="1"/>
  <c r="N399" i="1"/>
  <c r="L399" i="1"/>
  <c r="AA398" i="1"/>
  <c r="Z398" i="1"/>
  <c r="Y398" i="1"/>
  <c r="W398" i="1"/>
  <c r="O398" i="1"/>
  <c r="N398" i="1"/>
  <c r="L398" i="1"/>
  <c r="AA397" i="1"/>
  <c r="Z397" i="1"/>
  <c r="Y397" i="1"/>
  <c r="W397" i="1"/>
  <c r="O397" i="1"/>
  <c r="N397" i="1"/>
  <c r="L397" i="1"/>
  <c r="AA396" i="1"/>
  <c r="Z396" i="1"/>
  <c r="Y396" i="1"/>
  <c r="W396" i="1"/>
  <c r="O396" i="1"/>
  <c r="N396" i="1"/>
  <c r="L396" i="1"/>
  <c r="AA395" i="1"/>
  <c r="Z395" i="1"/>
  <c r="Y395" i="1"/>
  <c r="W395" i="1"/>
  <c r="O395" i="1"/>
  <c r="N395" i="1"/>
  <c r="L395" i="1"/>
  <c r="AA394" i="1"/>
  <c r="Z394" i="1"/>
  <c r="Y394" i="1"/>
  <c r="W394" i="1"/>
  <c r="O394" i="1"/>
  <c r="N394" i="1"/>
  <c r="L394" i="1"/>
  <c r="AA393" i="1"/>
  <c r="Z393" i="1"/>
  <c r="Y393" i="1"/>
  <c r="W393" i="1"/>
  <c r="O393" i="1"/>
  <c r="N393" i="1"/>
  <c r="L393" i="1"/>
  <c r="AA392" i="1"/>
  <c r="Z392" i="1"/>
  <c r="Y392" i="1"/>
  <c r="W392" i="1"/>
  <c r="O392" i="1"/>
  <c r="N392" i="1"/>
  <c r="L392" i="1"/>
  <c r="AA391" i="1"/>
  <c r="Z391" i="1"/>
  <c r="Y391" i="1"/>
  <c r="W391" i="1"/>
  <c r="O391" i="1"/>
  <c r="N391" i="1"/>
  <c r="L391" i="1"/>
  <c r="AA390" i="1"/>
  <c r="Z390" i="1"/>
  <c r="Y390" i="1"/>
  <c r="W390" i="1"/>
  <c r="O390" i="1"/>
  <c r="N390" i="1"/>
  <c r="L390" i="1"/>
  <c r="AA389" i="1"/>
  <c r="Z389" i="1"/>
  <c r="Y389" i="1"/>
  <c r="W389" i="1"/>
  <c r="O389" i="1"/>
  <c r="N389" i="1"/>
  <c r="L389" i="1"/>
  <c r="AA388" i="1"/>
  <c r="Z388" i="1"/>
  <c r="Y388" i="1"/>
  <c r="W388" i="1"/>
  <c r="O388" i="1"/>
  <c r="N388" i="1"/>
  <c r="L388" i="1"/>
  <c r="AA387" i="1"/>
  <c r="Z387" i="1"/>
  <c r="Y387" i="1"/>
  <c r="W387" i="1"/>
  <c r="O387" i="1"/>
  <c r="N387" i="1"/>
  <c r="L387" i="1"/>
  <c r="AA386" i="1"/>
  <c r="Z386" i="1"/>
  <c r="Y386" i="1"/>
  <c r="W386" i="1"/>
  <c r="O386" i="1"/>
  <c r="N386" i="1"/>
  <c r="L386" i="1"/>
  <c r="AA385" i="1"/>
  <c r="Z385" i="1"/>
  <c r="Y385" i="1"/>
  <c r="W385" i="1"/>
  <c r="O385" i="1"/>
  <c r="N385" i="1"/>
  <c r="L385" i="1"/>
  <c r="AA384" i="1"/>
  <c r="Z384" i="1"/>
  <c r="Y384" i="1"/>
  <c r="W384" i="1"/>
  <c r="O384" i="1"/>
  <c r="N384" i="1"/>
  <c r="L384" i="1"/>
  <c r="AA383" i="1"/>
  <c r="Z383" i="1"/>
  <c r="Y383" i="1"/>
  <c r="W383" i="1"/>
  <c r="O383" i="1"/>
  <c r="N383" i="1"/>
  <c r="L383" i="1"/>
  <c r="AA382" i="1"/>
  <c r="Z382" i="1"/>
  <c r="Y382" i="1"/>
  <c r="W382" i="1"/>
  <c r="O382" i="1"/>
  <c r="N382" i="1"/>
  <c r="L382" i="1"/>
  <c r="AA381" i="1"/>
  <c r="Z381" i="1"/>
  <c r="Y381" i="1"/>
  <c r="W381" i="1"/>
  <c r="O381" i="1"/>
  <c r="N381" i="1"/>
  <c r="L381" i="1"/>
  <c r="AA380" i="1"/>
  <c r="Z380" i="1"/>
  <c r="Y380" i="1"/>
  <c r="W380" i="1"/>
  <c r="O380" i="1"/>
  <c r="N380" i="1"/>
  <c r="L380" i="1"/>
  <c r="AA379" i="1"/>
  <c r="Z379" i="1"/>
  <c r="Y379" i="1"/>
  <c r="W379" i="1"/>
  <c r="O379" i="1"/>
  <c r="N379" i="1"/>
  <c r="L379" i="1"/>
  <c r="AA378" i="1"/>
  <c r="Z378" i="1"/>
  <c r="Y378" i="1"/>
  <c r="W378" i="1"/>
  <c r="O378" i="1"/>
  <c r="N378" i="1"/>
  <c r="L378" i="1"/>
  <c r="AA377" i="1"/>
  <c r="Z377" i="1"/>
  <c r="Y377" i="1"/>
  <c r="W377" i="1"/>
  <c r="O377" i="1"/>
  <c r="N377" i="1"/>
  <c r="L377" i="1"/>
  <c r="AA376" i="1"/>
  <c r="Z376" i="1"/>
  <c r="Y376" i="1"/>
  <c r="W376" i="1"/>
  <c r="O376" i="1"/>
  <c r="N376" i="1"/>
  <c r="L376" i="1"/>
  <c r="AA375" i="1"/>
  <c r="Z375" i="1"/>
  <c r="Y375" i="1"/>
  <c r="W375" i="1"/>
  <c r="O375" i="1"/>
  <c r="N375" i="1"/>
  <c r="L375" i="1"/>
  <c r="AA374" i="1"/>
  <c r="Z374" i="1"/>
  <c r="Y374" i="1"/>
  <c r="W374" i="1"/>
  <c r="O374" i="1"/>
  <c r="N374" i="1"/>
  <c r="L374" i="1"/>
  <c r="AA373" i="1"/>
  <c r="Z373" i="1"/>
  <c r="Y373" i="1"/>
  <c r="W373" i="1"/>
  <c r="O373" i="1"/>
  <c r="N373" i="1"/>
  <c r="L373" i="1"/>
  <c r="AA372" i="1"/>
  <c r="Z372" i="1"/>
  <c r="Y372" i="1"/>
  <c r="W372" i="1"/>
  <c r="O372" i="1"/>
  <c r="N372" i="1"/>
  <c r="L372" i="1"/>
  <c r="AA371" i="1"/>
  <c r="Z371" i="1"/>
  <c r="Y371" i="1"/>
  <c r="W371" i="1"/>
  <c r="O371" i="1"/>
  <c r="N371" i="1"/>
  <c r="L371" i="1"/>
  <c r="AA370" i="1"/>
  <c r="Z370" i="1"/>
  <c r="Y370" i="1"/>
  <c r="W370" i="1"/>
  <c r="O370" i="1"/>
  <c r="N370" i="1"/>
  <c r="L370" i="1"/>
  <c r="AA369" i="1"/>
  <c r="Z369" i="1"/>
  <c r="Y369" i="1"/>
  <c r="W369" i="1"/>
  <c r="O369" i="1"/>
  <c r="N369" i="1"/>
  <c r="L369" i="1"/>
  <c r="AA368" i="1"/>
  <c r="Z368" i="1"/>
  <c r="Y368" i="1"/>
  <c r="W368" i="1"/>
  <c r="O368" i="1"/>
  <c r="N368" i="1"/>
  <c r="L368" i="1"/>
  <c r="AA367" i="1"/>
  <c r="Z367" i="1"/>
  <c r="Y367" i="1"/>
  <c r="W367" i="1"/>
  <c r="O367" i="1"/>
  <c r="N367" i="1"/>
  <c r="L367" i="1"/>
  <c r="AA366" i="1"/>
  <c r="Z366" i="1"/>
  <c r="Y366" i="1"/>
  <c r="W366" i="1"/>
  <c r="O366" i="1"/>
  <c r="N366" i="1"/>
  <c r="L366" i="1"/>
  <c r="AA365" i="1"/>
  <c r="Z365" i="1"/>
  <c r="Y365" i="1"/>
  <c r="W365" i="1"/>
  <c r="O365" i="1"/>
  <c r="N365" i="1"/>
  <c r="L365" i="1"/>
  <c r="AA364" i="1"/>
  <c r="Z364" i="1"/>
  <c r="Y364" i="1"/>
  <c r="W364" i="1"/>
  <c r="O364" i="1"/>
  <c r="N364" i="1"/>
  <c r="L364" i="1"/>
  <c r="AA363" i="1"/>
  <c r="Z363" i="1"/>
  <c r="Y363" i="1"/>
  <c r="W363" i="1"/>
  <c r="O363" i="1"/>
  <c r="N363" i="1"/>
  <c r="L363" i="1"/>
  <c r="AA362" i="1"/>
  <c r="Z362" i="1"/>
  <c r="Y362" i="1"/>
  <c r="W362" i="1"/>
  <c r="O362" i="1"/>
  <c r="N362" i="1"/>
  <c r="L362" i="1"/>
  <c r="AA361" i="1"/>
  <c r="Z361" i="1"/>
  <c r="Y361" i="1"/>
  <c r="W361" i="1"/>
  <c r="O361" i="1"/>
  <c r="N361" i="1"/>
  <c r="L361" i="1"/>
  <c r="AA360" i="1"/>
  <c r="Z360" i="1"/>
  <c r="Y360" i="1"/>
  <c r="W360" i="1"/>
  <c r="O360" i="1"/>
  <c r="N360" i="1"/>
  <c r="L360" i="1"/>
  <c r="AA359" i="1"/>
  <c r="Z359" i="1"/>
  <c r="Y359" i="1"/>
  <c r="W359" i="1"/>
  <c r="O359" i="1"/>
  <c r="N359" i="1"/>
  <c r="L359" i="1"/>
  <c r="AA358" i="1"/>
  <c r="Z358" i="1"/>
  <c r="Y358" i="1"/>
  <c r="W358" i="1"/>
  <c r="O358" i="1"/>
  <c r="N358" i="1"/>
  <c r="L358" i="1"/>
  <c r="AA357" i="1"/>
  <c r="Z357" i="1"/>
  <c r="Y357" i="1"/>
  <c r="W357" i="1"/>
  <c r="O357" i="1"/>
  <c r="N357" i="1"/>
  <c r="L357" i="1"/>
  <c r="AA356" i="1"/>
  <c r="Z356" i="1"/>
  <c r="Y356" i="1"/>
  <c r="W356" i="1"/>
  <c r="O356" i="1"/>
  <c r="N356" i="1"/>
  <c r="L356" i="1"/>
  <c r="AA355" i="1"/>
  <c r="Z355" i="1"/>
  <c r="Y355" i="1"/>
  <c r="W355" i="1"/>
  <c r="O355" i="1"/>
  <c r="N355" i="1"/>
  <c r="L355" i="1"/>
  <c r="AA354" i="1"/>
  <c r="Z354" i="1"/>
  <c r="Y354" i="1"/>
  <c r="W354" i="1"/>
  <c r="O354" i="1"/>
  <c r="N354" i="1"/>
  <c r="L354" i="1"/>
  <c r="AA353" i="1"/>
  <c r="Z353" i="1"/>
  <c r="Y353" i="1"/>
  <c r="W353" i="1"/>
  <c r="O353" i="1"/>
  <c r="N353" i="1"/>
  <c r="L353" i="1"/>
  <c r="AA352" i="1"/>
  <c r="Z352" i="1"/>
  <c r="Y352" i="1"/>
  <c r="W352" i="1"/>
  <c r="O352" i="1"/>
  <c r="N352" i="1"/>
  <c r="L352" i="1"/>
  <c r="AA351" i="1"/>
  <c r="Z351" i="1"/>
  <c r="Y351" i="1"/>
  <c r="W351" i="1"/>
  <c r="O351" i="1"/>
  <c r="N351" i="1"/>
  <c r="L351" i="1"/>
  <c r="AA350" i="1"/>
  <c r="Z350" i="1"/>
  <c r="Y350" i="1"/>
  <c r="W350" i="1"/>
  <c r="O350" i="1"/>
  <c r="N350" i="1"/>
  <c r="L350" i="1"/>
  <c r="AA349" i="1"/>
  <c r="Z349" i="1"/>
  <c r="Y349" i="1"/>
  <c r="W349" i="1"/>
  <c r="O349" i="1"/>
  <c r="N349" i="1"/>
  <c r="L349" i="1"/>
  <c r="AA348" i="1"/>
  <c r="Z348" i="1"/>
  <c r="Y348" i="1"/>
  <c r="W348" i="1"/>
  <c r="O348" i="1"/>
  <c r="N348" i="1"/>
  <c r="L348" i="1"/>
  <c r="AA347" i="1"/>
  <c r="Z347" i="1"/>
  <c r="Y347" i="1"/>
  <c r="W347" i="1"/>
  <c r="O347" i="1"/>
  <c r="N347" i="1"/>
  <c r="L347" i="1"/>
  <c r="AA346" i="1"/>
  <c r="Z346" i="1"/>
  <c r="Y346" i="1"/>
  <c r="W346" i="1"/>
  <c r="O346" i="1"/>
  <c r="N346" i="1"/>
  <c r="L346" i="1"/>
  <c r="AA345" i="1"/>
  <c r="Z345" i="1"/>
  <c r="Y345" i="1"/>
  <c r="W345" i="1"/>
  <c r="O345" i="1"/>
  <c r="N345" i="1"/>
  <c r="L345" i="1"/>
  <c r="AA344" i="1"/>
  <c r="Z344" i="1"/>
  <c r="Y344" i="1"/>
  <c r="W344" i="1"/>
  <c r="O344" i="1"/>
  <c r="N344" i="1"/>
  <c r="L344" i="1"/>
  <c r="AA343" i="1"/>
  <c r="Z343" i="1"/>
  <c r="Y343" i="1"/>
  <c r="W343" i="1"/>
  <c r="O343" i="1"/>
  <c r="N343" i="1"/>
  <c r="L343" i="1"/>
  <c r="AA342" i="1"/>
  <c r="Z342" i="1"/>
  <c r="Y342" i="1"/>
  <c r="W342" i="1"/>
  <c r="O342" i="1"/>
  <c r="N342" i="1"/>
  <c r="L342" i="1"/>
  <c r="AA341" i="1"/>
  <c r="Z341" i="1"/>
  <c r="Y341" i="1"/>
  <c r="W341" i="1"/>
  <c r="O341" i="1"/>
  <c r="N341" i="1"/>
  <c r="L341" i="1"/>
  <c r="AA340" i="1"/>
  <c r="Z340" i="1"/>
  <c r="Y340" i="1"/>
  <c r="W340" i="1"/>
  <c r="O340" i="1"/>
  <c r="N340" i="1"/>
  <c r="L340" i="1"/>
  <c r="AA339" i="1"/>
  <c r="Z339" i="1"/>
  <c r="Y339" i="1"/>
  <c r="W339" i="1"/>
  <c r="O339" i="1"/>
  <c r="N339" i="1"/>
  <c r="L339" i="1"/>
  <c r="AA338" i="1"/>
  <c r="Z338" i="1"/>
  <c r="Y338" i="1"/>
  <c r="W338" i="1"/>
  <c r="O338" i="1"/>
  <c r="N338" i="1"/>
  <c r="L338" i="1"/>
  <c r="AA337" i="1"/>
  <c r="Z337" i="1"/>
  <c r="Y337" i="1"/>
  <c r="W337" i="1"/>
  <c r="O337" i="1"/>
  <c r="N337" i="1"/>
  <c r="L337" i="1"/>
  <c r="AA336" i="1"/>
  <c r="Z336" i="1"/>
  <c r="Y336" i="1"/>
  <c r="W336" i="1"/>
  <c r="O336" i="1"/>
  <c r="N336" i="1"/>
  <c r="L336" i="1"/>
  <c r="AA335" i="1"/>
  <c r="Z335" i="1"/>
  <c r="Y335" i="1"/>
  <c r="W335" i="1"/>
  <c r="O335" i="1"/>
  <c r="N335" i="1"/>
  <c r="L335" i="1"/>
  <c r="AA334" i="1"/>
  <c r="Z334" i="1"/>
  <c r="Y334" i="1"/>
  <c r="W334" i="1"/>
  <c r="O334" i="1"/>
  <c r="N334" i="1"/>
  <c r="L334" i="1"/>
  <c r="AA333" i="1"/>
  <c r="Z333" i="1"/>
  <c r="Y333" i="1"/>
  <c r="W333" i="1"/>
  <c r="O333" i="1"/>
  <c r="N333" i="1"/>
  <c r="L333" i="1"/>
  <c r="AA332" i="1"/>
  <c r="Z332" i="1"/>
  <c r="Y332" i="1"/>
  <c r="W332" i="1"/>
  <c r="O332" i="1"/>
  <c r="N332" i="1"/>
  <c r="L332" i="1"/>
  <c r="AA331" i="1"/>
  <c r="Z331" i="1"/>
  <c r="Y331" i="1"/>
  <c r="W331" i="1"/>
  <c r="O331" i="1"/>
  <c r="N331" i="1"/>
  <c r="L331" i="1"/>
  <c r="AA330" i="1"/>
  <c r="Z330" i="1"/>
  <c r="Y330" i="1"/>
  <c r="W330" i="1"/>
  <c r="O330" i="1"/>
  <c r="N330" i="1"/>
  <c r="L330" i="1"/>
  <c r="AA329" i="1"/>
  <c r="Z329" i="1"/>
  <c r="Y329" i="1"/>
  <c r="W329" i="1"/>
  <c r="O329" i="1"/>
  <c r="N329" i="1"/>
  <c r="L329" i="1"/>
  <c r="AA328" i="1"/>
  <c r="Z328" i="1"/>
  <c r="Y328" i="1"/>
  <c r="W328" i="1"/>
  <c r="O328" i="1"/>
  <c r="N328" i="1"/>
  <c r="L328" i="1"/>
  <c r="AA327" i="1"/>
  <c r="Z327" i="1"/>
  <c r="Y327" i="1"/>
  <c r="W327" i="1"/>
  <c r="O327" i="1"/>
  <c r="N327" i="1"/>
  <c r="L327" i="1"/>
  <c r="AA326" i="1"/>
  <c r="Z326" i="1"/>
  <c r="Y326" i="1"/>
  <c r="W326" i="1"/>
  <c r="O326" i="1"/>
  <c r="N326" i="1"/>
  <c r="L326" i="1"/>
  <c r="AA325" i="1"/>
  <c r="Z325" i="1"/>
  <c r="Y325" i="1"/>
  <c r="W325" i="1"/>
  <c r="O325" i="1"/>
  <c r="N325" i="1"/>
  <c r="L325" i="1"/>
  <c r="AA324" i="1"/>
  <c r="Z324" i="1"/>
  <c r="Y324" i="1"/>
  <c r="W324" i="1"/>
  <c r="O324" i="1"/>
  <c r="N324" i="1"/>
  <c r="L324" i="1"/>
  <c r="AA323" i="1"/>
  <c r="Z323" i="1"/>
  <c r="Y323" i="1"/>
  <c r="W323" i="1"/>
  <c r="O323" i="1"/>
  <c r="N323" i="1"/>
  <c r="L323" i="1"/>
  <c r="AA322" i="1"/>
  <c r="Z322" i="1"/>
  <c r="Y322" i="1"/>
  <c r="W322" i="1"/>
  <c r="O322" i="1"/>
  <c r="N322" i="1"/>
  <c r="L322" i="1"/>
  <c r="AA321" i="1"/>
  <c r="Z321" i="1"/>
  <c r="Y321" i="1"/>
  <c r="W321" i="1"/>
  <c r="O321" i="1"/>
  <c r="N321" i="1"/>
  <c r="L321" i="1"/>
  <c r="AA320" i="1"/>
  <c r="Z320" i="1"/>
  <c r="Y320" i="1"/>
  <c r="W320" i="1"/>
  <c r="O320" i="1"/>
  <c r="N320" i="1"/>
  <c r="L320" i="1"/>
  <c r="AA319" i="1"/>
  <c r="Z319" i="1"/>
  <c r="Y319" i="1"/>
  <c r="W319" i="1"/>
  <c r="O319" i="1"/>
  <c r="N319" i="1"/>
  <c r="L319" i="1"/>
  <c r="AA318" i="1"/>
  <c r="Z318" i="1"/>
  <c r="Y318" i="1"/>
  <c r="W318" i="1"/>
  <c r="O318" i="1"/>
  <c r="N318" i="1"/>
  <c r="L318" i="1"/>
  <c r="AA317" i="1"/>
  <c r="Z317" i="1"/>
  <c r="Y317" i="1"/>
  <c r="W317" i="1"/>
  <c r="O317" i="1"/>
  <c r="N317" i="1"/>
  <c r="L317" i="1"/>
  <c r="AA316" i="1"/>
  <c r="Z316" i="1"/>
  <c r="Y316" i="1"/>
  <c r="W316" i="1"/>
  <c r="O316" i="1"/>
  <c r="N316" i="1"/>
  <c r="L316" i="1"/>
  <c r="AA315" i="1"/>
  <c r="Z315" i="1"/>
  <c r="Y315" i="1"/>
  <c r="W315" i="1"/>
  <c r="O315" i="1"/>
  <c r="N315" i="1"/>
  <c r="L315" i="1"/>
  <c r="AA314" i="1"/>
  <c r="Z314" i="1"/>
  <c r="Y314" i="1"/>
  <c r="W314" i="1"/>
  <c r="O314" i="1"/>
  <c r="N314" i="1"/>
  <c r="L314" i="1"/>
  <c r="AA313" i="1"/>
  <c r="Z313" i="1"/>
  <c r="Y313" i="1"/>
  <c r="W313" i="1"/>
  <c r="O313" i="1"/>
  <c r="N313" i="1"/>
  <c r="L313" i="1"/>
  <c r="AA312" i="1"/>
  <c r="Z312" i="1"/>
  <c r="Y312" i="1"/>
  <c r="W312" i="1"/>
  <c r="O312" i="1"/>
  <c r="N312" i="1"/>
  <c r="L312" i="1"/>
  <c r="AA311" i="1"/>
  <c r="Z311" i="1"/>
  <c r="Y311" i="1"/>
  <c r="W311" i="1"/>
  <c r="O311" i="1"/>
  <c r="N311" i="1"/>
  <c r="L311" i="1"/>
  <c r="AA310" i="1"/>
  <c r="Z310" i="1"/>
  <c r="Y310" i="1"/>
  <c r="W310" i="1"/>
  <c r="O310" i="1"/>
  <c r="N310" i="1"/>
  <c r="L310" i="1"/>
  <c r="AA309" i="1"/>
  <c r="Z309" i="1"/>
  <c r="Y309" i="1"/>
  <c r="W309" i="1"/>
  <c r="O309" i="1"/>
  <c r="N309" i="1"/>
  <c r="L309" i="1"/>
  <c r="AA308" i="1"/>
  <c r="Z308" i="1"/>
  <c r="Y308" i="1"/>
  <c r="W308" i="1"/>
  <c r="O308" i="1"/>
  <c r="N308" i="1"/>
  <c r="L308" i="1"/>
  <c r="AA307" i="1"/>
  <c r="Z307" i="1"/>
  <c r="Y307" i="1"/>
  <c r="W307" i="1"/>
  <c r="O307" i="1"/>
  <c r="N307" i="1"/>
  <c r="L307" i="1"/>
  <c r="AA306" i="1"/>
  <c r="Z306" i="1"/>
  <c r="Y306" i="1"/>
  <c r="W306" i="1"/>
  <c r="O306" i="1"/>
  <c r="N306" i="1"/>
  <c r="L306" i="1"/>
  <c r="AA305" i="1"/>
  <c r="Z305" i="1"/>
  <c r="Y305" i="1"/>
  <c r="W305" i="1"/>
  <c r="O305" i="1"/>
  <c r="N305" i="1"/>
  <c r="L305" i="1"/>
  <c r="AA304" i="1"/>
  <c r="Z304" i="1"/>
  <c r="Y304" i="1"/>
  <c r="W304" i="1"/>
  <c r="O304" i="1"/>
  <c r="N304" i="1"/>
  <c r="L304" i="1"/>
  <c r="AA303" i="1"/>
  <c r="Z303" i="1"/>
  <c r="Y303" i="1"/>
  <c r="W303" i="1"/>
  <c r="O303" i="1"/>
  <c r="N303" i="1"/>
  <c r="L303" i="1"/>
  <c r="AA302" i="1"/>
  <c r="Z302" i="1"/>
  <c r="Y302" i="1"/>
  <c r="W302" i="1"/>
  <c r="O302" i="1"/>
  <c r="N302" i="1"/>
  <c r="L302" i="1"/>
  <c r="AA301" i="1"/>
  <c r="Z301" i="1"/>
  <c r="Y301" i="1"/>
  <c r="W301" i="1"/>
  <c r="O301" i="1"/>
  <c r="N301" i="1"/>
  <c r="L301" i="1"/>
  <c r="AA300" i="1"/>
  <c r="Z300" i="1"/>
  <c r="Y300" i="1"/>
  <c r="W300" i="1"/>
  <c r="O300" i="1"/>
  <c r="N300" i="1"/>
  <c r="L300" i="1"/>
  <c r="AA299" i="1"/>
  <c r="Z299" i="1"/>
  <c r="Y299" i="1"/>
  <c r="W299" i="1"/>
  <c r="O299" i="1"/>
  <c r="N299" i="1"/>
  <c r="L299" i="1"/>
  <c r="AA298" i="1"/>
  <c r="Z298" i="1"/>
  <c r="Y298" i="1"/>
  <c r="W298" i="1"/>
  <c r="O298" i="1"/>
  <c r="N298" i="1"/>
  <c r="L298" i="1"/>
  <c r="AA297" i="1"/>
  <c r="Z297" i="1"/>
  <c r="Y297" i="1"/>
  <c r="W297" i="1"/>
  <c r="O297" i="1"/>
  <c r="N297" i="1"/>
  <c r="L297" i="1"/>
  <c r="AA296" i="1"/>
  <c r="Z296" i="1"/>
  <c r="Y296" i="1"/>
  <c r="W296" i="1"/>
  <c r="O296" i="1"/>
  <c r="N296" i="1"/>
  <c r="L296" i="1"/>
  <c r="AA295" i="1"/>
  <c r="Z295" i="1"/>
  <c r="Y295" i="1"/>
  <c r="W295" i="1"/>
  <c r="O295" i="1"/>
  <c r="N295" i="1"/>
  <c r="L295" i="1"/>
  <c r="AA294" i="1"/>
  <c r="Z294" i="1"/>
  <c r="Y294" i="1"/>
  <c r="W294" i="1"/>
  <c r="O294" i="1"/>
  <c r="N294" i="1"/>
  <c r="L294" i="1"/>
  <c r="AA293" i="1"/>
  <c r="Z293" i="1"/>
  <c r="Y293" i="1"/>
  <c r="W293" i="1"/>
  <c r="O293" i="1"/>
  <c r="N293" i="1"/>
  <c r="L293" i="1"/>
  <c r="AA292" i="1"/>
  <c r="Z292" i="1"/>
  <c r="Y292" i="1"/>
  <c r="W292" i="1"/>
  <c r="O292" i="1"/>
  <c r="N292" i="1"/>
  <c r="L292" i="1"/>
  <c r="AA291" i="1"/>
  <c r="Z291" i="1"/>
  <c r="Y291" i="1"/>
  <c r="W291" i="1"/>
  <c r="O291" i="1"/>
  <c r="N291" i="1"/>
  <c r="L291" i="1"/>
  <c r="AA290" i="1"/>
  <c r="Z290" i="1"/>
  <c r="Y290" i="1"/>
  <c r="W290" i="1"/>
  <c r="O290" i="1"/>
  <c r="N290" i="1"/>
  <c r="L290" i="1"/>
  <c r="AA289" i="1"/>
  <c r="Z289" i="1"/>
  <c r="Y289" i="1"/>
  <c r="W289" i="1"/>
  <c r="O289" i="1"/>
  <c r="N289" i="1"/>
  <c r="L289" i="1"/>
  <c r="AA288" i="1"/>
  <c r="Z288" i="1"/>
  <c r="Y288" i="1"/>
  <c r="W288" i="1"/>
  <c r="O288" i="1"/>
  <c r="N288" i="1"/>
  <c r="L288" i="1"/>
  <c r="AA287" i="1"/>
  <c r="Z287" i="1"/>
  <c r="Y287" i="1"/>
  <c r="W287" i="1"/>
  <c r="O287" i="1"/>
  <c r="N287" i="1"/>
  <c r="L287" i="1"/>
  <c r="AA286" i="1"/>
  <c r="Z286" i="1"/>
  <c r="Y286" i="1"/>
  <c r="W286" i="1"/>
  <c r="O286" i="1"/>
  <c r="N286" i="1"/>
  <c r="L286" i="1"/>
  <c r="AA285" i="1"/>
  <c r="Z285" i="1"/>
  <c r="Y285" i="1"/>
  <c r="W285" i="1"/>
  <c r="O285" i="1"/>
  <c r="N285" i="1"/>
  <c r="L285" i="1"/>
  <c r="AA284" i="1"/>
  <c r="Z284" i="1"/>
  <c r="Y284" i="1"/>
  <c r="W284" i="1"/>
  <c r="O284" i="1"/>
  <c r="N284" i="1"/>
  <c r="L284" i="1"/>
  <c r="AA283" i="1"/>
  <c r="Z283" i="1"/>
  <c r="Y283" i="1"/>
  <c r="W283" i="1"/>
  <c r="O283" i="1"/>
  <c r="N283" i="1"/>
  <c r="L283" i="1"/>
  <c r="AA282" i="1"/>
  <c r="Z282" i="1"/>
  <c r="Y282" i="1"/>
  <c r="W282" i="1"/>
  <c r="O282" i="1"/>
  <c r="N282" i="1"/>
  <c r="L282" i="1"/>
  <c r="AA281" i="1"/>
  <c r="Z281" i="1"/>
  <c r="Y281" i="1"/>
  <c r="W281" i="1"/>
  <c r="O281" i="1"/>
  <c r="N281" i="1"/>
  <c r="L281" i="1"/>
  <c r="AA280" i="1"/>
  <c r="Z280" i="1"/>
  <c r="Y280" i="1"/>
  <c r="W280" i="1"/>
  <c r="O280" i="1"/>
  <c r="N280" i="1"/>
  <c r="L280" i="1"/>
  <c r="AA279" i="1"/>
  <c r="Z279" i="1"/>
  <c r="Y279" i="1"/>
  <c r="W279" i="1"/>
  <c r="O279" i="1"/>
  <c r="N279" i="1"/>
  <c r="L279" i="1"/>
  <c r="AA278" i="1"/>
  <c r="Z278" i="1"/>
  <c r="Y278" i="1"/>
  <c r="W278" i="1"/>
  <c r="O278" i="1"/>
  <c r="N278" i="1"/>
  <c r="L278" i="1"/>
  <c r="AA277" i="1"/>
  <c r="Z277" i="1"/>
  <c r="Y277" i="1"/>
  <c r="W277" i="1"/>
  <c r="O277" i="1"/>
  <c r="N277" i="1"/>
  <c r="L277" i="1"/>
  <c r="AA276" i="1"/>
  <c r="Z276" i="1"/>
  <c r="Y276" i="1"/>
  <c r="W276" i="1"/>
  <c r="O276" i="1"/>
  <c r="N276" i="1"/>
  <c r="L276" i="1"/>
  <c r="AA275" i="1"/>
  <c r="Z275" i="1"/>
  <c r="Y275" i="1"/>
  <c r="W275" i="1"/>
  <c r="O275" i="1"/>
  <c r="N275" i="1"/>
  <c r="L275" i="1"/>
  <c r="AA274" i="1"/>
  <c r="Z274" i="1"/>
  <c r="Y274" i="1"/>
  <c r="W274" i="1"/>
  <c r="O274" i="1"/>
  <c r="N274" i="1"/>
  <c r="L274" i="1"/>
  <c r="AA273" i="1"/>
  <c r="Z273" i="1"/>
  <c r="Y273" i="1"/>
  <c r="W273" i="1"/>
  <c r="O273" i="1"/>
  <c r="N273" i="1"/>
  <c r="L273" i="1"/>
  <c r="AA272" i="1"/>
  <c r="Z272" i="1"/>
  <c r="Y272" i="1"/>
  <c r="W272" i="1"/>
  <c r="O272" i="1"/>
  <c r="N272" i="1"/>
  <c r="L272" i="1"/>
  <c r="AA271" i="1"/>
  <c r="Z271" i="1"/>
  <c r="Y271" i="1"/>
  <c r="W271" i="1"/>
  <c r="O271" i="1"/>
  <c r="N271" i="1"/>
  <c r="L271" i="1"/>
  <c r="AA270" i="1"/>
  <c r="Z270" i="1"/>
  <c r="Y270" i="1"/>
  <c r="W270" i="1"/>
  <c r="O270" i="1"/>
  <c r="N270" i="1"/>
  <c r="L270" i="1"/>
  <c r="AA269" i="1"/>
  <c r="Z269" i="1"/>
  <c r="Y269" i="1"/>
  <c r="W269" i="1"/>
  <c r="O269" i="1"/>
  <c r="N269" i="1"/>
  <c r="L269" i="1"/>
  <c r="AA268" i="1"/>
  <c r="Z268" i="1"/>
  <c r="Y268" i="1"/>
  <c r="W268" i="1"/>
  <c r="O268" i="1"/>
  <c r="N268" i="1"/>
  <c r="L268" i="1"/>
  <c r="AA267" i="1"/>
  <c r="Z267" i="1"/>
  <c r="Y267" i="1"/>
  <c r="W267" i="1"/>
  <c r="O267" i="1"/>
  <c r="N267" i="1"/>
  <c r="L267" i="1"/>
  <c r="AA266" i="1"/>
  <c r="Z266" i="1"/>
  <c r="Y266" i="1"/>
  <c r="W266" i="1"/>
  <c r="O266" i="1"/>
  <c r="N266" i="1"/>
  <c r="L266" i="1"/>
  <c r="AA265" i="1"/>
  <c r="Z265" i="1"/>
  <c r="Y265" i="1"/>
  <c r="W265" i="1"/>
  <c r="O265" i="1"/>
  <c r="N265" i="1"/>
  <c r="L265" i="1"/>
  <c r="AA264" i="1"/>
  <c r="Z264" i="1"/>
  <c r="Y264" i="1"/>
  <c r="W264" i="1"/>
  <c r="O264" i="1"/>
  <c r="N264" i="1"/>
  <c r="L264" i="1"/>
  <c r="AA263" i="1"/>
  <c r="Z263" i="1"/>
  <c r="Y263" i="1"/>
  <c r="W263" i="1"/>
  <c r="O263" i="1"/>
  <c r="N263" i="1"/>
  <c r="L263" i="1"/>
  <c r="AA262" i="1"/>
  <c r="Z262" i="1"/>
  <c r="Y262" i="1"/>
  <c r="W262" i="1"/>
  <c r="O262" i="1"/>
  <c r="N262" i="1"/>
  <c r="L262" i="1"/>
  <c r="AA261" i="1"/>
  <c r="Z261" i="1"/>
  <c r="Y261" i="1"/>
  <c r="W261" i="1"/>
  <c r="O261" i="1"/>
  <c r="N261" i="1"/>
  <c r="L261" i="1"/>
  <c r="AA260" i="1"/>
  <c r="Z260" i="1"/>
  <c r="Y260" i="1"/>
  <c r="W260" i="1"/>
  <c r="O260" i="1"/>
  <c r="N260" i="1"/>
  <c r="L260" i="1"/>
  <c r="AA259" i="1"/>
  <c r="Z259" i="1"/>
  <c r="Y259" i="1"/>
  <c r="W259" i="1"/>
  <c r="O259" i="1"/>
  <c r="N259" i="1"/>
  <c r="L259" i="1"/>
  <c r="AA258" i="1"/>
  <c r="Z258" i="1"/>
  <c r="Y258" i="1"/>
  <c r="W258" i="1"/>
  <c r="O258" i="1"/>
  <c r="N258" i="1"/>
  <c r="L258" i="1"/>
  <c r="AA257" i="1"/>
  <c r="Z257" i="1"/>
  <c r="Y257" i="1"/>
  <c r="W257" i="1"/>
  <c r="O257" i="1"/>
  <c r="N257" i="1"/>
  <c r="L257" i="1"/>
  <c r="AA256" i="1"/>
  <c r="Z256" i="1"/>
  <c r="Y256" i="1"/>
  <c r="W256" i="1"/>
  <c r="O256" i="1"/>
  <c r="N256" i="1"/>
  <c r="L256" i="1"/>
  <c r="AA255" i="1"/>
  <c r="Z255" i="1"/>
  <c r="Y255" i="1"/>
  <c r="W255" i="1"/>
  <c r="O255" i="1"/>
  <c r="N255" i="1"/>
  <c r="L255" i="1"/>
  <c r="AA254" i="1"/>
  <c r="Z254" i="1"/>
  <c r="Y254" i="1"/>
  <c r="W254" i="1"/>
  <c r="O254" i="1"/>
  <c r="N254" i="1"/>
  <c r="L254" i="1"/>
  <c r="AA253" i="1"/>
  <c r="Z253" i="1"/>
  <c r="Y253" i="1"/>
  <c r="W253" i="1"/>
  <c r="O253" i="1"/>
  <c r="N253" i="1"/>
  <c r="L253" i="1"/>
  <c r="AA252" i="1"/>
  <c r="Z252" i="1"/>
  <c r="Y252" i="1"/>
  <c r="W252" i="1"/>
  <c r="O252" i="1"/>
  <c r="N252" i="1"/>
  <c r="L252" i="1"/>
  <c r="AA251" i="1"/>
  <c r="Z251" i="1"/>
  <c r="Y251" i="1"/>
  <c r="W251" i="1"/>
  <c r="O251" i="1"/>
  <c r="N251" i="1"/>
  <c r="L251" i="1"/>
  <c r="AA250" i="1"/>
  <c r="Z250" i="1"/>
  <c r="Y250" i="1"/>
  <c r="W250" i="1"/>
  <c r="O250" i="1"/>
  <c r="N250" i="1"/>
  <c r="L250" i="1"/>
  <c r="AA249" i="1"/>
  <c r="Z249" i="1"/>
  <c r="Y249" i="1"/>
  <c r="W249" i="1"/>
  <c r="O249" i="1"/>
  <c r="N249" i="1"/>
  <c r="L249" i="1"/>
  <c r="AA248" i="1"/>
  <c r="Z248" i="1"/>
  <c r="Y248" i="1"/>
  <c r="W248" i="1"/>
  <c r="O248" i="1"/>
  <c r="N248" i="1"/>
  <c r="L248" i="1"/>
  <c r="AA247" i="1"/>
  <c r="Z247" i="1"/>
  <c r="Y247" i="1"/>
  <c r="W247" i="1"/>
  <c r="O247" i="1"/>
  <c r="N247" i="1"/>
  <c r="L247" i="1"/>
  <c r="AA246" i="1"/>
  <c r="Z246" i="1"/>
  <c r="Y246" i="1"/>
  <c r="W246" i="1"/>
  <c r="O246" i="1"/>
  <c r="N246" i="1"/>
  <c r="L246" i="1"/>
  <c r="AA245" i="1"/>
  <c r="Z245" i="1"/>
  <c r="Y245" i="1"/>
  <c r="W245" i="1"/>
  <c r="O245" i="1"/>
  <c r="N245" i="1"/>
  <c r="L245" i="1"/>
  <c r="AA244" i="1"/>
  <c r="Z244" i="1"/>
  <c r="Y244" i="1"/>
  <c r="W244" i="1"/>
  <c r="O244" i="1"/>
  <c r="N244" i="1"/>
  <c r="L244" i="1"/>
  <c r="AA243" i="1"/>
  <c r="Z243" i="1"/>
  <c r="Y243" i="1"/>
  <c r="W243" i="1"/>
  <c r="O243" i="1"/>
  <c r="N243" i="1"/>
  <c r="L243" i="1"/>
  <c r="AA242" i="1"/>
  <c r="Z242" i="1"/>
  <c r="Y242" i="1"/>
  <c r="W242" i="1"/>
  <c r="O242" i="1"/>
  <c r="N242" i="1"/>
  <c r="L242" i="1"/>
  <c r="AA241" i="1"/>
  <c r="Z241" i="1"/>
  <c r="Y241" i="1"/>
  <c r="W241" i="1"/>
  <c r="O241" i="1"/>
  <c r="N241" i="1"/>
  <c r="L241" i="1"/>
  <c r="AA240" i="1"/>
  <c r="Z240" i="1"/>
  <c r="Y240" i="1"/>
  <c r="W240" i="1"/>
  <c r="O240" i="1"/>
  <c r="N240" i="1"/>
  <c r="L240" i="1"/>
  <c r="AA239" i="1"/>
  <c r="Z239" i="1"/>
  <c r="Y239" i="1"/>
  <c r="W239" i="1"/>
  <c r="O239" i="1"/>
  <c r="N239" i="1"/>
  <c r="L239" i="1"/>
  <c r="AA238" i="1"/>
  <c r="Z238" i="1"/>
  <c r="Y238" i="1"/>
  <c r="W238" i="1"/>
  <c r="O238" i="1"/>
  <c r="N238" i="1"/>
  <c r="L238" i="1"/>
  <c r="AA237" i="1"/>
  <c r="Z237" i="1"/>
  <c r="Y237" i="1"/>
  <c r="W237" i="1"/>
  <c r="O237" i="1"/>
  <c r="N237" i="1"/>
  <c r="L237" i="1"/>
  <c r="AA236" i="1"/>
  <c r="Z236" i="1"/>
  <c r="Y236" i="1"/>
  <c r="W236" i="1"/>
  <c r="O236" i="1"/>
  <c r="N236" i="1"/>
  <c r="L236" i="1"/>
  <c r="AA235" i="1"/>
  <c r="Z235" i="1"/>
  <c r="Y235" i="1"/>
  <c r="W235" i="1"/>
  <c r="O235" i="1"/>
  <c r="N235" i="1"/>
  <c r="L235" i="1"/>
  <c r="AA234" i="1"/>
  <c r="Z234" i="1"/>
  <c r="Y234" i="1"/>
  <c r="W234" i="1"/>
  <c r="O234" i="1"/>
  <c r="N234" i="1"/>
  <c r="L234" i="1"/>
  <c r="AA233" i="1"/>
  <c r="Z233" i="1"/>
  <c r="Y233" i="1"/>
  <c r="W233" i="1"/>
  <c r="O233" i="1"/>
  <c r="N233" i="1"/>
  <c r="L233" i="1"/>
  <c r="AA232" i="1"/>
  <c r="Z232" i="1"/>
  <c r="Y232" i="1"/>
  <c r="W232" i="1"/>
  <c r="O232" i="1"/>
  <c r="N232" i="1"/>
  <c r="L232" i="1"/>
  <c r="AA231" i="1"/>
  <c r="Z231" i="1"/>
  <c r="Y231" i="1"/>
  <c r="W231" i="1"/>
  <c r="O231" i="1"/>
  <c r="N231" i="1"/>
  <c r="L231" i="1"/>
  <c r="AA230" i="1"/>
  <c r="Z230" i="1"/>
  <c r="Y230" i="1"/>
  <c r="W230" i="1"/>
  <c r="O230" i="1"/>
  <c r="N230" i="1"/>
  <c r="L230" i="1"/>
  <c r="AA229" i="1"/>
  <c r="Z229" i="1"/>
  <c r="Y229" i="1"/>
  <c r="W229" i="1"/>
  <c r="O229" i="1"/>
  <c r="N229" i="1"/>
  <c r="L229" i="1"/>
  <c r="AA228" i="1"/>
  <c r="Z228" i="1"/>
  <c r="Y228" i="1"/>
  <c r="W228" i="1"/>
  <c r="O228" i="1"/>
  <c r="N228" i="1"/>
  <c r="L228" i="1"/>
  <c r="AA227" i="1"/>
  <c r="Z227" i="1"/>
  <c r="Y227" i="1"/>
  <c r="W227" i="1"/>
  <c r="O227" i="1"/>
  <c r="N227" i="1"/>
  <c r="L227" i="1"/>
  <c r="AA226" i="1"/>
  <c r="Z226" i="1"/>
  <c r="Y226" i="1"/>
  <c r="W226" i="1"/>
  <c r="O226" i="1"/>
  <c r="N226" i="1"/>
  <c r="L226" i="1"/>
  <c r="AA225" i="1"/>
  <c r="Z225" i="1"/>
  <c r="Y225" i="1"/>
  <c r="W225" i="1"/>
  <c r="O225" i="1"/>
  <c r="N225" i="1"/>
  <c r="L225" i="1"/>
  <c r="AA224" i="1"/>
  <c r="Z224" i="1"/>
  <c r="Y224" i="1"/>
  <c r="W224" i="1"/>
  <c r="O224" i="1"/>
  <c r="N224" i="1"/>
  <c r="L224" i="1"/>
  <c r="AA223" i="1"/>
  <c r="Z223" i="1"/>
  <c r="Y223" i="1"/>
  <c r="W223" i="1"/>
  <c r="O223" i="1"/>
  <c r="N223" i="1"/>
  <c r="L223" i="1"/>
  <c r="AA222" i="1"/>
  <c r="Z222" i="1"/>
  <c r="Y222" i="1"/>
  <c r="W222" i="1"/>
  <c r="O222" i="1"/>
  <c r="N222" i="1"/>
  <c r="L222" i="1"/>
  <c r="AA221" i="1"/>
  <c r="Z221" i="1"/>
  <c r="Y221" i="1"/>
  <c r="W221" i="1"/>
  <c r="O221" i="1"/>
  <c r="N221" i="1"/>
  <c r="L221" i="1"/>
  <c r="AA220" i="1"/>
  <c r="Z220" i="1"/>
  <c r="Y220" i="1"/>
  <c r="W220" i="1"/>
  <c r="O220" i="1"/>
  <c r="N220" i="1"/>
  <c r="L220" i="1"/>
  <c r="AA219" i="1"/>
  <c r="Z219" i="1"/>
  <c r="Y219" i="1"/>
  <c r="W219" i="1"/>
  <c r="O219" i="1"/>
  <c r="N219" i="1"/>
  <c r="L219" i="1"/>
  <c r="AA218" i="1"/>
  <c r="Z218" i="1"/>
  <c r="Y218" i="1"/>
  <c r="W218" i="1"/>
  <c r="O218" i="1"/>
  <c r="N218" i="1"/>
  <c r="L218" i="1"/>
  <c r="AA217" i="1"/>
  <c r="Z217" i="1"/>
  <c r="Y217" i="1"/>
  <c r="W217" i="1"/>
  <c r="O217" i="1"/>
  <c r="N217" i="1"/>
  <c r="L217" i="1"/>
  <c r="AA216" i="1"/>
  <c r="Z216" i="1"/>
  <c r="Y216" i="1"/>
  <c r="W216" i="1"/>
  <c r="O216" i="1"/>
  <c r="N216" i="1"/>
  <c r="L216" i="1"/>
  <c r="AA215" i="1"/>
  <c r="Z215" i="1"/>
  <c r="Y215" i="1"/>
  <c r="W215" i="1"/>
  <c r="O215" i="1"/>
  <c r="N215" i="1"/>
  <c r="L215" i="1"/>
  <c r="AA214" i="1"/>
  <c r="Z214" i="1"/>
  <c r="Y214" i="1"/>
  <c r="W214" i="1"/>
  <c r="O214" i="1"/>
  <c r="N214" i="1"/>
  <c r="L214" i="1"/>
  <c r="AA213" i="1"/>
  <c r="Z213" i="1"/>
  <c r="Y213" i="1"/>
  <c r="W213" i="1"/>
  <c r="O213" i="1"/>
  <c r="N213" i="1"/>
  <c r="L213" i="1"/>
  <c r="AA212" i="1"/>
  <c r="Z212" i="1"/>
  <c r="Y212" i="1"/>
  <c r="W212" i="1"/>
  <c r="O212" i="1"/>
  <c r="N212" i="1"/>
  <c r="L212" i="1"/>
  <c r="AA211" i="1"/>
  <c r="Z211" i="1"/>
  <c r="Y211" i="1"/>
  <c r="W211" i="1"/>
  <c r="O211" i="1"/>
  <c r="N211" i="1"/>
  <c r="L211" i="1"/>
  <c r="AA210" i="1"/>
  <c r="Z210" i="1"/>
  <c r="Y210" i="1"/>
  <c r="W210" i="1"/>
  <c r="O210" i="1"/>
  <c r="N210" i="1"/>
  <c r="L210" i="1"/>
  <c r="AA209" i="1"/>
  <c r="Z209" i="1"/>
  <c r="Y209" i="1"/>
  <c r="W209" i="1"/>
  <c r="O209" i="1"/>
  <c r="N209" i="1"/>
  <c r="L209" i="1"/>
  <c r="AA208" i="1"/>
  <c r="Z208" i="1"/>
  <c r="Y208" i="1"/>
  <c r="W208" i="1"/>
  <c r="O208" i="1"/>
  <c r="N208" i="1"/>
  <c r="L208" i="1"/>
  <c r="AA207" i="1"/>
  <c r="Z207" i="1"/>
  <c r="Y207" i="1"/>
  <c r="W207" i="1"/>
  <c r="O207" i="1"/>
  <c r="N207" i="1"/>
  <c r="L207" i="1"/>
  <c r="AA206" i="1"/>
  <c r="Z206" i="1"/>
  <c r="Y206" i="1"/>
  <c r="W206" i="1"/>
  <c r="O206" i="1"/>
  <c r="N206" i="1"/>
  <c r="L206" i="1"/>
  <c r="AA205" i="1"/>
  <c r="Z205" i="1"/>
  <c r="Y205" i="1"/>
  <c r="W205" i="1"/>
  <c r="O205" i="1"/>
  <c r="N205" i="1"/>
  <c r="L205" i="1"/>
  <c r="AA204" i="1"/>
  <c r="Z204" i="1"/>
  <c r="Y204" i="1"/>
  <c r="W204" i="1"/>
  <c r="O204" i="1"/>
  <c r="N204" i="1"/>
  <c r="L204" i="1"/>
  <c r="AA203" i="1"/>
  <c r="Z203" i="1"/>
  <c r="Y203" i="1"/>
  <c r="W203" i="1"/>
  <c r="O203" i="1"/>
  <c r="N203" i="1"/>
  <c r="L203" i="1"/>
  <c r="AA202" i="1"/>
  <c r="Z202" i="1"/>
  <c r="Y202" i="1"/>
  <c r="W202" i="1"/>
  <c r="O202" i="1"/>
  <c r="N202" i="1"/>
  <c r="L202" i="1"/>
  <c r="AA201" i="1"/>
  <c r="Z201" i="1"/>
  <c r="Y201" i="1"/>
  <c r="W201" i="1"/>
  <c r="O201" i="1"/>
  <c r="N201" i="1"/>
  <c r="L201" i="1"/>
  <c r="AA200" i="1"/>
  <c r="Z200" i="1"/>
  <c r="Y200" i="1"/>
  <c r="W200" i="1"/>
  <c r="O200" i="1"/>
  <c r="N200" i="1"/>
  <c r="L200" i="1"/>
  <c r="AA199" i="1"/>
  <c r="Z199" i="1"/>
  <c r="Y199" i="1"/>
  <c r="W199" i="1"/>
  <c r="O199" i="1"/>
  <c r="N199" i="1"/>
  <c r="L199" i="1"/>
  <c r="AA198" i="1"/>
  <c r="Z198" i="1"/>
  <c r="Y198" i="1"/>
  <c r="W198" i="1"/>
  <c r="O198" i="1"/>
  <c r="N198" i="1"/>
  <c r="L198" i="1"/>
  <c r="AA197" i="1"/>
  <c r="Z197" i="1"/>
  <c r="Y197" i="1"/>
  <c r="W197" i="1"/>
  <c r="O197" i="1"/>
  <c r="N197" i="1"/>
  <c r="L197" i="1"/>
  <c r="AA196" i="1"/>
  <c r="Z196" i="1"/>
  <c r="Y196" i="1"/>
  <c r="W196" i="1"/>
  <c r="O196" i="1"/>
  <c r="N196" i="1"/>
  <c r="L196" i="1"/>
  <c r="AA195" i="1"/>
  <c r="Z195" i="1"/>
  <c r="Y195" i="1"/>
  <c r="W195" i="1"/>
  <c r="O195" i="1"/>
  <c r="N195" i="1"/>
  <c r="L195" i="1"/>
  <c r="AA194" i="1"/>
  <c r="Z194" i="1"/>
  <c r="Y194" i="1"/>
  <c r="W194" i="1"/>
  <c r="O194" i="1"/>
  <c r="N194" i="1"/>
  <c r="L194" i="1"/>
  <c r="AA193" i="1"/>
  <c r="Z193" i="1"/>
  <c r="Y193" i="1"/>
  <c r="W193" i="1"/>
  <c r="O193" i="1"/>
  <c r="N193" i="1"/>
  <c r="L193" i="1"/>
  <c r="AA192" i="1"/>
  <c r="Z192" i="1"/>
  <c r="Y192" i="1"/>
  <c r="W192" i="1"/>
  <c r="O192" i="1"/>
  <c r="N192" i="1"/>
  <c r="L192" i="1"/>
  <c r="AA191" i="1"/>
  <c r="Z191" i="1"/>
  <c r="Y191" i="1"/>
  <c r="W191" i="1"/>
  <c r="O191" i="1"/>
  <c r="N191" i="1"/>
  <c r="L191" i="1"/>
  <c r="AA190" i="1"/>
  <c r="Z190" i="1"/>
  <c r="Y190" i="1"/>
  <c r="W190" i="1"/>
  <c r="O190" i="1"/>
  <c r="N190" i="1"/>
  <c r="L190" i="1"/>
  <c r="AA189" i="1"/>
  <c r="Z189" i="1"/>
  <c r="Y189" i="1"/>
  <c r="W189" i="1"/>
  <c r="O189" i="1"/>
  <c r="N189" i="1"/>
  <c r="L189" i="1"/>
  <c r="AA188" i="1"/>
  <c r="Z188" i="1"/>
  <c r="Y188" i="1"/>
  <c r="W188" i="1"/>
  <c r="O188" i="1"/>
  <c r="N188" i="1"/>
  <c r="L188" i="1"/>
  <c r="AA187" i="1"/>
  <c r="Z187" i="1"/>
  <c r="Y187" i="1"/>
  <c r="W187" i="1"/>
  <c r="O187" i="1"/>
  <c r="N187" i="1"/>
  <c r="L187" i="1"/>
  <c r="AA186" i="1"/>
  <c r="Z186" i="1"/>
  <c r="Y186" i="1"/>
  <c r="W186" i="1"/>
  <c r="O186" i="1"/>
  <c r="N186" i="1"/>
  <c r="L186" i="1"/>
  <c r="AA185" i="1"/>
  <c r="Z185" i="1"/>
  <c r="Y185" i="1"/>
  <c r="W185" i="1"/>
  <c r="O185" i="1"/>
  <c r="N185" i="1"/>
  <c r="L185" i="1"/>
  <c r="AA184" i="1"/>
  <c r="Z184" i="1"/>
  <c r="Y184" i="1"/>
  <c r="W184" i="1"/>
  <c r="O184" i="1"/>
  <c r="N184" i="1"/>
  <c r="L184" i="1"/>
  <c r="AA183" i="1"/>
  <c r="Z183" i="1"/>
  <c r="Y183" i="1"/>
  <c r="W183" i="1"/>
  <c r="O183" i="1"/>
  <c r="N183" i="1"/>
  <c r="L183" i="1"/>
  <c r="AA182" i="1"/>
  <c r="Z182" i="1"/>
  <c r="Y182" i="1"/>
  <c r="W182" i="1"/>
  <c r="O182" i="1"/>
  <c r="N182" i="1"/>
  <c r="L182" i="1"/>
  <c r="AA181" i="1"/>
  <c r="Z181" i="1"/>
  <c r="Y181" i="1"/>
  <c r="W181" i="1"/>
  <c r="O181" i="1"/>
  <c r="N181" i="1"/>
  <c r="L181" i="1"/>
  <c r="AA180" i="1"/>
  <c r="Z180" i="1"/>
  <c r="Y180" i="1"/>
  <c r="W180" i="1"/>
  <c r="O180" i="1"/>
  <c r="N180" i="1"/>
  <c r="L180" i="1"/>
  <c r="AA179" i="1"/>
  <c r="Z179" i="1"/>
  <c r="Y179" i="1"/>
  <c r="W179" i="1"/>
  <c r="O179" i="1"/>
  <c r="N179" i="1"/>
  <c r="L179" i="1"/>
  <c r="AA178" i="1"/>
  <c r="Z178" i="1"/>
  <c r="Y178" i="1"/>
  <c r="W178" i="1"/>
  <c r="O178" i="1"/>
  <c r="N178" i="1"/>
  <c r="L178" i="1"/>
  <c r="AA177" i="1"/>
  <c r="Z177" i="1"/>
  <c r="Y177" i="1"/>
  <c r="W177" i="1"/>
  <c r="O177" i="1"/>
  <c r="N177" i="1"/>
  <c r="L177" i="1"/>
  <c r="AA176" i="1"/>
  <c r="Z176" i="1"/>
  <c r="Y176" i="1"/>
  <c r="W176" i="1"/>
  <c r="O176" i="1"/>
  <c r="N176" i="1"/>
  <c r="L176" i="1"/>
  <c r="AA175" i="1"/>
  <c r="Z175" i="1"/>
  <c r="Y175" i="1"/>
  <c r="W175" i="1"/>
  <c r="O175" i="1"/>
  <c r="N175" i="1"/>
  <c r="L175" i="1"/>
  <c r="AA174" i="1"/>
  <c r="Z174" i="1"/>
  <c r="Y174" i="1"/>
  <c r="W174" i="1"/>
  <c r="O174" i="1"/>
  <c r="N174" i="1"/>
  <c r="L174" i="1"/>
  <c r="AA173" i="1"/>
  <c r="Z173" i="1"/>
  <c r="Y173" i="1"/>
  <c r="W173" i="1"/>
  <c r="O173" i="1"/>
  <c r="N173" i="1"/>
  <c r="L173" i="1"/>
  <c r="AA172" i="1"/>
  <c r="Z172" i="1"/>
  <c r="Y172" i="1"/>
  <c r="W172" i="1"/>
  <c r="O172" i="1"/>
  <c r="N172" i="1"/>
  <c r="L172" i="1"/>
  <c r="AA171" i="1"/>
  <c r="Z171" i="1"/>
  <c r="Y171" i="1"/>
  <c r="W171" i="1"/>
  <c r="O171" i="1"/>
  <c r="N171" i="1"/>
  <c r="L171" i="1"/>
  <c r="AA170" i="1"/>
  <c r="Z170" i="1"/>
  <c r="Y170" i="1"/>
  <c r="W170" i="1"/>
  <c r="O170" i="1"/>
  <c r="N170" i="1"/>
  <c r="L170" i="1"/>
  <c r="AA169" i="1"/>
  <c r="Z169" i="1"/>
  <c r="Y169" i="1"/>
  <c r="W169" i="1"/>
  <c r="O169" i="1"/>
  <c r="N169" i="1"/>
  <c r="L169" i="1"/>
  <c r="AA168" i="1"/>
  <c r="Z168" i="1"/>
  <c r="Y168" i="1"/>
  <c r="W168" i="1"/>
  <c r="O168" i="1"/>
  <c r="N168" i="1"/>
  <c r="L168" i="1"/>
  <c r="AA167" i="1"/>
  <c r="Z167" i="1"/>
  <c r="Y167" i="1"/>
  <c r="W167" i="1"/>
  <c r="O167" i="1"/>
  <c r="N167" i="1"/>
  <c r="L167" i="1"/>
  <c r="AA166" i="1"/>
  <c r="Z166" i="1"/>
  <c r="Y166" i="1"/>
  <c r="W166" i="1"/>
  <c r="O166" i="1"/>
  <c r="N166" i="1"/>
  <c r="L166" i="1"/>
  <c r="AA165" i="1"/>
  <c r="Z165" i="1"/>
  <c r="Y165" i="1"/>
  <c r="W165" i="1"/>
  <c r="O165" i="1"/>
  <c r="N165" i="1"/>
  <c r="L165" i="1"/>
  <c r="AA164" i="1"/>
  <c r="Z164" i="1"/>
  <c r="Y164" i="1"/>
  <c r="W164" i="1"/>
  <c r="O164" i="1"/>
  <c r="N164" i="1"/>
  <c r="L164" i="1"/>
  <c r="AA163" i="1"/>
  <c r="Z163" i="1"/>
  <c r="Y163" i="1"/>
  <c r="W163" i="1"/>
  <c r="O163" i="1"/>
  <c r="N163" i="1"/>
  <c r="L163" i="1"/>
  <c r="AA162" i="1"/>
  <c r="Z162" i="1"/>
  <c r="Y162" i="1"/>
  <c r="W162" i="1"/>
  <c r="O162" i="1"/>
  <c r="N162" i="1"/>
  <c r="L162" i="1"/>
  <c r="AA161" i="1"/>
  <c r="Z161" i="1"/>
  <c r="Y161" i="1"/>
  <c r="W161" i="1"/>
  <c r="O161" i="1"/>
  <c r="N161" i="1"/>
  <c r="L161" i="1"/>
  <c r="AA160" i="1"/>
  <c r="Z160" i="1"/>
  <c r="Y160" i="1"/>
  <c r="W160" i="1"/>
  <c r="O160" i="1"/>
  <c r="N160" i="1"/>
  <c r="L160" i="1"/>
  <c r="AA159" i="1"/>
  <c r="Z159" i="1"/>
  <c r="Y159" i="1"/>
  <c r="W159" i="1"/>
  <c r="O159" i="1"/>
  <c r="N159" i="1"/>
  <c r="L159" i="1"/>
  <c r="AA158" i="1"/>
  <c r="Z158" i="1"/>
  <c r="Y158" i="1"/>
  <c r="W158" i="1"/>
  <c r="O158" i="1"/>
  <c r="N158" i="1"/>
  <c r="L158" i="1"/>
  <c r="AA157" i="1"/>
  <c r="Z157" i="1"/>
  <c r="Y157" i="1"/>
  <c r="W157" i="1"/>
  <c r="O157" i="1"/>
  <c r="N157" i="1"/>
  <c r="L157" i="1"/>
  <c r="AA156" i="1"/>
  <c r="Z156" i="1"/>
  <c r="Y156" i="1"/>
  <c r="W156" i="1"/>
  <c r="O156" i="1"/>
  <c r="N156" i="1"/>
  <c r="L156" i="1"/>
  <c r="AA155" i="1"/>
  <c r="Z155" i="1"/>
  <c r="Y155" i="1"/>
  <c r="W155" i="1"/>
  <c r="O155" i="1"/>
  <c r="N155" i="1"/>
  <c r="L155" i="1"/>
  <c r="AA154" i="1"/>
  <c r="Z154" i="1"/>
  <c r="Y154" i="1"/>
  <c r="W154" i="1"/>
  <c r="O154" i="1"/>
  <c r="N154" i="1"/>
  <c r="L154" i="1"/>
  <c r="AA153" i="1"/>
  <c r="Z153" i="1"/>
  <c r="Y153" i="1"/>
  <c r="W153" i="1"/>
  <c r="O153" i="1"/>
  <c r="N153" i="1"/>
  <c r="L153" i="1"/>
  <c r="AA152" i="1"/>
  <c r="Z152" i="1"/>
  <c r="Y152" i="1"/>
  <c r="W152" i="1"/>
  <c r="O152" i="1"/>
  <c r="N152" i="1"/>
  <c r="L152" i="1"/>
  <c r="AA151" i="1"/>
  <c r="Z151" i="1"/>
  <c r="Y151" i="1"/>
  <c r="W151" i="1"/>
  <c r="O151" i="1"/>
  <c r="N151" i="1"/>
  <c r="L151" i="1"/>
  <c r="AA150" i="1"/>
  <c r="Z150" i="1"/>
  <c r="Y150" i="1"/>
  <c r="W150" i="1"/>
  <c r="O150" i="1"/>
  <c r="N150" i="1"/>
  <c r="L150" i="1"/>
  <c r="AA149" i="1"/>
  <c r="Z149" i="1"/>
  <c r="Y149" i="1"/>
  <c r="W149" i="1"/>
  <c r="O149" i="1"/>
  <c r="N149" i="1"/>
  <c r="L149" i="1"/>
  <c r="AA148" i="1"/>
  <c r="Z148" i="1"/>
  <c r="Y148" i="1"/>
  <c r="W148" i="1"/>
  <c r="O148" i="1"/>
  <c r="N148" i="1"/>
  <c r="L148" i="1"/>
  <c r="AA147" i="1"/>
  <c r="Z147" i="1"/>
  <c r="Y147" i="1"/>
  <c r="W147" i="1"/>
  <c r="O147" i="1"/>
  <c r="N147" i="1"/>
  <c r="L147" i="1"/>
  <c r="AA146" i="1"/>
  <c r="Z146" i="1"/>
  <c r="Y146" i="1"/>
  <c r="W146" i="1"/>
  <c r="O146" i="1"/>
  <c r="N146" i="1"/>
  <c r="L146" i="1"/>
  <c r="AA145" i="1"/>
  <c r="Z145" i="1"/>
  <c r="Y145" i="1"/>
  <c r="W145" i="1"/>
  <c r="O145" i="1"/>
  <c r="N145" i="1"/>
  <c r="L145" i="1"/>
  <c r="AA144" i="1"/>
  <c r="Z144" i="1"/>
  <c r="Y144" i="1"/>
  <c r="W144" i="1"/>
  <c r="O144" i="1"/>
  <c r="N144" i="1"/>
  <c r="L144" i="1"/>
  <c r="AA143" i="1"/>
  <c r="Z143" i="1"/>
  <c r="Y143" i="1"/>
  <c r="W143" i="1"/>
  <c r="O143" i="1"/>
  <c r="N143" i="1"/>
  <c r="L143" i="1"/>
  <c r="AA142" i="1"/>
  <c r="Z142" i="1"/>
  <c r="Y142" i="1"/>
  <c r="W142" i="1"/>
  <c r="O142" i="1"/>
  <c r="N142" i="1"/>
  <c r="L142" i="1"/>
  <c r="AA141" i="1"/>
  <c r="Z141" i="1"/>
  <c r="Y141" i="1"/>
  <c r="W141" i="1"/>
  <c r="O141" i="1"/>
  <c r="N141" i="1"/>
  <c r="L141" i="1"/>
  <c r="AA140" i="1"/>
  <c r="Z140" i="1"/>
  <c r="Y140" i="1"/>
  <c r="W140" i="1"/>
  <c r="O140" i="1"/>
  <c r="N140" i="1"/>
  <c r="L140" i="1"/>
  <c r="AA139" i="1"/>
  <c r="Z139" i="1"/>
  <c r="Y139" i="1"/>
  <c r="W139" i="1"/>
  <c r="O139" i="1"/>
  <c r="N139" i="1"/>
  <c r="L139" i="1"/>
  <c r="AA138" i="1"/>
  <c r="Z138" i="1"/>
  <c r="Y138" i="1"/>
  <c r="W138" i="1"/>
  <c r="O138" i="1"/>
  <c r="N138" i="1"/>
  <c r="L138" i="1"/>
  <c r="AA137" i="1"/>
  <c r="Z137" i="1"/>
  <c r="Y137" i="1"/>
  <c r="W137" i="1"/>
  <c r="O137" i="1"/>
  <c r="N137" i="1"/>
  <c r="L137" i="1"/>
  <c r="AA136" i="1"/>
  <c r="Z136" i="1"/>
  <c r="Y136" i="1"/>
  <c r="W136" i="1"/>
  <c r="O136" i="1"/>
  <c r="N136" i="1"/>
  <c r="L136" i="1"/>
  <c r="AA135" i="1"/>
  <c r="Z135" i="1"/>
  <c r="Y135" i="1"/>
  <c r="W135" i="1"/>
  <c r="O135" i="1"/>
  <c r="N135" i="1"/>
  <c r="L135" i="1"/>
  <c r="AA134" i="1"/>
  <c r="Z134" i="1"/>
  <c r="Y134" i="1"/>
  <c r="W134" i="1"/>
  <c r="O134" i="1"/>
  <c r="N134" i="1"/>
  <c r="L134" i="1"/>
  <c r="AA133" i="1"/>
  <c r="Z133" i="1"/>
  <c r="Y133" i="1"/>
  <c r="W133" i="1"/>
  <c r="O133" i="1"/>
  <c r="N133" i="1"/>
  <c r="L133" i="1"/>
  <c r="AA132" i="1"/>
  <c r="Z132" i="1"/>
  <c r="Y132" i="1"/>
  <c r="W132" i="1"/>
  <c r="O132" i="1"/>
  <c r="N132" i="1"/>
  <c r="L132" i="1"/>
  <c r="AA131" i="1"/>
  <c r="Z131" i="1"/>
  <c r="Y131" i="1"/>
  <c r="W131" i="1"/>
  <c r="O131" i="1"/>
  <c r="N131" i="1"/>
  <c r="L131" i="1"/>
  <c r="AA130" i="1"/>
  <c r="Z130" i="1"/>
  <c r="Y130" i="1"/>
  <c r="W130" i="1"/>
  <c r="O130" i="1"/>
  <c r="N130" i="1"/>
  <c r="L130" i="1"/>
  <c r="AA129" i="1"/>
  <c r="Z129" i="1"/>
  <c r="Y129" i="1"/>
  <c r="W129" i="1"/>
  <c r="O129" i="1"/>
  <c r="N129" i="1"/>
  <c r="L129" i="1"/>
  <c r="AA128" i="1"/>
  <c r="Z128" i="1"/>
  <c r="Y128" i="1"/>
  <c r="W128" i="1"/>
  <c r="O128" i="1"/>
  <c r="N128" i="1"/>
  <c r="L128" i="1"/>
  <c r="AA127" i="1"/>
  <c r="Z127" i="1"/>
  <c r="Y127" i="1"/>
  <c r="W127" i="1"/>
  <c r="O127" i="1"/>
  <c r="N127" i="1"/>
  <c r="L127" i="1"/>
  <c r="AA126" i="1"/>
  <c r="Z126" i="1"/>
  <c r="Y126" i="1"/>
  <c r="W126" i="1"/>
  <c r="O126" i="1"/>
  <c r="N126" i="1"/>
  <c r="L126" i="1"/>
  <c r="AA125" i="1"/>
  <c r="Z125" i="1"/>
  <c r="Y125" i="1"/>
  <c r="W125" i="1"/>
  <c r="O125" i="1"/>
  <c r="N125" i="1"/>
  <c r="L125" i="1"/>
  <c r="AA124" i="1"/>
  <c r="Z124" i="1"/>
  <c r="Y124" i="1"/>
  <c r="W124" i="1"/>
  <c r="O124" i="1"/>
  <c r="N124" i="1"/>
  <c r="L124" i="1"/>
  <c r="AA123" i="1"/>
  <c r="Z123" i="1"/>
  <c r="Y123" i="1"/>
  <c r="W123" i="1"/>
  <c r="O123" i="1"/>
  <c r="N123" i="1"/>
  <c r="L123" i="1"/>
  <c r="AA122" i="1"/>
  <c r="Z122" i="1"/>
  <c r="Y122" i="1"/>
  <c r="W122" i="1"/>
  <c r="O122" i="1"/>
  <c r="N122" i="1"/>
  <c r="L122" i="1"/>
  <c r="AA121" i="1"/>
  <c r="Z121" i="1"/>
  <c r="Y121" i="1"/>
  <c r="W121" i="1"/>
  <c r="O121" i="1"/>
  <c r="N121" i="1"/>
  <c r="L121" i="1"/>
  <c r="AA120" i="1"/>
  <c r="Z120" i="1"/>
  <c r="Y120" i="1"/>
  <c r="W120" i="1"/>
  <c r="O120" i="1"/>
  <c r="N120" i="1"/>
  <c r="L120" i="1"/>
  <c r="AA119" i="1"/>
  <c r="Z119" i="1"/>
  <c r="Y119" i="1"/>
  <c r="W119" i="1"/>
  <c r="O119" i="1"/>
  <c r="N119" i="1"/>
  <c r="L119" i="1"/>
  <c r="AA118" i="1"/>
  <c r="Z118" i="1"/>
  <c r="Y118" i="1"/>
  <c r="W118" i="1"/>
  <c r="O118" i="1"/>
  <c r="N118" i="1"/>
  <c r="L118" i="1"/>
  <c r="AA117" i="1"/>
  <c r="Z117" i="1"/>
  <c r="Y117" i="1"/>
  <c r="W117" i="1"/>
  <c r="O117" i="1"/>
  <c r="N117" i="1"/>
  <c r="L117" i="1"/>
  <c r="AA116" i="1"/>
  <c r="Z116" i="1"/>
  <c r="Y116" i="1"/>
  <c r="W116" i="1"/>
  <c r="O116" i="1"/>
  <c r="N116" i="1"/>
  <c r="L116" i="1"/>
  <c r="AA115" i="1"/>
  <c r="Z115" i="1"/>
  <c r="Y115" i="1"/>
  <c r="W115" i="1"/>
  <c r="O115" i="1"/>
  <c r="N115" i="1"/>
  <c r="L115" i="1"/>
  <c r="AA114" i="1"/>
  <c r="Z114" i="1"/>
  <c r="Y114" i="1"/>
  <c r="W114" i="1"/>
  <c r="O114" i="1"/>
  <c r="N114" i="1"/>
  <c r="L114" i="1"/>
  <c r="AA113" i="1"/>
  <c r="Z113" i="1"/>
  <c r="Y113" i="1"/>
  <c r="W113" i="1"/>
  <c r="O113" i="1"/>
  <c r="N113" i="1"/>
  <c r="L113" i="1"/>
  <c r="AA112" i="1"/>
  <c r="Z112" i="1"/>
  <c r="Y112" i="1"/>
  <c r="W112" i="1"/>
  <c r="O112" i="1"/>
  <c r="N112" i="1"/>
  <c r="L112" i="1"/>
  <c r="AA111" i="1"/>
  <c r="Z111" i="1"/>
  <c r="Y111" i="1"/>
  <c r="W111" i="1"/>
  <c r="O111" i="1"/>
  <c r="N111" i="1"/>
  <c r="L111" i="1"/>
  <c r="AA110" i="1"/>
  <c r="Z110" i="1"/>
  <c r="Y110" i="1"/>
  <c r="W110" i="1"/>
  <c r="O110" i="1"/>
  <c r="N110" i="1"/>
  <c r="L110" i="1"/>
  <c r="AA109" i="1"/>
  <c r="Z109" i="1"/>
  <c r="Y109" i="1"/>
  <c r="W109" i="1"/>
  <c r="O109" i="1"/>
  <c r="N109" i="1"/>
  <c r="L109" i="1"/>
  <c r="AA108" i="1"/>
  <c r="Z108" i="1"/>
  <c r="Y108" i="1"/>
  <c r="W108" i="1"/>
  <c r="O108" i="1"/>
  <c r="N108" i="1"/>
  <c r="L108" i="1"/>
  <c r="AA107" i="1"/>
  <c r="Z107" i="1"/>
  <c r="Y107" i="1"/>
  <c r="W107" i="1"/>
  <c r="O107" i="1"/>
  <c r="N107" i="1"/>
  <c r="L107" i="1"/>
  <c r="AA106" i="1"/>
  <c r="Z106" i="1"/>
  <c r="Y106" i="1"/>
  <c r="W106" i="1"/>
  <c r="O106" i="1"/>
  <c r="N106" i="1"/>
  <c r="L106" i="1"/>
  <c r="AA105" i="1"/>
  <c r="Z105" i="1"/>
  <c r="Y105" i="1"/>
  <c r="W105" i="1"/>
  <c r="O105" i="1"/>
  <c r="N105" i="1"/>
  <c r="L105" i="1"/>
  <c r="AA104" i="1"/>
  <c r="Z104" i="1"/>
  <c r="Y104" i="1"/>
  <c r="W104" i="1"/>
  <c r="O104" i="1"/>
  <c r="N104" i="1"/>
  <c r="L104" i="1"/>
  <c r="AA103" i="1"/>
  <c r="Z103" i="1"/>
  <c r="Y103" i="1"/>
  <c r="W103" i="1"/>
  <c r="O103" i="1"/>
  <c r="N103" i="1"/>
  <c r="L103" i="1"/>
  <c r="AA102" i="1"/>
  <c r="Z102" i="1"/>
  <c r="Y102" i="1"/>
  <c r="W102" i="1"/>
  <c r="O102" i="1"/>
  <c r="N102" i="1"/>
  <c r="L102" i="1"/>
  <c r="AA101" i="1"/>
  <c r="Z101" i="1"/>
  <c r="Y101" i="1"/>
  <c r="W101" i="1"/>
  <c r="O101" i="1"/>
  <c r="N101" i="1"/>
  <c r="L101" i="1"/>
  <c r="AA100" i="1"/>
  <c r="Z100" i="1"/>
  <c r="Y100" i="1"/>
  <c r="W100" i="1"/>
  <c r="O100" i="1"/>
  <c r="N100" i="1"/>
  <c r="L100" i="1"/>
  <c r="AA99" i="1"/>
  <c r="Z99" i="1"/>
  <c r="Y99" i="1"/>
  <c r="W99" i="1"/>
  <c r="O99" i="1"/>
  <c r="N99" i="1"/>
  <c r="L99" i="1"/>
  <c r="AA98" i="1"/>
  <c r="Z98" i="1"/>
  <c r="Y98" i="1"/>
  <c r="W98" i="1"/>
  <c r="O98" i="1"/>
  <c r="N98" i="1"/>
  <c r="L98" i="1"/>
  <c r="AA97" i="1"/>
  <c r="Z97" i="1"/>
  <c r="Y97" i="1"/>
  <c r="W97" i="1"/>
  <c r="O97" i="1"/>
  <c r="N97" i="1"/>
  <c r="L97" i="1"/>
  <c r="AA96" i="1"/>
  <c r="Z96" i="1"/>
  <c r="Y96" i="1"/>
  <c r="W96" i="1"/>
  <c r="O96" i="1"/>
  <c r="N96" i="1"/>
  <c r="L96" i="1"/>
  <c r="AA95" i="1"/>
  <c r="Z95" i="1"/>
  <c r="Y95" i="1"/>
  <c r="W95" i="1"/>
  <c r="O95" i="1"/>
  <c r="N95" i="1"/>
  <c r="L95" i="1"/>
  <c r="AA94" i="1"/>
  <c r="Z94" i="1"/>
  <c r="Y94" i="1"/>
  <c r="W94" i="1"/>
  <c r="O94" i="1"/>
  <c r="N94" i="1"/>
  <c r="L94" i="1"/>
  <c r="AA93" i="1"/>
  <c r="Z93" i="1"/>
  <c r="Y93" i="1"/>
  <c r="W93" i="1"/>
  <c r="O93" i="1"/>
  <c r="N93" i="1"/>
  <c r="L93" i="1"/>
  <c r="AA92" i="1"/>
  <c r="Z92" i="1"/>
  <c r="Y92" i="1"/>
  <c r="W92" i="1"/>
  <c r="O92" i="1"/>
  <c r="N92" i="1"/>
  <c r="L92" i="1"/>
  <c r="AA91" i="1"/>
  <c r="Z91" i="1"/>
  <c r="Y91" i="1"/>
  <c r="W91" i="1"/>
  <c r="O91" i="1"/>
  <c r="N91" i="1"/>
  <c r="L91" i="1"/>
  <c r="AA90" i="1"/>
  <c r="Z90" i="1"/>
  <c r="Y90" i="1"/>
  <c r="W90" i="1"/>
  <c r="O90" i="1"/>
  <c r="N90" i="1"/>
  <c r="L90" i="1"/>
  <c r="AA89" i="1"/>
  <c r="Z89" i="1"/>
  <c r="Y89" i="1"/>
  <c r="W89" i="1"/>
  <c r="O89" i="1"/>
  <c r="N89" i="1"/>
  <c r="L89" i="1"/>
  <c r="AA88" i="1"/>
  <c r="Z88" i="1"/>
  <c r="Y88" i="1"/>
  <c r="W88" i="1"/>
  <c r="O88" i="1"/>
  <c r="N88" i="1"/>
  <c r="L88" i="1"/>
  <c r="AA87" i="1"/>
  <c r="Z87" i="1"/>
  <c r="Y87" i="1"/>
  <c r="W87" i="1"/>
  <c r="O87" i="1"/>
  <c r="N87" i="1"/>
  <c r="L87" i="1"/>
  <c r="AA86" i="1"/>
  <c r="Z86" i="1"/>
  <c r="Y86" i="1"/>
  <c r="W86" i="1"/>
  <c r="O86" i="1"/>
  <c r="N86" i="1"/>
  <c r="L86" i="1"/>
  <c r="AA85" i="1"/>
  <c r="Z85" i="1"/>
  <c r="Y85" i="1"/>
  <c r="W85" i="1"/>
  <c r="O85" i="1"/>
  <c r="N85" i="1"/>
  <c r="L85" i="1"/>
  <c r="AA84" i="1"/>
  <c r="Z84" i="1"/>
  <c r="Y84" i="1"/>
  <c r="W84" i="1"/>
  <c r="O84" i="1"/>
  <c r="N84" i="1"/>
  <c r="L84" i="1"/>
  <c r="AA83" i="1"/>
  <c r="Z83" i="1"/>
  <c r="Y83" i="1"/>
  <c r="W83" i="1"/>
  <c r="O83" i="1"/>
  <c r="N83" i="1"/>
  <c r="L83" i="1"/>
  <c r="AA82" i="1"/>
  <c r="Z82" i="1"/>
  <c r="Y82" i="1"/>
  <c r="W82" i="1"/>
  <c r="O82" i="1"/>
  <c r="N82" i="1"/>
  <c r="L82" i="1"/>
  <c r="AA81" i="1"/>
  <c r="Z81" i="1"/>
  <c r="Y81" i="1"/>
  <c r="W81" i="1"/>
  <c r="O81" i="1"/>
  <c r="N81" i="1"/>
  <c r="L81" i="1"/>
  <c r="AA80" i="1"/>
  <c r="Z80" i="1"/>
  <c r="Y80" i="1"/>
  <c r="W80" i="1"/>
  <c r="O80" i="1"/>
  <c r="N80" i="1"/>
  <c r="L80" i="1"/>
  <c r="AA79" i="1"/>
  <c r="Z79" i="1"/>
  <c r="Y79" i="1"/>
  <c r="W79" i="1"/>
  <c r="O79" i="1"/>
  <c r="N79" i="1"/>
  <c r="L79" i="1"/>
  <c r="AA78" i="1"/>
  <c r="Z78" i="1"/>
  <c r="Y78" i="1"/>
  <c r="W78" i="1"/>
  <c r="O78" i="1"/>
  <c r="N78" i="1"/>
  <c r="L78" i="1"/>
  <c r="AA77" i="1"/>
  <c r="Z77" i="1"/>
  <c r="Y77" i="1"/>
  <c r="W77" i="1"/>
  <c r="O77" i="1"/>
  <c r="N77" i="1"/>
  <c r="L77" i="1"/>
  <c r="AA76" i="1"/>
  <c r="Z76" i="1"/>
  <c r="Y76" i="1"/>
  <c r="W76" i="1"/>
  <c r="O76" i="1"/>
  <c r="N76" i="1"/>
  <c r="L76" i="1"/>
  <c r="AA75" i="1"/>
  <c r="Z75" i="1"/>
  <c r="Y75" i="1"/>
  <c r="W75" i="1"/>
  <c r="O75" i="1"/>
  <c r="N75" i="1"/>
  <c r="L75" i="1"/>
  <c r="AA74" i="1"/>
  <c r="Z74" i="1"/>
  <c r="Y74" i="1"/>
  <c r="W74" i="1"/>
  <c r="O74" i="1"/>
  <c r="N74" i="1"/>
  <c r="L74" i="1"/>
  <c r="AA73" i="1"/>
  <c r="Z73" i="1"/>
  <c r="Y73" i="1"/>
  <c r="W73" i="1"/>
  <c r="O73" i="1"/>
  <c r="N73" i="1"/>
  <c r="L73" i="1"/>
  <c r="AA72" i="1"/>
  <c r="Z72" i="1"/>
  <c r="Y72" i="1"/>
  <c r="W72" i="1"/>
  <c r="O72" i="1"/>
  <c r="N72" i="1"/>
  <c r="L72" i="1"/>
  <c r="AA71" i="1"/>
  <c r="Z71" i="1"/>
  <c r="Y71" i="1"/>
  <c r="W71" i="1"/>
  <c r="O71" i="1"/>
  <c r="N71" i="1"/>
  <c r="L71" i="1"/>
  <c r="AA70" i="1"/>
  <c r="Z70" i="1"/>
  <c r="Y70" i="1"/>
  <c r="W70" i="1"/>
  <c r="O70" i="1"/>
  <c r="N70" i="1"/>
  <c r="L70" i="1"/>
  <c r="AA69" i="1"/>
  <c r="Z69" i="1"/>
  <c r="Y69" i="1"/>
  <c r="W69" i="1"/>
  <c r="O69" i="1"/>
  <c r="N69" i="1"/>
  <c r="L69" i="1"/>
  <c r="AA68" i="1"/>
  <c r="Z68" i="1"/>
  <c r="Y68" i="1"/>
  <c r="W68" i="1"/>
  <c r="O68" i="1"/>
  <c r="N68" i="1"/>
  <c r="L68" i="1"/>
  <c r="AA67" i="1"/>
  <c r="Z67" i="1"/>
  <c r="Y67" i="1"/>
  <c r="W67" i="1"/>
  <c r="O67" i="1"/>
  <c r="N67" i="1"/>
  <c r="L67" i="1"/>
  <c r="AA66" i="1"/>
  <c r="Z66" i="1"/>
  <c r="Y66" i="1"/>
  <c r="W66" i="1"/>
  <c r="O66" i="1"/>
  <c r="N66" i="1"/>
  <c r="L66" i="1"/>
  <c r="AA65" i="1"/>
  <c r="Z65" i="1"/>
  <c r="Y65" i="1"/>
  <c r="W65" i="1"/>
  <c r="O65" i="1"/>
  <c r="N65" i="1"/>
  <c r="L65" i="1"/>
  <c r="AA64" i="1"/>
  <c r="Z64" i="1"/>
  <c r="Y64" i="1"/>
  <c r="W64" i="1"/>
  <c r="O64" i="1"/>
  <c r="N64" i="1"/>
  <c r="L64" i="1"/>
  <c r="AA63" i="1"/>
  <c r="Z63" i="1"/>
  <c r="Y63" i="1"/>
  <c r="W63" i="1"/>
  <c r="O63" i="1"/>
  <c r="N63" i="1"/>
  <c r="L63" i="1"/>
  <c r="AA62" i="1"/>
  <c r="Z62" i="1"/>
  <c r="Y62" i="1"/>
  <c r="W62" i="1"/>
  <c r="O62" i="1"/>
  <c r="N62" i="1"/>
  <c r="L62" i="1"/>
  <c r="AA61" i="1"/>
  <c r="Z61" i="1"/>
  <c r="Y61" i="1"/>
  <c r="W61" i="1"/>
  <c r="O61" i="1"/>
  <c r="N61" i="1"/>
  <c r="L61" i="1"/>
  <c r="AA60" i="1"/>
  <c r="Z60" i="1"/>
  <c r="Y60" i="1"/>
  <c r="W60" i="1"/>
  <c r="O60" i="1"/>
  <c r="N60" i="1"/>
  <c r="L60" i="1"/>
  <c r="AA59" i="1"/>
  <c r="Z59" i="1"/>
  <c r="Y59" i="1"/>
  <c r="W59" i="1"/>
  <c r="O59" i="1"/>
  <c r="N59" i="1"/>
  <c r="L59" i="1"/>
  <c r="AA58" i="1"/>
  <c r="Z58" i="1"/>
  <c r="Y58" i="1"/>
  <c r="W58" i="1"/>
  <c r="O58" i="1"/>
  <c r="N58" i="1"/>
  <c r="L58" i="1"/>
  <c r="AA57" i="1"/>
  <c r="Z57" i="1"/>
  <c r="Y57" i="1"/>
  <c r="W57" i="1"/>
  <c r="O57" i="1"/>
  <c r="N57" i="1"/>
  <c r="L57" i="1"/>
  <c r="AA56" i="1"/>
  <c r="Z56" i="1"/>
  <c r="Y56" i="1"/>
  <c r="W56" i="1"/>
  <c r="O56" i="1"/>
  <c r="N56" i="1"/>
  <c r="L56" i="1"/>
  <c r="AA55" i="1"/>
  <c r="Z55" i="1"/>
  <c r="Y55" i="1"/>
  <c r="W55" i="1"/>
  <c r="O55" i="1"/>
  <c r="N55" i="1"/>
  <c r="L55" i="1"/>
  <c r="AA54" i="1"/>
  <c r="Z54" i="1"/>
  <c r="Y54" i="1"/>
  <c r="W54" i="1"/>
  <c r="O54" i="1"/>
  <c r="N54" i="1"/>
  <c r="L54" i="1"/>
  <c r="AA53" i="1"/>
  <c r="Z53" i="1"/>
  <c r="Y53" i="1"/>
  <c r="W53" i="1"/>
  <c r="O53" i="1"/>
  <c r="N53" i="1"/>
  <c r="L53" i="1"/>
  <c r="AA52" i="1"/>
  <c r="Z52" i="1"/>
  <c r="Y52" i="1"/>
  <c r="W52" i="1"/>
  <c r="O52" i="1"/>
  <c r="N52" i="1"/>
  <c r="L52" i="1"/>
  <c r="AA51" i="1"/>
  <c r="Z51" i="1"/>
  <c r="Y51" i="1"/>
  <c r="W51" i="1"/>
  <c r="O51" i="1"/>
  <c r="N51" i="1"/>
  <c r="L51" i="1"/>
  <c r="AA50" i="1"/>
  <c r="Z50" i="1"/>
  <c r="Y50" i="1"/>
  <c r="W50" i="1"/>
  <c r="O50" i="1"/>
  <c r="N50" i="1"/>
  <c r="L50" i="1"/>
  <c r="AA49" i="1"/>
  <c r="Z49" i="1"/>
  <c r="Y49" i="1"/>
  <c r="W49" i="1"/>
  <c r="O49" i="1"/>
  <c r="N49" i="1"/>
  <c r="L49" i="1"/>
  <c r="AA48" i="1"/>
  <c r="Z48" i="1"/>
  <c r="Y48" i="1"/>
  <c r="W48" i="1"/>
  <c r="O48" i="1"/>
  <c r="N48" i="1"/>
  <c r="L48" i="1"/>
  <c r="AA47" i="1"/>
  <c r="Z47" i="1"/>
  <c r="Y47" i="1"/>
  <c r="W47" i="1"/>
  <c r="O47" i="1"/>
  <c r="N47" i="1"/>
  <c r="L47" i="1"/>
  <c r="AA46" i="1"/>
  <c r="Z46" i="1"/>
  <c r="Y46" i="1"/>
  <c r="W46" i="1"/>
  <c r="O46" i="1"/>
  <c r="N46" i="1"/>
  <c r="L46" i="1"/>
  <c r="AA45" i="1"/>
  <c r="Z45" i="1"/>
  <c r="Y45" i="1"/>
  <c r="W45" i="1"/>
  <c r="O45" i="1"/>
  <c r="N45" i="1"/>
  <c r="L45" i="1"/>
  <c r="AA44" i="1"/>
  <c r="Z44" i="1"/>
  <c r="Y44" i="1"/>
  <c r="W44" i="1"/>
  <c r="O44" i="1"/>
  <c r="N44" i="1"/>
  <c r="L44" i="1"/>
  <c r="AA43" i="1"/>
  <c r="Z43" i="1"/>
  <c r="Y43" i="1"/>
  <c r="W43" i="1"/>
  <c r="O43" i="1"/>
  <c r="N43" i="1"/>
  <c r="L43" i="1"/>
  <c r="AA42" i="1"/>
  <c r="Z42" i="1"/>
  <c r="Y42" i="1"/>
  <c r="W42" i="1"/>
  <c r="O42" i="1"/>
  <c r="N42" i="1"/>
  <c r="L42" i="1"/>
  <c r="AA41" i="1"/>
  <c r="Z41" i="1"/>
  <c r="Y41" i="1"/>
  <c r="W41" i="1"/>
  <c r="O41" i="1"/>
  <c r="N41" i="1"/>
  <c r="L41" i="1"/>
  <c r="AA40" i="1"/>
  <c r="Z40" i="1"/>
  <c r="Y40" i="1"/>
  <c r="W40" i="1"/>
  <c r="O40" i="1"/>
  <c r="N40" i="1"/>
  <c r="L40" i="1"/>
  <c r="AA39" i="1"/>
  <c r="Z39" i="1"/>
  <c r="Y39" i="1"/>
  <c r="W39" i="1"/>
  <c r="O39" i="1"/>
  <c r="N39" i="1"/>
  <c r="L39" i="1"/>
  <c r="AA38" i="1"/>
  <c r="Z38" i="1"/>
  <c r="Y38" i="1"/>
  <c r="W38" i="1"/>
  <c r="O38" i="1"/>
  <c r="N38" i="1"/>
  <c r="L38" i="1"/>
  <c r="AA37" i="1"/>
  <c r="Z37" i="1"/>
  <c r="Y37" i="1"/>
  <c r="W37" i="1"/>
  <c r="O37" i="1"/>
  <c r="N37" i="1"/>
  <c r="L37" i="1"/>
  <c r="AA36" i="1"/>
  <c r="Z36" i="1"/>
  <c r="Y36" i="1"/>
  <c r="W36" i="1"/>
  <c r="O36" i="1"/>
  <c r="N36" i="1"/>
  <c r="L36" i="1"/>
  <c r="AA35" i="1"/>
  <c r="Z35" i="1"/>
  <c r="Y35" i="1"/>
  <c r="W35" i="1"/>
  <c r="O35" i="1"/>
  <c r="N35" i="1"/>
  <c r="L35" i="1"/>
  <c r="AA34" i="1"/>
  <c r="Z34" i="1"/>
  <c r="Y34" i="1"/>
  <c r="W34" i="1"/>
  <c r="O34" i="1"/>
  <c r="N34" i="1"/>
  <c r="L34" i="1"/>
  <c r="AA33" i="1"/>
  <c r="Z33" i="1"/>
  <c r="Y33" i="1"/>
  <c r="W33" i="1"/>
  <c r="O33" i="1"/>
  <c r="N33" i="1"/>
  <c r="L33" i="1"/>
  <c r="AA32" i="1"/>
  <c r="Z32" i="1"/>
  <c r="Y32" i="1"/>
  <c r="W32" i="1"/>
  <c r="O32" i="1"/>
  <c r="N32" i="1"/>
  <c r="L32" i="1"/>
  <c r="AA31" i="1"/>
  <c r="Z31" i="1"/>
  <c r="Y31" i="1"/>
  <c r="W31" i="1"/>
  <c r="O31" i="1"/>
  <c r="N31" i="1"/>
  <c r="L31" i="1"/>
  <c r="AA30" i="1"/>
  <c r="Z30" i="1"/>
  <c r="Y30" i="1"/>
  <c r="W30" i="1"/>
  <c r="O30" i="1"/>
  <c r="N30" i="1"/>
  <c r="L30" i="1"/>
  <c r="AA29" i="1"/>
  <c r="Z29" i="1"/>
  <c r="Y29" i="1"/>
  <c r="W29" i="1"/>
  <c r="O29" i="1"/>
  <c r="N29" i="1"/>
  <c r="L29" i="1"/>
  <c r="AA28" i="1"/>
  <c r="Z28" i="1"/>
  <c r="Y28" i="1"/>
  <c r="W28" i="1"/>
  <c r="O28" i="1"/>
  <c r="N28" i="1"/>
  <c r="L28" i="1"/>
  <c r="AA27" i="1"/>
  <c r="Z27" i="1"/>
  <c r="Y27" i="1"/>
  <c r="W27" i="1"/>
  <c r="O27" i="1"/>
  <c r="N27" i="1"/>
  <c r="L27" i="1"/>
  <c r="AA26" i="1"/>
  <c r="Z26" i="1"/>
  <c r="Y26" i="1"/>
  <c r="W26" i="1"/>
  <c r="O26" i="1"/>
  <c r="N26" i="1"/>
  <c r="L26" i="1"/>
  <c r="AA25" i="1"/>
  <c r="Z25" i="1"/>
  <c r="Y25" i="1"/>
  <c r="W25" i="1"/>
  <c r="O25" i="1"/>
  <c r="N25" i="1"/>
  <c r="L25" i="1"/>
  <c r="AA24" i="1"/>
  <c r="Z24" i="1"/>
  <c r="Y24" i="1"/>
  <c r="W24" i="1"/>
  <c r="O24" i="1"/>
  <c r="N24" i="1"/>
  <c r="L24" i="1"/>
  <c r="AA23" i="1"/>
  <c r="Z23" i="1"/>
  <c r="Y23" i="1"/>
  <c r="W23" i="1"/>
  <c r="O23" i="1"/>
  <c r="N23" i="1"/>
  <c r="L23" i="1"/>
  <c r="AA22" i="1"/>
  <c r="Z22" i="1"/>
  <c r="Y22" i="1"/>
  <c r="W22" i="1"/>
  <c r="O22" i="1"/>
  <c r="N22" i="1"/>
  <c r="L22" i="1"/>
  <c r="AA21" i="1"/>
  <c r="Z21" i="1"/>
  <c r="Y21" i="1"/>
  <c r="W21" i="1"/>
  <c r="O21" i="1"/>
  <c r="N21" i="1"/>
  <c r="L21" i="1"/>
  <c r="AA20" i="1"/>
  <c r="Z20" i="1"/>
  <c r="Y20" i="1"/>
  <c r="W20" i="1"/>
  <c r="O20" i="1"/>
  <c r="N20" i="1"/>
  <c r="L20" i="1"/>
  <c r="AA19" i="1"/>
  <c r="Z19" i="1"/>
  <c r="Y19" i="1"/>
  <c r="W19" i="1"/>
  <c r="O19" i="1"/>
  <c r="N19" i="1"/>
  <c r="L19" i="1"/>
  <c r="AA18" i="1"/>
  <c r="Z18" i="1"/>
  <c r="Y18" i="1"/>
  <c r="W18" i="1"/>
  <c r="O18" i="1"/>
  <c r="N18" i="1"/>
  <c r="L18" i="1"/>
  <c r="AA17" i="1"/>
  <c r="Z17" i="1"/>
  <c r="Y17" i="1"/>
  <c r="W17" i="1"/>
  <c r="O17" i="1"/>
  <c r="N17" i="1"/>
  <c r="L17" i="1"/>
  <c r="AA16" i="1"/>
  <c r="Z16" i="1"/>
  <c r="Y16" i="1"/>
  <c r="W16" i="1"/>
  <c r="O16" i="1"/>
  <c r="N16" i="1"/>
  <c r="L16" i="1"/>
  <c r="AA15" i="1"/>
  <c r="Z15" i="1"/>
  <c r="Y15" i="1"/>
  <c r="W15" i="1"/>
  <c r="O15" i="1"/>
  <c r="N15" i="1"/>
  <c r="L15" i="1"/>
  <c r="AA14" i="1"/>
  <c r="Z14" i="1"/>
  <c r="Y14" i="1"/>
  <c r="W14" i="1"/>
  <c r="O14" i="1"/>
  <c r="N14" i="1"/>
  <c r="L14" i="1"/>
  <c r="AA13" i="1"/>
  <c r="Z13" i="1"/>
  <c r="Y13" i="1"/>
  <c r="W13" i="1"/>
  <c r="O13" i="1"/>
  <c r="N13" i="1"/>
  <c r="L13" i="1"/>
  <c r="AA12" i="1"/>
  <c r="Z12" i="1"/>
  <c r="Y12" i="1"/>
  <c r="W12" i="1"/>
  <c r="O12" i="1"/>
  <c r="N12" i="1"/>
  <c r="L12" i="1"/>
  <c r="AA11" i="1"/>
  <c r="Z11" i="1"/>
  <c r="Y11" i="1"/>
  <c r="W11" i="1"/>
  <c r="O11" i="1"/>
  <c r="N11" i="1"/>
  <c r="L11" i="1"/>
  <c r="AA10" i="1"/>
  <c r="Z10" i="1"/>
  <c r="Y10" i="1"/>
  <c r="W10" i="1"/>
  <c r="O10" i="1"/>
  <c r="N10" i="1"/>
  <c r="L10" i="1"/>
  <c r="AA9" i="1"/>
  <c r="Z9" i="1"/>
  <c r="Y9" i="1"/>
  <c r="W9" i="1"/>
  <c r="O9" i="1"/>
  <c r="N9" i="1"/>
  <c r="L9" i="1"/>
  <c r="AA8" i="1"/>
  <c r="Z8" i="1"/>
  <c r="Y8" i="1"/>
  <c r="W8" i="1"/>
  <c r="O8" i="1"/>
  <c r="N8" i="1"/>
  <c r="L8" i="1"/>
  <c r="AA7" i="1"/>
  <c r="Z7" i="1"/>
  <c r="Y7" i="1"/>
  <c r="W7" i="1"/>
  <c r="O7" i="1"/>
  <c r="N7" i="1"/>
  <c r="L7" i="1"/>
  <c r="AA6" i="1"/>
  <c r="Z6" i="1"/>
  <c r="Y6" i="1"/>
  <c r="W6" i="1"/>
  <c r="O6" i="1"/>
  <c r="N6" i="1"/>
  <c r="L6" i="1"/>
  <c r="AA5" i="1"/>
  <c r="Z5" i="1"/>
  <c r="Y5" i="1"/>
  <c r="W5" i="1"/>
  <c r="O5" i="1"/>
  <c r="N5" i="1"/>
  <c r="L5" i="1"/>
  <c r="AA4" i="1"/>
  <c r="Z4" i="1"/>
  <c r="Y4" i="1"/>
  <c r="W4" i="1"/>
  <c r="O4" i="1"/>
  <c r="N4" i="1"/>
  <c r="L4" i="1"/>
  <c r="D4" i="1"/>
  <c r="AA3" i="1"/>
  <c r="Z3" i="1"/>
  <c r="Y3" i="1"/>
  <c r="AU3" i="1" s="1" a="1"/>
  <c r="X3" i="1"/>
  <c r="W3" i="1"/>
  <c r="O3" i="1"/>
  <c r="N3" i="1"/>
  <c r="M3" i="1"/>
  <c r="L3" i="1"/>
  <c r="AU3" i="1" l="1"/>
  <c r="AU9" i="1" s="1"/>
  <c r="AU8" i="1"/>
  <c r="AW3" i="1" a="1"/>
  <c r="AW3" i="1" s="1"/>
  <c r="AY3" i="1" s="1"/>
  <c r="BA5" i="1" s="1"/>
  <c r="BC5" i="1" s="1"/>
  <c r="AO3" i="1" a="1"/>
  <c r="AO3" i="1" s="1"/>
  <c r="AO7" i="1" s="1"/>
  <c r="AQ3" i="1" s="1" a="1"/>
  <c r="AQ3" i="1" s="1"/>
  <c r="AS3" i="1" s="1"/>
  <c r="BA4" i="1" s="1"/>
  <c r="BC4" i="1" s="1"/>
  <c r="BC7" i="1" s="1"/>
  <c r="X4" i="1"/>
  <c r="M4" i="1"/>
  <c r="D5" i="1"/>
  <c r="D6" i="1" l="1"/>
  <c r="X5" i="1"/>
  <c r="M5" i="1"/>
  <c r="D7" i="1" l="1"/>
  <c r="M6" i="1"/>
  <c r="X6" i="1"/>
  <c r="X7" i="1" l="1"/>
  <c r="D8" i="1"/>
  <c r="M7" i="1"/>
  <c r="D9" i="1" l="1"/>
  <c r="M8" i="1"/>
  <c r="X8" i="1"/>
  <c r="M9" i="1" l="1"/>
  <c r="X9" i="1"/>
  <c r="D10" i="1"/>
  <c r="X10" i="1" l="1"/>
  <c r="D11" i="1"/>
  <c r="M10" i="1"/>
  <c r="X11" i="1" l="1"/>
  <c r="M11" i="1"/>
  <c r="D12" i="1"/>
  <c r="D13" i="1" l="1"/>
  <c r="X12" i="1"/>
  <c r="M12" i="1"/>
  <c r="D14" i="1" l="1"/>
  <c r="M13" i="1"/>
  <c r="X13" i="1"/>
  <c r="X14" i="1" l="1"/>
  <c r="M14" i="1"/>
  <c r="D15" i="1"/>
  <c r="X15" i="1" l="1"/>
  <c r="M15" i="1"/>
  <c r="D16" i="1"/>
  <c r="D17" i="1" l="1"/>
  <c r="M16" i="1"/>
  <c r="X16" i="1"/>
  <c r="D18" i="1" l="1"/>
  <c r="M17" i="1"/>
  <c r="X17" i="1"/>
  <c r="X18" i="1" l="1"/>
  <c r="M18" i="1"/>
  <c r="D19" i="1"/>
  <c r="X19" i="1" l="1"/>
  <c r="D20" i="1"/>
  <c r="M19" i="1"/>
  <c r="D21" i="1" l="1"/>
  <c r="M20" i="1"/>
  <c r="X20" i="1"/>
  <c r="D22" i="1" l="1"/>
  <c r="M21" i="1"/>
  <c r="X21" i="1"/>
  <c r="X22" i="1" l="1"/>
  <c r="M22" i="1"/>
  <c r="D23" i="1"/>
  <c r="X23" i="1" l="1"/>
  <c r="M23" i="1"/>
  <c r="D24" i="1"/>
  <c r="D25" i="1" l="1"/>
  <c r="M24" i="1"/>
  <c r="X24" i="1"/>
  <c r="D26" i="1" l="1"/>
  <c r="M25" i="1"/>
  <c r="X25" i="1"/>
  <c r="X26" i="1" l="1"/>
  <c r="D27" i="1"/>
  <c r="M26" i="1"/>
  <c r="X27" i="1" l="1"/>
  <c r="M27" i="1"/>
  <c r="D28" i="1"/>
  <c r="D29" i="1" l="1"/>
  <c r="M28" i="1"/>
  <c r="X28" i="1"/>
  <c r="D30" i="1" l="1"/>
  <c r="M29" i="1"/>
  <c r="X29" i="1"/>
  <c r="X30" i="1" l="1"/>
  <c r="M30" i="1"/>
  <c r="D31" i="1"/>
  <c r="X31" i="1" l="1"/>
  <c r="M31" i="1"/>
  <c r="D32" i="1"/>
  <c r="D33" i="1" l="1"/>
  <c r="M32" i="1"/>
  <c r="X32" i="1"/>
  <c r="D34" i="1" l="1"/>
  <c r="M33" i="1"/>
  <c r="X33" i="1"/>
  <c r="X34" i="1" l="1"/>
  <c r="M34" i="1"/>
  <c r="D35" i="1"/>
  <c r="X35" i="1" l="1"/>
  <c r="M35" i="1"/>
  <c r="D36" i="1"/>
  <c r="D37" i="1" l="1"/>
  <c r="M36" i="1"/>
  <c r="X36" i="1"/>
  <c r="D38" i="1" l="1"/>
  <c r="M37" i="1"/>
  <c r="X37" i="1"/>
  <c r="X38" i="1" l="1"/>
  <c r="M38" i="1"/>
  <c r="D39" i="1"/>
  <c r="X39" i="1" l="1"/>
  <c r="D40" i="1"/>
  <c r="M39" i="1"/>
  <c r="D41" i="1" l="1"/>
  <c r="M40" i="1"/>
  <c r="X40" i="1"/>
  <c r="D42" i="1" l="1"/>
  <c r="M41" i="1"/>
  <c r="X41" i="1"/>
  <c r="X42" i="1" l="1"/>
  <c r="M42" i="1"/>
  <c r="D43" i="1"/>
  <c r="X43" i="1" l="1"/>
  <c r="M43" i="1"/>
  <c r="D44" i="1"/>
  <c r="D45" i="1" l="1"/>
  <c r="M44" i="1"/>
  <c r="X44" i="1"/>
  <c r="D46" i="1" l="1"/>
  <c r="M45" i="1"/>
  <c r="X45" i="1"/>
  <c r="X46" i="1" l="1"/>
  <c r="M46" i="1"/>
  <c r="D47" i="1"/>
  <c r="X47" i="1" l="1"/>
  <c r="D48" i="1"/>
  <c r="M47" i="1"/>
  <c r="D49" i="1" l="1"/>
  <c r="M48" i="1"/>
  <c r="X48" i="1"/>
  <c r="D50" i="1" l="1"/>
  <c r="M49" i="1"/>
  <c r="X49" i="1"/>
  <c r="X50" i="1" l="1"/>
  <c r="M50" i="1"/>
  <c r="D51" i="1"/>
  <c r="X51" i="1" l="1"/>
  <c r="M51" i="1"/>
  <c r="D52" i="1"/>
  <c r="D53" i="1" l="1"/>
  <c r="M52" i="1"/>
  <c r="X52" i="1"/>
  <c r="D54" i="1" l="1"/>
  <c r="M53" i="1"/>
  <c r="X53" i="1"/>
  <c r="X54" i="1" l="1"/>
  <c r="D55" i="1"/>
  <c r="M54" i="1"/>
  <c r="X55" i="1" l="1"/>
  <c r="D56" i="1"/>
  <c r="M55" i="1"/>
  <c r="D57" i="1" l="1"/>
  <c r="M56" i="1"/>
  <c r="X56" i="1"/>
  <c r="D58" i="1" l="1"/>
  <c r="M57" i="1"/>
  <c r="X57" i="1"/>
  <c r="X58" i="1" l="1"/>
  <c r="M58" i="1"/>
  <c r="D59" i="1"/>
  <c r="X59" i="1" l="1"/>
  <c r="M59" i="1"/>
  <c r="D60" i="1"/>
  <c r="D61" i="1" l="1"/>
  <c r="M60" i="1"/>
  <c r="X60" i="1"/>
  <c r="D62" i="1" l="1"/>
  <c r="M61" i="1"/>
  <c r="X61" i="1"/>
  <c r="X62" i="1" l="1"/>
  <c r="M62" i="1"/>
  <c r="D63" i="1"/>
  <c r="X63" i="1" l="1"/>
  <c r="M63" i="1"/>
  <c r="D64" i="1"/>
  <c r="D65" i="1" l="1"/>
  <c r="M64" i="1"/>
  <c r="X64" i="1"/>
  <c r="D66" i="1" l="1"/>
  <c r="M65" i="1"/>
  <c r="X65" i="1"/>
  <c r="X66" i="1" l="1"/>
  <c r="D67" i="1"/>
  <c r="M66" i="1"/>
  <c r="X67" i="1" l="1"/>
  <c r="D68" i="1"/>
  <c r="M67" i="1"/>
  <c r="D69" i="1" l="1"/>
  <c r="M68" i="1"/>
  <c r="X68" i="1"/>
  <c r="D70" i="1" l="1"/>
  <c r="M69" i="1"/>
  <c r="X69" i="1"/>
  <c r="X70" i="1" l="1"/>
  <c r="M70" i="1"/>
  <c r="D71" i="1"/>
  <c r="X71" i="1" l="1"/>
  <c r="M71" i="1"/>
  <c r="D72" i="1"/>
  <c r="D73" i="1" l="1"/>
  <c r="M72" i="1"/>
  <c r="X72" i="1"/>
  <c r="D74" i="1" l="1"/>
  <c r="M73" i="1"/>
  <c r="X73" i="1"/>
  <c r="X74" i="1" l="1"/>
  <c r="M74" i="1"/>
  <c r="D75" i="1"/>
  <c r="X75" i="1" l="1"/>
  <c r="D76" i="1"/>
  <c r="M75" i="1"/>
  <c r="D77" i="1" l="1"/>
  <c r="M76" i="1"/>
  <c r="X76" i="1"/>
  <c r="D78" i="1" l="1"/>
  <c r="M77" i="1"/>
  <c r="X77" i="1"/>
  <c r="X78" i="1" l="1"/>
  <c r="M78" i="1"/>
  <c r="D79" i="1"/>
  <c r="X79" i="1" l="1"/>
  <c r="M79" i="1"/>
  <c r="D80" i="1"/>
  <c r="D81" i="1" l="1"/>
  <c r="M80" i="1"/>
  <c r="X80" i="1"/>
  <c r="D82" i="1" l="1"/>
  <c r="M81" i="1"/>
  <c r="X81" i="1"/>
  <c r="X82" i="1" l="1"/>
  <c r="M82" i="1"/>
  <c r="D83" i="1"/>
  <c r="X83" i="1" l="1"/>
  <c r="D84" i="1"/>
  <c r="M83" i="1"/>
  <c r="D85" i="1" l="1"/>
  <c r="M84" i="1"/>
  <c r="X84" i="1"/>
  <c r="D86" i="1" l="1"/>
  <c r="M85" i="1"/>
  <c r="X85" i="1"/>
  <c r="X86" i="1" l="1"/>
  <c r="D87" i="1"/>
  <c r="M86" i="1"/>
  <c r="X87" i="1" l="1"/>
  <c r="M87" i="1"/>
  <c r="D88" i="1"/>
  <c r="D89" i="1" l="1"/>
  <c r="M88" i="1"/>
  <c r="X88" i="1"/>
  <c r="D90" i="1" l="1"/>
  <c r="M89" i="1"/>
  <c r="X89" i="1"/>
  <c r="X90" i="1" l="1"/>
  <c r="M90" i="1"/>
  <c r="D91" i="1"/>
  <c r="X91" i="1" l="1"/>
  <c r="D92" i="1"/>
  <c r="M91" i="1"/>
  <c r="D93" i="1" l="1"/>
  <c r="M92" i="1"/>
  <c r="X92" i="1"/>
  <c r="D94" i="1" l="1"/>
  <c r="M93" i="1"/>
  <c r="X93" i="1"/>
  <c r="X94" i="1" l="1"/>
  <c r="M94" i="1"/>
  <c r="D95" i="1"/>
  <c r="X95" i="1" l="1"/>
  <c r="M95" i="1"/>
  <c r="D96" i="1"/>
  <c r="D97" i="1" l="1"/>
  <c r="M96" i="1"/>
  <c r="X96" i="1"/>
  <c r="D98" i="1" l="1"/>
  <c r="M97" i="1"/>
  <c r="X97" i="1"/>
  <c r="X98" i="1" l="1"/>
  <c r="D99" i="1"/>
  <c r="M98" i="1"/>
  <c r="X99" i="1" l="1"/>
  <c r="D100" i="1"/>
  <c r="M99" i="1"/>
  <c r="D101" i="1" l="1"/>
  <c r="M100" i="1"/>
  <c r="X100" i="1"/>
  <c r="D102" i="1" l="1"/>
  <c r="M101" i="1"/>
  <c r="X101" i="1"/>
  <c r="X102" i="1" l="1"/>
  <c r="M102" i="1"/>
  <c r="D103" i="1"/>
  <c r="X103" i="1" l="1"/>
  <c r="M103" i="1"/>
  <c r="D104" i="1"/>
  <c r="D105" i="1" l="1"/>
  <c r="M104" i="1"/>
  <c r="X104" i="1"/>
  <c r="D106" i="1" l="1"/>
  <c r="M105" i="1"/>
  <c r="X105" i="1"/>
  <c r="X106" i="1" l="1"/>
  <c r="M106" i="1"/>
  <c r="D107" i="1"/>
  <c r="X107" i="1" l="1"/>
  <c r="D108" i="1"/>
  <c r="M107" i="1"/>
  <c r="D109" i="1" l="1"/>
  <c r="M108" i="1"/>
  <c r="X108" i="1"/>
  <c r="D110" i="1" l="1"/>
  <c r="M109" i="1"/>
  <c r="X109" i="1"/>
  <c r="X110" i="1" l="1"/>
  <c r="M110" i="1"/>
  <c r="D111" i="1"/>
  <c r="X111" i="1" l="1"/>
  <c r="M111" i="1"/>
  <c r="D112" i="1"/>
  <c r="D113" i="1" l="1"/>
  <c r="M112" i="1"/>
  <c r="X112" i="1"/>
  <c r="D114" i="1" l="1"/>
  <c r="M113" i="1"/>
  <c r="X113" i="1"/>
  <c r="D115" i="1" l="1"/>
  <c r="X114" i="1"/>
  <c r="M114" i="1"/>
  <c r="X115" i="1" l="1"/>
  <c r="M115" i="1"/>
  <c r="D116" i="1"/>
  <c r="X116" i="1" l="1"/>
  <c r="M116" i="1"/>
  <c r="D117" i="1"/>
  <c r="D118" i="1" l="1"/>
  <c r="M117" i="1"/>
  <c r="X117" i="1"/>
  <c r="D119" i="1" l="1"/>
  <c r="M118" i="1"/>
  <c r="X118" i="1"/>
  <c r="D120" i="1" l="1"/>
  <c r="M119" i="1"/>
  <c r="X119" i="1"/>
  <c r="X120" i="1" l="1"/>
  <c r="D121" i="1"/>
  <c r="M120" i="1"/>
  <c r="D122" i="1" l="1"/>
  <c r="X121" i="1"/>
  <c r="M121" i="1"/>
  <c r="D123" i="1" l="1"/>
  <c r="M122" i="1"/>
  <c r="X122" i="1"/>
  <c r="X123" i="1" l="1"/>
  <c r="M123" i="1"/>
  <c r="D124" i="1"/>
  <c r="X124" i="1" l="1"/>
  <c r="M124" i="1"/>
  <c r="D125" i="1"/>
  <c r="D126" i="1" l="1"/>
  <c r="M125" i="1"/>
  <c r="X125" i="1"/>
  <c r="D127" i="1" l="1"/>
  <c r="M126" i="1"/>
  <c r="X126" i="1"/>
  <c r="X127" i="1" l="1"/>
  <c r="D128" i="1"/>
  <c r="M127" i="1"/>
  <c r="X128" i="1" l="1"/>
  <c r="M128" i="1"/>
  <c r="D129" i="1"/>
  <c r="D130" i="1" l="1"/>
  <c r="M129" i="1"/>
  <c r="X129" i="1"/>
  <c r="D131" i="1" l="1"/>
  <c r="M130" i="1"/>
  <c r="X130" i="1"/>
  <c r="X131" i="1" l="1"/>
  <c r="M131" i="1"/>
  <c r="D132" i="1"/>
  <c r="X132" i="1" l="1"/>
  <c r="M132" i="1"/>
  <c r="D133" i="1"/>
  <c r="D134" i="1" l="1"/>
  <c r="M133" i="1"/>
  <c r="X133" i="1"/>
  <c r="D135" i="1" l="1"/>
  <c r="M134" i="1"/>
  <c r="X134" i="1"/>
  <c r="X135" i="1" l="1"/>
  <c r="D136" i="1"/>
  <c r="M135" i="1"/>
  <c r="X136" i="1" l="1"/>
  <c r="D137" i="1"/>
  <c r="M136" i="1"/>
  <c r="D138" i="1" l="1"/>
  <c r="M137" i="1"/>
  <c r="X137" i="1"/>
  <c r="D139" i="1" l="1"/>
  <c r="M138" i="1"/>
  <c r="X138" i="1"/>
  <c r="X139" i="1" l="1"/>
  <c r="M139" i="1"/>
  <c r="D140" i="1"/>
  <c r="X140" i="1" l="1"/>
  <c r="D141" i="1"/>
  <c r="M140" i="1"/>
  <c r="D142" i="1" l="1"/>
  <c r="M141" i="1"/>
  <c r="X141" i="1"/>
  <c r="D143" i="1" l="1"/>
  <c r="M142" i="1"/>
  <c r="X142" i="1"/>
  <c r="X143" i="1" l="1"/>
  <c r="D144" i="1"/>
  <c r="M143" i="1"/>
  <c r="X144" i="1" l="1"/>
  <c r="M144" i="1"/>
  <c r="D145" i="1"/>
  <c r="D146" i="1" l="1"/>
  <c r="M145" i="1"/>
  <c r="X145" i="1"/>
  <c r="D147" i="1" l="1"/>
  <c r="M146" i="1"/>
  <c r="X146" i="1"/>
  <c r="X147" i="1" l="1"/>
  <c r="M147" i="1"/>
  <c r="D148" i="1"/>
  <c r="X148" i="1" l="1"/>
  <c r="M148" i="1"/>
  <c r="D149" i="1"/>
  <c r="D150" i="1" l="1"/>
  <c r="M149" i="1"/>
  <c r="X149" i="1"/>
  <c r="D151" i="1" l="1"/>
  <c r="M150" i="1"/>
  <c r="X150" i="1"/>
  <c r="X151" i="1" l="1"/>
  <c r="D152" i="1"/>
  <c r="M151" i="1"/>
  <c r="X152" i="1" l="1"/>
  <c r="M152" i="1"/>
  <c r="D153" i="1"/>
  <c r="D154" i="1" l="1"/>
  <c r="M153" i="1"/>
  <c r="X153" i="1"/>
  <c r="D155" i="1" l="1"/>
  <c r="M154" i="1"/>
  <c r="X154" i="1"/>
  <c r="X155" i="1" l="1"/>
  <c r="M155" i="1"/>
  <c r="D156" i="1"/>
  <c r="X156" i="1" l="1"/>
  <c r="M156" i="1"/>
  <c r="D157" i="1"/>
  <c r="D158" i="1" l="1"/>
  <c r="M157" i="1"/>
  <c r="X157" i="1"/>
  <c r="D159" i="1" l="1"/>
  <c r="M158" i="1"/>
  <c r="X158" i="1"/>
  <c r="X159" i="1" l="1"/>
  <c r="D160" i="1"/>
  <c r="M159" i="1"/>
  <c r="X160" i="1" l="1"/>
  <c r="M160" i="1"/>
  <c r="D161" i="1"/>
  <c r="D162" i="1" l="1"/>
  <c r="M161" i="1"/>
  <c r="X161" i="1"/>
  <c r="D163" i="1" l="1"/>
  <c r="M162" i="1"/>
  <c r="X162" i="1"/>
  <c r="X163" i="1" l="1"/>
  <c r="M163" i="1"/>
  <c r="D164" i="1"/>
  <c r="X164" i="1" l="1"/>
  <c r="M164" i="1"/>
  <c r="D165" i="1"/>
  <c r="D166" i="1" l="1"/>
  <c r="M165" i="1"/>
  <c r="X165" i="1"/>
  <c r="D167" i="1" l="1"/>
  <c r="M166" i="1"/>
  <c r="X166" i="1"/>
  <c r="X167" i="1" l="1"/>
  <c r="D168" i="1"/>
  <c r="M167" i="1"/>
  <c r="X168" i="1" l="1"/>
  <c r="M168" i="1"/>
  <c r="D169" i="1"/>
  <c r="D170" i="1" l="1"/>
  <c r="M169" i="1"/>
  <c r="X169" i="1"/>
  <c r="D171" i="1" l="1"/>
  <c r="M170" i="1"/>
  <c r="X170" i="1"/>
  <c r="X171" i="1" l="1"/>
  <c r="M171" i="1"/>
  <c r="D172" i="1"/>
  <c r="X172" i="1" l="1"/>
  <c r="M172" i="1"/>
  <c r="D173" i="1"/>
  <c r="D174" i="1" l="1"/>
  <c r="M173" i="1"/>
  <c r="X173" i="1"/>
  <c r="D175" i="1" l="1"/>
  <c r="M174" i="1"/>
  <c r="X174" i="1"/>
  <c r="X175" i="1" l="1"/>
  <c r="D176" i="1"/>
  <c r="M175" i="1"/>
  <c r="X176" i="1" l="1"/>
  <c r="M176" i="1"/>
  <c r="D177" i="1"/>
  <c r="D178" i="1" l="1"/>
  <c r="M177" i="1"/>
  <c r="X177" i="1"/>
  <c r="D179" i="1" l="1"/>
  <c r="M178" i="1"/>
  <c r="X178" i="1"/>
  <c r="X179" i="1" l="1"/>
  <c r="M179" i="1"/>
  <c r="D180" i="1"/>
  <c r="X180" i="1" l="1"/>
  <c r="M180" i="1"/>
  <c r="D181" i="1"/>
  <c r="D182" i="1" l="1"/>
  <c r="M181" i="1"/>
  <c r="X181" i="1"/>
  <c r="D183" i="1" l="1"/>
  <c r="M182" i="1"/>
  <c r="X182" i="1"/>
  <c r="X183" i="1" l="1"/>
  <c r="D184" i="1"/>
  <c r="M183" i="1"/>
  <c r="X184" i="1" l="1"/>
  <c r="D185" i="1"/>
  <c r="M184" i="1"/>
  <c r="D186" i="1" l="1"/>
  <c r="M185" i="1"/>
  <c r="X185" i="1"/>
  <c r="D187" i="1" l="1"/>
  <c r="M186" i="1"/>
  <c r="X186" i="1"/>
  <c r="X187" i="1" l="1"/>
  <c r="M187" i="1"/>
  <c r="D188" i="1"/>
  <c r="X188" i="1" l="1"/>
  <c r="M188" i="1"/>
  <c r="D189" i="1"/>
  <c r="D190" i="1" l="1"/>
  <c r="M189" i="1"/>
  <c r="X189" i="1"/>
  <c r="D191" i="1" l="1"/>
  <c r="M190" i="1"/>
  <c r="X190" i="1"/>
  <c r="X191" i="1" l="1"/>
  <c r="M191" i="1"/>
  <c r="D192" i="1"/>
  <c r="X192" i="1" l="1"/>
  <c r="M192" i="1"/>
  <c r="D193" i="1"/>
  <c r="D194" i="1" l="1"/>
  <c r="M193" i="1"/>
  <c r="X193" i="1"/>
  <c r="D195" i="1" l="1"/>
  <c r="M194" i="1"/>
  <c r="X194" i="1"/>
  <c r="X195" i="1" l="1"/>
  <c r="M195" i="1"/>
  <c r="D196" i="1"/>
  <c r="X196" i="1" l="1"/>
  <c r="M196" i="1"/>
  <c r="D197" i="1"/>
  <c r="D198" i="1" l="1"/>
  <c r="M197" i="1"/>
  <c r="X197" i="1"/>
  <c r="D199" i="1" l="1"/>
  <c r="M198" i="1"/>
  <c r="X198" i="1"/>
  <c r="X199" i="1" l="1"/>
  <c r="M199" i="1"/>
  <c r="D200" i="1"/>
  <c r="D201" i="1" l="1"/>
  <c r="M200" i="1"/>
  <c r="X200" i="1"/>
  <c r="D202" i="1" l="1"/>
  <c r="M201" i="1"/>
  <c r="X201" i="1"/>
  <c r="X202" i="1" l="1"/>
  <c r="D203" i="1"/>
  <c r="M202" i="1"/>
  <c r="X203" i="1" l="1"/>
  <c r="M203" i="1"/>
  <c r="D204" i="1"/>
  <c r="X204" i="1" l="1"/>
  <c r="D205" i="1"/>
  <c r="M204" i="1"/>
  <c r="D206" i="1" l="1"/>
  <c r="M205" i="1"/>
  <c r="X205" i="1"/>
  <c r="D207" i="1" l="1"/>
  <c r="M206" i="1"/>
  <c r="X206" i="1"/>
  <c r="X207" i="1" l="1"/>
  <c r="D208" i="1"/>
  <c r="M207" i="1"/>
  <c r="X208" i="1" l="1"/>
  <c r="M208" i="1"/>
  <c r="D209" i="1"/>
  <c r="D210" i="1" l="1"/>
  <c r="M209" i="1"/>
  <c r="X209" i="1"/>
  <c r="X210" i="1" l="1"/>
  <c r="M210" i="1"/>
  <c r="D211" i="1"/>
  <c r="X211" i="1" l="1"/>
  <c r="M211" i="1"/>
  <c r="D212" i="1"/>
  <c r="D213" i="1" l="1"/>
  <c r="M212" i="1"/>
  <c r="X212" i="1"/>
  <c r="X213" i="1" l="1"/>
  <c r="D214" i="1"/>
  <c r="M213" i="1"/>
  <c r="D215" i="1" l="1"/>
  <c r="M214" i="1"/>
  <c r="X214" i="1"/>
  <c r="D216" i="1" l="1"/>
  <c r="M215" i="1"/>
  <c r="X215" i="1"/>
  <c r="X216" i="1" l="1"/>
  <c r="D217" i="1"/>
  <c r="M216" i="1"/>
  <c r="X217" i="1" l="1"/>
  <c r="D218" i="1"/>
  <c r="M217" i="1"/>
  <c r="X218" i="1" l="1"/>
  <c r="M218" i="1"/>
  <c r="D219" i="1"/>
  <c r="D220" i="1" l="1"/>
  <c r="M219" i="1"/>
  <c r="X219" i="1"/>
  <c r="X220" i="1" l="1"/>
  <c r="M220" i="1"/>
  <c r="D221" i="1"/>
  <c r="X221" i="1" l="1"/>
  <c r="D222" i="1"/>
  <c r="M221" i="1"/>
  <c r="D223" i="1" l="1"/>
  <c r="M222" i="1"/>
  <c r="X222" i="1"/>
  <c r="D224" i="1" l="1"/>
  <c r="M223" i="1"/>
  <c r="X223" i="1"/>
  <c r="X224" i="1" l="1"/>
  <c r="M224" i="1"/>
  <c r="D225" i="1"/>
  <c r="X225" i="1" l="1"/>
  <c r="D226" i="1"/>
  <c r="M225" i="1"/>
  <c r="D227" i="1" l="1"/>
  <c r="M226" i="1"/>
  <c r="X226" i="1"/>
  <c r="D228" i="1" l="1"/>
  <c r="M227" i="1"/>
  <c r="X227" i="1"/>
  <c r="X228" i="1" l="1"/>
  <c r="D229" i="1"/>
  <c r="M228" i="1"/>
  <c r="X229" i="1" l="1"/>
  <c r="D230" i="1"/>
  <c r="M229" i="1"/>
  <c r="D231" i="1" l="1"/>
  <c r="M230" i="1"/>
  <c r="X230" i="1"/>
  <c r="D232" i="1" l="1"/>
  <c r="M231" i="1"/>
  <c r="X231" i="1"/>
  <c r="X232" i="1" l="1"/>
  <c r="M232" i="1"/>
  <c r="D233" i="1"/>
  <c r="X233" i="1" l="1"/>
  <c r="M233" i="1"/>
  <c r="D234" i="1"/>
  <c r="D235" i="1" l="1"/>
  <c r="M234" i="1"/>
  <c r="X234" i="1"/>
  <c r="D236" i="1" l="1"/>
  <c r="M235" i="1"/>
  <c r="X235" i="1"/>
  <c r="D237" i="1" l="1"/>
  <c r="M236" i="1"/>
  <c r="X236" i="1"/>
  <c r="X237" i="1" l="1"/>
  <c r="D238" i="1"/>
  <c r="M237" i="1"/>
  <c r="X238" i="1" l="1"/>
  <c r="M238" i="1"/>
  <c r="D239" i="1"/>
  <c r="D240" i="1" l="1"/>
  <c r="M239" i="1"/>
  <c r="X239" i="1"/>
  <c r="X240" i="1" l="1"/>
  <c r="D241" i="1"/>
  <c r="M240" i="1"/>
  <c r="X241" i="1" l="1"/>
  <c r="M241" i="1"/>
  <c r="D242" i="1"/>
  <c r="D243" i="1" l="1"/>
  <c r="M242" i="1"/>
  <c r="X242" i="1"/>
  <c r="D244" i="1" l="1"/>
  <c r="M243" i="1"/>
  <c r="X243" i="1"/>
  <c r="X244" i="1" l="1"/>
  <c r="D245" i="1"/>
  <c r="M244" i="1"/>
  <c r="X245" i="1" l="1"/>
  <c r="M245" i="1"/>
  <c r="D246" i="1"/>
  <c r="X246" i="1" l="1"/>
  <c r="D247" i="1"/>
  <c r="M246" i="1"/>
  <c r="D248" i="1" l="1"/>
  <c r="M247" i="1"/>
  <c r="X247" i="1"/>
  <c r="D249" i="1" l="1"/>
  <c r="M248" i="1"/>
  <c r="X248" i="1"/>
  <c r="X249" i="1" l="1"/>
  <c r="M249" i="1"/>
  <c r="D250" i="1"/>
  <c r="X250" i="1" l="1"/>
  <c r="M250" i="1"/>
  <c r="D251" i="1"/>
  <c r="D252" i="1" l="1"/>
  <c r="M251" i="1"/>
  <c r="X251" i="1"/>
  <c r="X252" i="1" l="1"/>
  <c r="M252" i="1"/>
  <c r="D253" i="1"/>
  <c r="X253" i="1" l="1"/>
  <c r="D254" i="1"/>
  <c r="M253" i="1"/>
  <c r="D255" i="1" l="1"/>
  <c r="M254" i="1"/>
  <c r="X254" i="1"/>
  <c r="D256" i="1" l="1"/>
  <c r="M255" i="1"/>
  <c r="X255" i="1"/>
  <c r="D257" i="1" l="1"/>
  <c r="M256" i="1"/>
  <c r="X256" i="1"/>
  <c r="X257" i="1" l="1"/>
  <c r="M257" i="1"/>
  <c r="D258" i="1"/>
  <c r="D259" i="1" l="1"/>
  <c r="M258" i="1"/>
  <c r="X258" i="1"/>
  <c r="D260" i="1" l="1"/>
  <c r="M259" i="1"/>
  <c r="X259" i="1"/>
  <c r="X260" i="1" l="1"/>
  <c r="M260" i="1"/>
  <c r="D261" i="1"/>
  <c r="X261" i="1" l="1"/>
  <c r="M261" i="1"/>
  <c r="D262" i="1"/>
  <c r="D263" i="1" l="1"/>
  <c r="M262" i="1"/>
  <c r="X262" i="1"/>
  <c r="D264" i="1" l="1"/>
  <c r="M263" i="1"/>
  <c r="X263" i="1"/>
  <c r="X264" i="1" l="1"/>
  <c r="D265" i="1"/>
  <c r="M264" i="1"/>
  <c r="X265" i="1" l="1"/>
  <c r="M265" i="1"/>
  <c r="D266" i="1"/>
  <c r="D267" i="1" l="1"/>
  <c r="M266" i="1"/>
  <c r="X266" i="1"/>
  <c r="D268" i="1" l="1"/>
  <c r="M267" i="1"/>
  <c r="X267" i="1"/>
  <c r="X268" i="1" l="1"/>
  <c r="M268" i="1"/>
  <c r="D269" i="1"/>
  <c r="X269" i="1" l="1"/>
  <c r="M269" i="1"/>
  <c r="D270" i="1"/>
  <c r="D271" i="1" l="1"/>
  <c r="M270" i="1"/>
  <c r="X270" i="1"/>
  <c r="D272" i="1" l="1"/>
  <c r="M271" i="1"/>
  <c r="X271" i="1"/>
  <c r="X272" i="1" l="1"/>
  <c r="D273" i="1"/>
  <c r="M272" i="1"/>
  <c r="X273" i="1" l="1"/>
  <c r="D274" i="1"/>
  <c r="M273" i="1"/>
  <c r="D275" i="1" l="1"/>
  <c r="M274" i="1"/>
  <c r="X274" i="1"/>
  <c r="D276" i="1" l="1"/>
  <c r="M275" i="1"/>
  <c r="X275" i="1"/>
  <c r="X276" i="1" l="1"/>
  <c r="M276" i="1"/>
  <c r="D277" i="1"/>
  <c r="X277" i="1" l="1"/>
  <c r="M277" i="1"/>
  <c r="D278" i="1"/>
  <c r="D279" i="1" l="1"/>
  <c r="M278" i="1"/>
  <c r="X278" i="1"/>
  <c r="D280" i="1" l="1"/>
  <c r="M279" i="1"/>
  <c r="X279" i="1"/>
  <c r="X280" i="1" l="1"/>
  <c r="D281" i="1"/>
  <c r="M280" i="1"/>
  <c r="X281" i="1" l="1"/>
  <c r="M281" i="1"/>
  <c r="D282" i="1"/>
  <c r="D283" i="1" l="1"/>
  <c r="M282" i="1"/>
  <c r="X282" i="1"/>
  <c r="D284" i="1" l="1"/>
  <c r="M283" i="1"/>
  <c r="X283" i="1"/>
  <c r="X284" i="1" l="1"/>
  <c r="M284" i="1"/>
  <c r="D285" i="1"/>
  <c r="X285" i="1" l="1"/>
  <c r="M285" i="1"/>
  <c r="D286" i="1"/>
  <c r="D287" i="1" l="1"/>
  <c r="M286" i="1"/>
  <c r="X286" i="1"/>
  <c r="D288" i="1" l="1"/>
  <c r="M287" i="1"/>
  <c r="X287" i="1"/>
  <c r="X288" i="1" l="1"/>
  <c r="D289" i="1"/>
  <c r="M288" i="1"/>
  <c r="X289" i="1" l="1"/>
  <c r="M289" i="1"/>
  <c r="D290" i="1"/>
  <c r="D291" i="1" l="1"/>
  <c r="M290" i="1"/>
  <c r="X290" i="1"/>
  <c r="D292" i="1" l="1"/>
  <c r="M291" i="1"/>
  <c r="X291" i="1"/>
  <c r="X292" i="1" l="1"/>
  <c r="M292" i="1"/>
  <c r="D293" i="1"/>
  <c r="X293" i="1" l="1"/>
  <c r="M293" i="1"/>
  <c r="D294" i="1"/>
  <c r="D295" i="1" l="1"/>
  <c r="M294" i="1"/>
  <c r="X294" i="1"/>
  <c r="D296" i="1" l="1"/>
  <c r="M295" i="1"/>
  <c r="X295" i="1"/>
  <c r="X296" i="1" l="1"/>
  <c r="D297" i="1"/>
  <c r="M296" i="1"/>
  <c r="X297" i="1" l="1"/>
  <c r="M297" i="1"/>
  <c r="D298" i="1"/>
  <c r="D299" i="1" l="1"/>
  <c r="M298" i="1"/>
  <c r="X298" i="1"/>
  <c r="D300" i="1" l="1"/>
  <c r="M299" i="1"/>
  <c r="X299" i="1"/>
  <c r="X300" i="1" l="1"/>
  <c r="M300" i="1"/>
  <c r="D301" i="1"/>
  <c r="X301" i="1" l="1"/>
  <c r="M301" i="1"/>
  <c r="D302" i="1"/>
  <c r="D303" i="1" l="1"/>
  <c r="M302" i="1"/>
  <c r="X302" i="1"/>
  <c r="D304" i="1" l="1"/>
  <c r="M303" i="1"/>
  <c r="X303" i="1"/>
  <c r="X304" i="1" l="1"/>
  <c r="D305" i="1"/>
  <c r="M304" i="1"/>
  <c r="X305" i="1" l="1"/>
  <c r="D306" i="1"/>
  <c r="M305" i="1"/>
  <c r="D307" i="1" l="1"/>
  <c r="M306" i="1"/>
  <c r="X306" i="1"/>
  <c r="D308" i="1" l="1"/>
  <c r="M307" i="1"/>
  <c r="X307" i="1"/>
  <c r="X308" i="1" l="1"/>
  <c r="M308" i="1"/>
  <c r="D309" i="1"/>
  <c r="X309" i="1" l="1"/>
  <c r="M309" i="1"/>
  <c r="D310" i="1"/>
  <c r="D311" i="1" l="1"/>
  <c r="M310" i="1"/>
  <c r="X310" i="1"/>
  <c r="D312" i="1" l="1"/>
  <c r="M311" i="1"/>
  <c r="X311" i="1"/>
  <c r="X312" i="1" l="1"/>
  <c r="D313" i="1"/>
  <c r="M312" i="1"/>
  <c r="X313" i="1" l="1"/>
  <c r="M313" i="1"/>
  <c r="D314" i="1"/>
  <c r="D315" i="1" l="1"/>
  <c r="M314" i="1"/>
  <c r="X314" i="1"/>
  <c r="D316" i="1" l="1"/>
  <c r="M315" i="1"/>
  <c r="X315" i="1"/>
  <c r="X316" i="1" l="1"/>
  <c r="M316" i="1"/>
  <c r="D317" i="1"/>
  <c r="X317" i="1" l="1"/>
  <c r="M317" i="1"/>
  <c r="D318" i="1"/>
  <c r="D319" i="1" l="1"/>
  <c r="M318" i="1"/>
  <c r="X318" i="1"/>
  <c r="D320" i="1" l="1"/>
  <c r="M319" i="1"/>
  <c r="X319" i="1"/>
  <c r="X320" i="1" l="1"/>
  <c r="D321" i="1"/>
  <c r="M320" i="1"/>
  <c r="X321" i="1" l="1"/>
  <c r="D322" i="1"/>
  <c r="M321" i="1"/>
  <c r="D323" i="1" l="1"/>
  <c r="M322" i="1"/>
  <c r="X322" i="1"/>
  <c r="D324" i="1" l="1"/>
  <c r="M323" i="1"/>
  <c r="X323" i="1"/>
  <c r="X324" i="1" l="1"/>
  <c r="D325" i="1"/>
  <c r="M324" i="1"/>
  <c r="X325" i="1" l="1"/>
  <c r="M325" i="1"/>
  <c r="D326" i="1"/>
  <c r="D327" i="1" l="1"/>
  <c r="M326" i="1"/>
  <c r="X326" i="1"/>
  <c r="D328" i="1" l="1"/>
  <c r="M327" i="1"/>
  <c r="X327" i="1"/>
  <c r="X328" i="1" l="1"/>
  <c r="D329" i="1"/>
  <c r="M328" i="1"/>
  <c r="X329" i="1" l="1"/>
  <c r="M329" i="1"/>
  <c r="D330" i="1"/>
  <c r="D331" i="1" l="1"/>
  <c r="M330" i="1"/>
  <c r="X330" i="1"/>
  <c r="D332" i="1" l="1"/>
  <c r="M331" i="1"/>
  <c r="X331" i="1"/>
  <c r="X332" i="1" l="1"/>
  <c r="M332" i="1"/>
  <c r="D333" i="1"/>
  <c r="X333" i="1" l="1"/>
  <c r="M333" i="1"/>
  <c r="D334" i="1"/>
  <c r="D335" i="1" l="1"/>
  <c r="M334" i="1"/>
  <c r="X334" i="1"/>
  <c r="D336" i="1" l="1"/>
  <c r="M335" i="1"/>
  <c r="X335" i="1"/>
  <c r="X336" i="1" l="1"/>
  <c r="D337" i="1"/>
  <c r="M336" i="1"/>
  <c r="X337" i="1" l="1"/>
  <c r="M337" i="1"/>
  <c r="D338" i="1"/>
  <c r="D339" i="1" l="1"/>
  <c r="M338" i="1"/>
  <c r="X338" i="1"/>
  <c r="D340" i="1" l="1"/>
  <c r="M339" i="1"/>
  <c r="X339" i="1"/>
  <c r="X340" i="1" l="1"/>
  <c r="D341" i="1"/>
  <c r="M340" i="1"/>
  <c r="X341" i="1" l="1"/>
  <c r="M341" i="1"/>
  <c r="D342" i="1"/>
  <c r="D343" i="1" l="1"/>
  <c r="M342" i="1"/>
  <c r="X342" i="1"/>
  <c r="D344" i="1" l="1"/>
  <c r="M343" i="1"/>
  <c r="X343" i="1"/>
  <c r="X344" i="1" l="1"/>
  <c r="D345" i="1"/>
  <c r="M344" i="1"/>
  <c r="X345" i="1" l="1"/>
  <c r="M345" i="1"/>
  <c r="D346" i="1"/>
  <c r="D347" i="1" l="1"/>
  <c r="M346" i="1"/>
  <c r="X346" i="1"/>
  <c r="D348" i="1" l="1"/>
  <c r="M347" i="1"/>
  <c r="X347" i="1"/>
  <c r="X348" i="1" l="1"/>
  <c r="M348" i="1"/>
  <c r="D349" i="1"/>
  <c r="X349" i="1" l="1"/>
  <c r="M349" i="1"/>
  <c r="D350" i="1"/>
  <c r="D351" i="1" l="1"/>
  <c r="M350" i="1"/>
  <c r="X350" i="1"/>
  <c r="D352" i="1" l="1"/>
  <c r="M351" i="1"/>
  <c r="X351" i="1"/>
  <c r="X352" i="1" l="1"/>
  <c r="D353" i="1"/>
  <c r="M352" i="1"/>
  <c r="X353" i="1" l="1"/>
  <c r="M353" i="1"/>
  <c r="D354" i="1"/>
  <c r="D355" i="1" l="1"/>
  <c r="M354" i="1"/>
  <c r="X354" i="1"/>
  <c r="D356" i="1" l="1"/>
  <c r="M355" i="1"/>
  <c r="X355" i="1"/>
  <c r="X356" i="1" l="1"/>
  <c r="M356" i="1"/>
  <c r="D357" i="1"/>
  <c r="X357" i="1" l="1"/>
  <c r="M357" i="1"/>
  <c r="D358" i="1"/>
  <c r="D359" i="1" l="1"/>
  <c r="M358" i="1"/>
  <c r="X358" i="1"/>
  <c r="D360" i="1" l="1"/>
  <c r="M359" i="1"/>
  <c r="X359" i="1"/>
  <c r="X360" i="1" l="1"/>
  <c r="D361" i="1"/>
  <c r="M360" i="1"/>
  <c r="X361" i="1" l="1"/>
  <c r="M361" i="1"/>
  <c r="D362" i="1"/>
  <c r="D363" i="1" l="1"/>
  <c r="M362" i="1"/>
  <c r="X362" i="1"/>
  <c r="D364" i="1" l="1"/>
  <c r="M363" i="1"/>
  <c r="X363" i="1"/>
  <c r="X364" i="1" l="1"/>
  <c r="M364" i="1"/>
  <c r="D365" i="1"/>
  <c r="X365" i="1" l="1"/>
  <c r="M365" i="1"/>
  <c r="D366" i="1"/>
  <c r="D367" i="1" l="1"/>
  <c r="M366" i="1"/>
  <c r="X366" i="1"/>
  <c r="D368" i="1" l="1"/>
  <c r="M367" i="1"/>
  <c r="X367" i="1"/>
  <c r="X368" i="1" l="1"/>
  <c r="D369" i="1"/>
  <c r="M368" i="1"/>
  <c r="X369" i="1" l="1"/>
  <c r="D370" i="1"/>
  <c r="M369" i="1"/>
  <c r="D371" i="1" l="1"/>
  <c r="M370" i="1"/>
  <c r="X370" i="1"/>
  <c r="D372" i="1" l="1"/>
  <c r="M371" i="1"/>
  <c r="X371" i="1"/>
  <c r="X372" i="1" l="1"/>
  <c r="M372" i="1"/>
  <c r="D373" i="1"/>
  <c r="X373" i="1" l="1"/>
  <c r="M373" i="1"/>
  <c r="D374" i="1"/>
  <c r="D375" i="1" l="1"/>
  <c r="M374" i="1"/>
  <c r="X374" i="1"/>
  <c r="D376" i="1" l="1"/>
  <c r="M375" i="1"/>
  <c r="X375" i="1"/>
  <c r="X376" i="1" l="1"/>
  <c r="D377" i="1"/>
  <c r="M376" i="1"/>
  <c r="X377" i="1" l="1"/>
  <c r="M377" i="1"/>
  <c r="D378" i="1"/>
  <c r="D379" i="1" l="1"/>
  <c r="M378" i="1"/>
  <c r="X378" i="1"/>
  <c r="D380" i="1" l="1"/>
  <c r="M379" i="1"/>
  <c r="X379" i="1"/>
  <c r="X380" i="1" l="1"/>
  <c r="M380" i="1"/>
  <c r="D381" i="1"/>
  <c r="X381" i="1" l="1"/>
  <c r="M381" i="1"/>
  <c r="D382" i="1"/>
  <c r="D383" i="1" l="1"/>
  <c r="M382" i="1"/>
  <c r="X382" i="1"/>
  <c r="D384" i="1" l="1"/>
  <c r="M383" i="1"/>
  <c r="X383" i="1"/>
  <c r="X384" i="1" l="1"/>
  <c r="D385" i="1"/>
  <c r="M384" i="1"/>
  <c r="X385" i="1" l="1"/>
  <c r="D386" i="1"/>
  <c r="M385" i="1"/>
  <c r="D387" i="1" l="1"/>
  <c r="M386" i="1"/>
  <c r="X386" i="1"/>
  <c r="D388" i="1" l="1"/>
  <c r="M387" i="1"/>
  <c r="X387" i="1"/>
  <c r="X388" i="1" l="1"/>
  <c r="M388" i="1"/>
  <c r="D389" i="1"/>
  <c r="X389" i="1" l="1"/>
  <c r="M389" i="1"/>
  <c r="D390" i="1"/>
  <c r="D391" i="1" l="1"/>
  <c r="M390" i="1"/>
  <c r="X390" i="1"/>
  <c r="D392" i="1" l="1"/>
  <c r="M391" i="1"/>
  <c r="X391" i="1"/>
  <c r="X392" i="1" l="1"/>
  <c r="D393" i="1"/>
  <c r="M392" i="1"/>
  <c r="X393" i="1" l="1"/>
  <c r="M393" i="1"/>
  <c r="D394" i="1"/>
  <c r="D395" i="1" l="1"/>
  <c r="M394" i="1"/>
  <c r="X394" i="1"/>
  <c r="D396" i="1" l="1"/>
  <c r="M395" i="1"/>
  <c r="X395" i="1"/>
  <c r="X396" i="1" l="1"/>
  <c r="M396" i="1"/>
  <c r="D397" i="1"/>
  <c r="X397" i="1" l="1"/>
  <c r="M397" i="1"/>
  <c r="D398" i="1"/>
  <c r="D399" i="1" l="1"/>
  <c r="M398" i="1"/>
  <c r="X398" i="1"/>
  <c r="D400" i="1" l="1"/>
  <c r="M399" i="1"/>
  <c r="X399" i="1"/>
  <c r="X400" i="1" l="1"/>
  <c r="D401" i="1"/>
  <c r="M400" i="1"/>
  <c r="X401" i="1" l="1"/>
  <c r="M401" i="1"/>
  <c r="D402" i="1"/>
  <c r="D403" i="1" l="1"/>
  <c r="M402" i="1"/>
  <c r="X402" i="1"/>
  <c r="D404" i="1" l="1"/>
  <c r="M403" i="1"/>
  <c r="X403" i="1"/>
  <c r="X404" i="1" l="1"/>
  <c r="D405" i="1"/>
  <c r="M404" i="1"/>
  <c r="X405" i="1" l="1"/>
  <c r="M405" i="1"/>
  <c r="D406" i="1"/>
  <c r="D407" i="1" l="1"/>
  <c r="M406" i="1"/>
  <c r="X406" i="1"/>
  <c r="D408" i="1" l="1"/>
  <c r="M407" i="1"/>
  <c r="X407" i="1"/>
  <c r="X408" i="1" l="1"/>
  <c r="D409" i="1"/>
  <c r="M408" i="1"/>
  <c r="X409" i="1" l="1"/>
  <c r="M409" i="1"/>
  <c r="D410" i="1"/>
  <c r="D411" i="1" l="1"/>
  <c r="M410" i="1"/>
  <c r="X410" i="1"/>
  <c r="D412" i="1" l="1"/>
  <c r="M411" i="1"/>
  <c r="X411" i="1"/>
  <c r="X412" i="1" l="1"/>
  <c r="M412" i="1"/>
  <c r="D413" i="1"/>
  <c r="X413" i="1" l="1"/>
  <c r="M413" i="1"/>
  <c r="D414" i="1"/>
  <c r="D415" i="1" l="1"/>
  <c r="M414" i="1"/>
  <c r="X414" i="1"/>
  <c r="D416" i="1" l="1"/>
  <c r="M415" i="1"/>
  <c r="X415" i="1"/>
  <c r="X416" i="1" l="1"/>
  <c r="D417" i="1"/>
  <c r="M416" i="1"/>
  <c r="X417" i="1" l="1"/>
  <c r="M417" i="1"/>
  <c r="D418" i="1"/>
  <c r="D419" i="1" l="1"/>
  <c r="M418" i="1"/>
  <c r="X418" i="1"/>
  <c r="D420" i="1" l="1"/>
  <c r="M419" i="1"/>
  <c r="X419" i="1"/>
  <c r="X420" i="1" l="1"/>
  <c r="M420" i="1"/>
  <c r="D421" i="1"/>
  <c r="X421" i="1" l="1"/>
  <c r="M421" i="1"/>
  <c r="D422" i="1"/>
  <c r="D423" i="1" l="1"/>
  <c r="M422" i="1"/>
  <c r="X422" i="1"/>
  <c r="D424" i="1" l="1"/>
  <c r="M423" i="1"/>
  <c r="X423" i="1"/>
  <c r="X424" i="1" l="1"/>
  <c r="D425" i="1"/>
  <c r="M424" i="1"/>
  <c r="X425" i="1" l="1"/>
  <c r="M425" i="1"/>
  <c r="D426" i="1"/>
  <c r="D427" i="1" l="1"/>
  <c r="M426" i="1"/>
  <c r="X426" i="1"/>
  <c r="D428" i="1" l="1"/>
  <c r="M427" i="1"/>
  <c r="X427" i="1"/>
  <c r="X428" i="1" l="1"/>
  <c r="M428" i="1"/>
  <c r="D429" i="1"/>
  <c r="X429" i="1" l="1"/>
  <c r="M429" i="1"/>
  <c r="D430" i="1"/>
  <c r="D431" i="1" l="1"/>
  <c r="M430" i="1"/>
  <c r="X430" i="1"/>
  <c r="D432" i="1" l="1"/>
  <c r="M431" i="1"/>
  <c r="X431" i="1"/>
  <c r="X432" i="1" l="1"/>
  <c r="D433" i="1"/>
  <c r="M432" i="1"/>
  <c r="X433" i="1" l="1"/>
  <c r="D434" i="1"/>
  <c r="M433" i="1"/>
  <c r="D435" i="1" l="1"/>
  <c r="M434" i="1"/>
  <c r="X434" i="1"/>
  <c r="D436" i="1" l="1"/>
  <c r="M435" i="1"/>
  <c r="X435" i="1"/>
  <c r="X436" i="1" l="1"/>
  <c r="M436" i="1"/>
  <c r="D437" i="1"/>
  <c r="X437" i="1" l="1"/>
  <c r="M437" i="1"/>
  <c r="D438" i="1"/>
  <c r="D439" i="1" l="1"/>
  <c r="M438" i="1"/>
  <c r="X438" i="1"/>
  <c r="D440" i="1" l="1"/>
  <c r="M439" i="1"/>
  <c r="X439" i="1"/>
  <c r="X440" i="1" l="1"/>
  <c r="D441" i="1"/>
  <c r="M440" i="1"/>
  <c r="X441" i="1" l="1"/>
  <c r="M441" i="1"/>
  <c r="D442" i="1"/>
  <c r="D443" i="1" l="1"/>
  <c r="M442" i="1"/>
  <c r="X442" i="1"/>
  <c r="D444" i="1" l="1"/>
  <c r="M443" i="1"/>
  <c r="X443" i="1"/>
  <c r="X444" i="1" l="1"/>
  <c r="M444" i="1"/>
  <c r="D445" i="1"/>
  <c r="D446" i="1" l="1"/>
  <c r="M445" i="1"/>
  <c r="X445" i="1"/>
  <c r="X446" i="1" l="1"/>
  <c r="D447" i="1"/>
  <c r="M446" i="1"/>
  <c r="X447" i="1" l="1"/>
  <c r="M447" i="1"/>
  <c r="D448" i="1"/>
  <c r="D449" i="1" l="1"/>
  <c r="M448" i="1"/>
  <c r="X448" i="1"/>
  <c r="D450" i="1" l="1"/>
  <c r="M449" i="1"/>
  <c r="X449" i="1"/>
  <c r="X450" i="1" l="1"/>
  <c r="M450" i="1"/>
  <c r="D451" i="1"/>
  <c r="X451" i="1" l="1"/>
  <c r="M451" i="1"/>
  <c r="D452" i="1"/>
  <c r="D453" i="1" l="1"/>
  <c r="M452" i="1"/>
  <c r="X452" i="1"/>
  <c r="D454" i="1" l="1"/>
  <c r="M453" i="1"/>
  <c r="X453" i="1"/>
  <c r="X454" i="1" l="1"/>
  <c r="M454" i="1"/>
  <c r="D455" i="1"/>
  <c r="X455" i="1" l="1"/>
  <c r="D456" i="1"/>
  <c r="M455" i="1"/>
  <c r="D457" i="1" l="1"/>
  <c r="M456" i="1"/>
  <c r="X456" i="1"/>
  <c r="D458" i="1" l="1"/>
  <c r="M457" i="1"/>
  <c r="X457" i="1"/>
  <c r="X458" i="1" l="1"/>
  <c r="M458" i="1"/>
  <c r="D459" i="1"/>
  <c r="X459" i="1" l="1"/>
  <c r="D460" i="1"/>
  <c r="M459" i="1"/>
  <c r="D461" i="1" l="1"/>
  <c r="M460" i="1"/>
  <c r="X460" i="1"/>
  <c r="D462" i="1" l="1"/>
  <c r="M461" i="1"/>
  <c r="X461" i="1"/>
  <c r="X462" i="1" l="1"/>
  <c r="M462" i="1"/>
  <c r="D463" i="1"/>
  <c r="X463" i="1" l="1"/>
  <c r="D464" i="1"/>
  <c r="M463" i="1"/>
  <c r="D465" i="1" l="1"/>
  <c r="M464" i="1"/>
  <c r="X464" i="1"/>
  <c r="D466" i="1" l="1"/>
  <c r="M465" i="1"/>
  <c r="X465" i="1"/>
  <c r="X466" i="1" l="1"/>
  <c r="D467" i="1"/>
  <c r="M466" i="1"/>
  <c r="X467" i="1" l="1"/>
  <c r="D468" i="1"/>
  <c r="M467" i="1"/>
  <c r="D469" i="1" l="1"/>
  <c r="M468" i="1"/>
  <c r="X468" i="1"/>
  <c r="D470" i="1" l="1"/>
  <c r="M469" i="1"/>
  <c r="X469" i="1"/>
  <c r="X470" i="1" l="1"/>
  <c r="D471" i="1"/>
  <c r="M470" i="1"/>
  <c r="X471" i="1" l="1"/>
  <c r="D472" i="1"/>
  <c r="M471" i="1"/>
  <c r="D473" i="1" l="1"/>
  <c r="M472" i="1"/>
  <c r="X472" i="1"/>
  <c r="D474" i="1" l="1"/>
  <c r="M473" i="1"/>
  <c r="X473" i="1"/>
  <c r="X474" i="1" l="1"/>
  <c r="D475" i="1"/>
  <c r="M474" i="1"/>
  <c r="X475" i="1" l="1"/>
  <c r="D476" i="1"/>
  <c r="M475" i="1"/>
  <c r="D477" i="1" l="1"/>
  <c r="M476" i="1"/>
  <c r="X476" i="1"/>
  <c r="D478" i="1" l="1"/>
  <c r="M477" i="1"/>
  <c r="X477" i="1"/>
  <c r="X478" i="1" l="1"/>
  <c r="D479" i="1"/>
  <c r="M478" i="1"/>
  <c r="X479" i="1" l="1"/>
  <c r="D480" i="1"/>
  <c r="M479" i="1"/>
  <c r="D481" i="1" l="1"/>
  <c r="M480" i="1"/>
  <c r="X480" i="1"/>
  <c r="D482" i="1" l="1"/>
  <c r="M481" i="1"/>
  <c r="X481" i="1"/>
  <c r="X482" i="1" l="1"/>
  <c r="D483" i="1"/>
  <c r="M482" i="1"/>
  <c r="X483" i="1" l="1"/>
  <c r="D484" i="1"/>
  <c r="M483" i="1"/>
  <c r="D485" i="1" l="1"/>
  <c r="M484" i="1"/>
  <c r="X484" i="1"/>
  <c r="D486" i="1" l="1"/>
  <c r="M485" i="1"/>
  <c r="X485" i="1"/>
  <c r="X486" i="1" l="1"/>
  <c r="D487" i="1"/>
  <c r="M486" i="1"/>
  <c r="X487" i="1" l="1"/>
  <c r="D488" i="1"/>
  <c r="M487" i="1"/>
  <c r="D489" i="1" l="1"/>
  <c r="M488" i="1"/>
  <c r="X488" i="1"/>
  <c r="D490" i="1" l="1"/>
  <c r="M489" i="1"/>
  <c r="X489" i="1"/>
  <c r="X490" i="1" l="1"/>
  <c r="D491" i="1"/>
  <c r="M490" i="1"/>
  <c r="X491" i="1" l="1"/>
  <c r="D492" i="1"/>
  <c r="M491" i="1"/>
  <c r="D493" i="1" l="1"/>
  <c r="M492" i="1"/>
  <c r="X492" i="1"/>
  <c r="D494" i="1" l="1"/>
  <c r="M493" i="1"/>
  <c r="X493" i="1"/>
  <c r="X494" i="1" l="1"/>
  <c r="D495" i="1"/>
  <c r="M494" i="1"/>
  <c r="X495" i="1" l="1"/>
  <c r="D496" i="1"/>
  <c r="M495" i="1"/>
  <c r="D497" i="1" l="1"/>
  <c r="M496" i="1"/>
  <c r="X496" i="1"/>
  <c r="D498" i="1" l="1"/>
  <c r="M497" i="1"/>
  <c r="X497" i="1"/>
  <c r="X498" i="1" l="1"/>
  <c r="D499" i="1"/>
  <c r="M498" i="1"/>
  <c r="X499" i="1" l="1"/>
  <c r="D500" i="1"/>
  <c r="M499" i="1"/>
  <c r="D501" i="1" l="1"/>
  <c r="M500" i="1"/>
  <c r="X500" i="1"/>
  <c r="D502" i="1" l="1"/>
  <c r="M501" i="1"/>
  <c r="X501" i="1"/>
  <c r="X502" i="1" l="1"/>
  <c r="D503" i="1"/>
  <c r="M502" i="1"/>
  <c r="X503" i="1" l="1"/>
  <c r="D504" i="1"/>
  <c r="M503" i="1"/>
  <c r="D505" i="1" l="1"/>
  <c r="M504" i="1"/>
  <c r="X504" i="1"/>
  <c r="D506" i="1" l="1"/>
  <c r="M505" i="1"/>
  <c r="X505" i="1"/>
  <c r="X506" i="1" l="1"/>
  <c r="D507" i="1"/>
  <c r="M506" i="1"/>
  <c r="X507" i="1" l="1"/>
  <c r="D508" i="1"/>
  <c r="M507" i="1"/>
  <c r="D509" i="1" l="1"/>
  <c r="M508" i="1"/>
  <c r="X508" i="1"/>
  <c r="D510" i="1" l="1"/>
  <c r="M509" i="1"/>
  <c r="X509" i="1"/>
  <c r="X510" i="1" l="1"/>
  <c r="D511" i="1"/>
  <c r="M510" i="1"/>
  <c r="X511" i="1" l="1"/>
  <c r="D512" i="1"/>
  <c r="M511" i="1"/>
  <c r="D513" i="1" l="1"/>
  <c r="M512" i="1"/>
  <c r="X512" i="1"/>
  <c r="D514" i="1" l="1"/>
  <c r="M513" i="1"/>
  <c r="X513" i="1"/>
  <c r="X514" i="1" l="1"/>
  <c r="D515" i="1"/>
  <c r="M514" i="1"/>
  <c r="X515" i="1" l="1"/>
  <c r="D516" i="1"/>
  <c r="M515" i="1"/>
  <c r="D517" i="1" l="1"/>
  <c r="M516" i="1"/>
  <c r="X516" i="1"/>
  <c r="D518" i="1" l="1"/>
  <c r="M517" i="1"/>
  <c r="X517" i="1"/>
  <c r="X518" i="1" l="1"/>
  <c r="D519" i="1"/>
  <c r="M518" i="1"/>
  <c r="X519" i="1" l="1"/>
  <c r="D520" i="1"/>
  <c r="M519" i="1"/>
  <c r="D521" i="1" l="1"/>
  <c r="M520" i="1"/>
  <c r="X520" i="1"/>
  <c r="D522" i="1" l="1"/>
  <c r="M521" i="1"/>
  <c r="X521" i="1"/>
  <c r="X522" i="1" l="1"/>
  <c r="M522" i="1"/>
  <c r="D523" i="1"/>
  <c r="X523" i="1" l="1"/>
  <c r="M523" i="1"/>
  <c r="D524" i="1"/>
  <c r="D525" i="1" l="1"/>
  <c r="M524" i="1"/>
  <c r="X524" i="1"/>
  <c r="D526" i="1" l="1"/>
  <c r="M525" i="1"/>
  <c r="X525" i="1"/>
  <c r="X526" i="1" l="1"/>
  <c r="M526" i="1"/>
  <c r="D527" i="1"/>
  <c r="D528" i="1" l="1"/>
  <c r="M527" i="1"/>
  <c r="X527" i="1"/>
  <c r="D529" i="1" l="1"/>
  <c r="M528" i="1"/>
  <c r="X528" i="1"/>
  <c r="X529" i="1" l="1"/>
  <c r="D530" i="1"/>
  <c r="M529" i="1"/>
  <c r="X530" i="1" l="1"/>
  <c r="M530" i="1"/>
  <c r="D531" i="1"/>
  <c r="D532" i="1" l="1"/>
  <c r="M531" i="1"/>
  <c r="X531" i="1"/>
  <c r="D533" i="1" l="1"/>
  <c r="M532" i="1"/>
  <c r="X532" i="1"/>
  <c r="D534" i="1" l="1"/>
  <c r="M533" i="1"/>
  <c r="X533" i="1"/>
  <c r="X534" i="1" l="1"/>
  <c r="D535" i="1"/>
  <c r="M534" i="1"/>
  <c r="X535" i="1" l="1"/>
  <c r="M535" i="1"/>
  <c r="D536" i="1"/>
  <c r="D537" i="1" l="1"/>
  <c r="M536" i="1"/>
  <c r="X536" i="1"/>
  <c r="D538" i="1" l="1"/>
  <c r="M537" i="1"/>
  <c r="X537" i="1"/>
  <c r="X538" i="1" l="1"/>
  <c r="D539" i="1"/>
  <c r="M538" i="1"/>
  <c r="X539" i="1" l="1"/>
  <c r="M539" i="1"/>
  <c r="D540" i="1"/>
  <c r="D541" i="1" l="1"/>
  <c r="M540" i="1"/>
  <c r="X540" i="1"/>
  <c r="D542" i="1" l="1"/>
  <c r="M541" i="1"/>
  <c r="X541" i="1"/>
  <c r="X542" i="1" l="1"/>
  <c r="M542" i="1"/>
  <c r="D543" i="1"/>
  <c r="X543" i="1" l="1"/>
  <c r="M543" i="1"/>
  <c r="D544" i="1"/>
  <c r="D545" i="1" l="1"/>
  <c r="M544" i="1"/>
  <c r="X544" i="1"/>
  <c r="D546" i="1" l="1"/>
  <c r="M545" i="1"/>
  <c r="X545" i="1"/>
  <c r="X546" i="1" l="1"/>
  <c r="M546" i="1"/>
  <c r="D547" i="1"/>
  <c r="X547" i="1" l="1"/>
  <c r="M547" i="1"/>
  <c r="D548" i="1"/>
  <c r="D549" i="1" l="1"/>
  <c r="M548" i="1"/>
  <c r="X548" i="1"/>
  <c r="D550" i="1" l="1"/>
  <c r="M549" i="1"/>
  <c r="X549" i="1"/>
  <c r="X550" i="1" l="1"/>
  <c r="D551" i="1"/>
  <c r="M550" i="1"/>
  <c r="X551" i="1" l="1"/>
  <c r="M551" i="1"/>
  <c r="D552" i="1"/>
  <c r="D553" i="1" l="1"/>
  <c r="M552" i="1"/>
  <c r="X552" i="1"/>
  <c r="D554" i="1" l="1"/>
  <c r="M553" i="1"/>
  <c r="X553" i="1"/>
  <c r="X554" i="1" l="1"/>
  <c r="D555" i="1"/>
  <c r="M554" i="1"/>
  <c r="X555" i="1" l="1"/>
  <c r="M555" i="1"/>
  <c r="D556" i="1"/>
  <c r="D557" i="1" l="1"/>
  <c r="M556" i="1"/>
  <c r="X556" i="1"/>
  <c r="D558" i="1" l="1"/>
  <c r="M557" i="1"/>
  <c r="X557" i="1"/>
  <c r="X558" i="1" l="1"/>
  <c r="M558" i="1"/>
  <c r="D559" i="1"/>
  <c r="X559" i="1" l="1"/>
  <c r="M559" i="1"/>
  <c r="D560" i="1"/>
  <c r="D561" i="1" l="1"/>
  <c r="M560" i="1"/>
  <c r="X560" i="1"/>
  <c r="D562" i="1" l="1"/>
  <c r="M561" i="1"/>
  <c r="X561" i="1"/>
  <c r="X562" i="1" l="1"/>
  <c r="M562" i="1"/>
  <c r="D563" i="1"/>
  <c r="X563" i="1" l="1"/>
  <c r="M563" i="1"/>
  <c r="D564" i="1"/>
  <c r="D565" i="1" l="1"/>
  <c r="M564" i="1"/>
  <c r="X564" i="1"/>
  <c r="D566" i="1" l="1"/>
  <c r="M565" i="1"/>
  <c r="X565" i="1"/>
  <c r="X566" i="1" l="1"/>
  <c r="D567" i="1"/>
  <c r="M566" i="1"/>
  <c r="X567" i="1" l="1"/>
  <c r="M567" i="1"/>
  <c r="D568" i="1"/>
  <c r="D569" i="1" l="1"/>
  <c r="M568" i="1"/>
  <c r="X568" i="1"/>
  <c r="D570" i="1" l="1"/>
  <c r="M569" i="1"/>
  <c r="X569" i="1"/>
  <c r="X570" i="1" l="1"/>
  <c r="D571" i="1"/>
  <c r="M570" i="1"/>
  <c r="X571" i="1" l="1"/>
  <c r="M571" i="1"/>
  <c r="D572" i="1"/>
  <c r="D573" i="1" l="1"/>
  <c r="M572" i="1"/>
  <c r="X572" i="1"/>
  <c r="D574" i="1" l="1"/>
  <c r="M573" i="1"/>
  <c r="X573" i="1"/>
  <c r="X574" i="1" l="1"/>
  <c r="M574" i="1"/>
  <c r="D575" i="1"/>
  <c r="X575" i="1" l="1"/>
  <c r="M575" i="1"/>
  <c r="D576" i="1"/>
  <c r="D577" i="1" l="1"/>
  <c r="M576" i="1"/>
  <c r="X576" i="1"/>
  <c r="D578" i="1" l="1"/>
  <c r="M577" i="1"/>
  <c r="X577" i="1"/>
  <c r="X578" i="1" l="1"/>
  <c r="M578" i="1"/>
  <c r="D579" i="1"/>
  <c r="X579" i="1" l="1"/>
  <c r="M579" i="1"/>
  <c r="D580" i="1"/>
  <c r="D581" i="1" l="1"/>
  <c r="M580" i="1"/>
  <c r="X580" i="1"/>
  <c r="D582" i="1" l="1"/>
  <c r="M581" i="1"/>
  <c r="X581" i="1"/>
  <c r="X582" i="1" l="1"/>
  <c r="D583" i="1"/>
  <c r="M582" i="1"/>
  <c r="X583" i="1" l="1"/>
  <c r="M583" i="1"/>
  <c r="D584" i="1"/>
  <c r="D585" i="1" l="1"/>
  <c r="M584" i="1"/>
  <c r="X584" i="1"/>
  <c r="D586" i="1" l="1"/>
  <c r="M585" i="1"/>
  <c r="X585" i="1"/>
  <c r="X586" i="1" l="1"/>
  <c r="D587" i="1"/>
  <c r="M586" i="1"/>
  <c r="X587" i="1" l="1"/>
  <c r="M587" i="1"/>
  <c r="D588" i="1"/>
  <c r="D589" i="1" l="1"/>
  <c r="M588" i="1"/>
  <c r="X588" i="1"/>
  <c r="D590" i="1" l="1"/>
  <c r="M589" i="1"/>
  <c r="X589" i="1"/>
  <c r="X590" i="1" l="1"/>
  <c r="M590" i="1"/>
  <c r="D591" i="1"/>
  <c r="X591" i="1" l="1"/>
  <c r="M591" i="1"/>
  <c r="D592" i="1"/>
  <c r="D593" i="1" l="1"/>
  <c r="M592" i="1"/>
  <c r="X592" i="1"/>
  <c r="D594" i="1" l="1"/>
  <c r="M593" i="1"/>
  <c r="X593" i="1"/>
  <c r="X594" i="1" l="1"/>
  <c r="M594" i="1"/>
  <c r="D595" i="1"/>
  <c r="X595" i="1" l="1"/>
  <c r="M595" i="1"/>
  <c r="D596" i="1"/>
  <c r="D597" i="1" l="1"/>
  <c r="M596" i="1"/>
  <c r="X596" i="1"/>
  <c r="D598" i="1" l="1"/>
  <c r="M597" i="1"/>
  <c r="X597" i="1"/>
  <c r="X598" i="1" l="1"/>
  <c r="D599" i="1"/>
  <c r="M598" i="1"/>
  <c r="X599" i="1" l="1"/>
  <c r="M599" i="1"/>
  <c r="D600" i="1"/>
  <c r="D601" i="1" l="1"/>
  <c r="M600" i="1"/>
  <c r="X600" i="1"/>
  <c r="D602" i="1" l="1"/>
  <c r="M601" i="1"/>
  <c r="X601" i="1"/>
  <c r="X602" i="1" l="1"/>
  <c r="D603" i="1"/>
  <c r="M602" i="1"/>
  <c r="X603" i="1" l="1"/>
  <c r="M603" i="1"/>
  <c r="D604" i="1"/>
  <c r="X604" i="1" l="1"/>
  <c r="D605" i="1"/>
  <c r="M604" i="1"/>
  <c r="D606" i="1" l="1"/>
  <c r="M605" i="1"/>
  <c r="X605" i="1"/>
  <c r="D607" i="1" l="1"/>
  <c r="M606" i="1"/>
  <c r="X606" i="1"/>
  <c r="X607" i="1" l="1"/>
  <c r="M607" i="1"/>
  <c r="D608" i="1"/>
  <c r="X608" i="1" l="1"/>
  <c r="D609" i="1"/>
  <c r="M608" i="1"/>
  <c r="D610" i="1" l="1"/>
  <c r="M609" i="1"/>
  <c r="X609" i="1"/>
  <c r="X610" i="1" l="1"/>
  <c r="D611" i="1"/>
  <c r="M610" i="1"/>
  <c r="X611" i="1" l="1"/>
  <c r="M611" i="1"/>
  <c r="D612" i="1"/>
  <c r="D613" i="1" l="1"/>
  <c r="M612" i="1"/>
  <c r="X612" i="1"/>
  <c r="D614" i="1" l="1"/>
  <c r="M613" i="1"/>
  <c r="X613" i="1"/>
  <c r="D615" i="1" l="1"/>
  <c r="M614" i="1"/>
  <c r="X614" i="1"/>
  <c r="X615" i="1" l="1"/>
  <c r="M615" i="1"/>
  <c r="D616" i="1"/>
  <c r="X616" i="1" l="1"/>
  <c r="D617" i="1"/>
  <c r="M616" i="1"/>
  <c r="D618" i="1" l="1"/>
  <c r="M617" i="1"/>
  <c r="X617" i="1"/>
  <c r="D619" i="1" l="1"/>
  <c r="M618" i="1"/>
  <c r="X618" i="1"/>
  <c r="X619" i="1" l="1"/>
  <c r="M619" i="1"/>
  <c r="D620" i="1"/>
  <c r="D621" i="1" l="1"/>
  <c r="M620" i="1"/>
  <c r="X620" i="1"/>
  <c r="D622" i="1" l="1"/>
  <c r="M621" i="1"/>
  <c r="X621" i="1"/>
  <c r="X622" i="1" l="1"/>
  <c r="M622" i="1"/>
  <c r="D623" i="1"/>
  <c r="X623" i="1" l="1"/>
  <c r="M623" i="1"/>
  <c r="D624" i="1"/>
  <c r="D625" i="1" l="1"/>
  <c r="M624" i="1"/>
  <c r="X624" i="1"/>
  <c r="D626" i="1" l="1"/>
  <c r="M625" i="1"/>
  <c r="X625" i="1"/>
  <c r="D627" i="1" l="1"/>
  <c r="M626" i="1"/>
  <c r="X626" i="1"/>
  <c r="X627" i="1" l="1"/>
  <c r="D628" i="1"/>
  <c r="M627" i="1"/>
  <c r="X628" i="1" l="1"/>
  <c r="D629" i="1"/>
  <c r="M628" i="1"/>
  <c r="D630" i="1" l="1"/>
  <c r="M629" i="1"/>
  <c r="X629" i="1"/>
  <c r="X630" i="1" l="1"/>
  <c r="D631" i="1"/>
  <c r="M630" i="1"/>
  <c r="X631" i="1" l="1"/>
  <c r="M631" i="1"/>
  <c r="D632" i="1"/>
  <c r="D633" i="1" l="1"/>
  <c r="M632" i="1"/>
  <c r="X632" i="1"/>
  <c r="D634" i="1" l="1"/>
  <c r="M633" i="1"/>
  <c r="X633" i="1"/>
  <c r="X634" i="1" l="1"/>
  <c r="M634" i="1"/>
  <c r="D635" i="1"/>
  <c r="X635" i="1" l="1"/>
  <c r="M635" i="1"/>
  <c r="D636" i="1"/>
  <c r="X636" i="1" l="1"/>
  <c r="D637" i="1"/>
  <c r="M636" i="1"/>
  <c r="D638" i="1" l="1"/>
  <c r="M637" i="1"/>
  <c r="X637" i="1"/>
  <c r="D639" i="1" l="1"/>
  <c r="M638" i="1"/>
  <c r="X638" i="1"/>
  <c r="X639" i="1" l="1"/>
  <c r="M639" i="1"/>
  <c r="D640" i="1"/>
  <c r="X640" i="1" l="1"/>
  <c r="M640" i="1"/>
  <c r="D641" i="1"/>
  <c r="D642" i="1" l="1"/>
  <c r="M641" i="1"/>
  <c r="X641" i="1"/>
  <c r="X642" i="1" l="1"/>
  <c r="M642" i="1"/>
  <c r="D643" i="1"/>
  <c r="X643" i="1" l="1"/>
  <c r="M643" i="1"/>
  <c r="D644" i="1"/>
  <c r="D645" i="1" l="1"/>
  <c r="M644" i="1"/>
  <c r="X644" i="1"/>
  <c r="D646" i="1" l="1"/>
  <c r="M645" i="1"/>
  <c r="X645" i="1"/>
  <c r="D647" i="1" l="1"/>
  <c r="M646" i="1"/>
  <c r="X646" i="1"/>
  <c r="X647" i="1" l="1"/>
  <c r="M647" i="1"/>
  <c r="D648" i="1"/>
  <c r="X648" i="1" l="1"/>
  <c r="M648" i="1"/>
  <c r="D649" i="1"/>
  <c r="D650" i="1" l="1"/>
  <c r="M649" i="1"/>
  <c r="X649" i="1"/>
  <c r="D651" i="1" l="1"/>
  <c r="M650" i="1"/>
  <c r="X650" i="1"/>
  <c r="X651" i="1" l="1"/>
  <c r="M651" i="1"/>
  <c r="D652" i="1"/>
  <c r="D653" i="1" l="1"/>
  <c r="M652" i="1"/>
  <c r="X652" i="1"/>
  <c r="D654" i="1" l="1"/>
  <c r="M653" i="1"/>
  <c r="X653" i="1"/>
  <c r="X654" i="1" l="1"/>
  <c r="D655" i="1"/>
  <c r="M654" i="1"/>
  <c r="X655" i="1" l="1"/>
  <c r="M655" i="1"/>
  <c r="D656" i="1"/>
  <c r="D657" i="1" l="1"/>
  <c r="M656" i="1"/>
  <c r="X656" i="1"/>
  <c r="D658" i="1" l="1"/>
  <c r="M657" i="1"/>
  <c r="X657" i="1"/>
  <c r="D659" i="1" l="1"/>
  <c r="M658" i="1"/>
  <c r="X658" i="1"/>
  <c r="X659" i="1" l="1"/>
  <c r="D660" i="1"/>
  <c r="M659" i="1"/>
  <c r="D661" i="1" l="1"/>
  <c r="X660" i="1"/>
  <c r="M660" i="1"/>
  <c r="D662" i="1" l="1"/>
  <c r="M661" i="1"/>
  <c r="X661" i="1"/>
  <c r="X662" i="1" l="1"/>
  <c r="D663" i="1"/>
  <c r="M662" i="1"/>
  <c r="X663" i="1" l="1"/>
  <c r="M663" i="1"/>
  <c r="D664" i="1"/>
  <c r="D665" i="1" l="1"/>
  <c r="M664" i="1"/>
  <c r="X664" i="1"/>
  <c r="D666" i="1" l="1"/>
  <c r="M665" i="1"/>
  <c r="X665" i="1"/>
  <c r="X666" i="1" l="1"/>
  <c r="M666" i="1"/>
  <c r="D667" i="1"/>
  <c r="X667" i="1" l="1"/>
  <c r="M667" i="1"/>
  <c r="D668" i="1"/>
  <c r="D669" i="1" l="1"/>
  <c r="M668" i="1"/>
  <c r="X668" i="1"/>
  <c r="D670" i="1" l="1"/>
  <c r="M669" i="1"/>
  <c r="X669" i="1"/>
  <c r="X670" i="1" l="1"/>
  <c r="M670" i="1"/>
  <c r="D671" i="1"/>
  <c r="X671" i="1" l="1"/>
  <c r="M671" i="1"/>
  <c r="D672" i="1"/>
  <c r="D673" i="1" l="1"/>
  <c r="M672" i="1"/>
  <c r="X672" i="1"/>
  <c r="D674" i="1" l="1"/>
  <c r="M673" i="1"/>
  <c r="X673" i="1"/>
  <c r="X674" i="1" l="1"/>
  <c r="D675" i="1"/>
  <c r="M674" i="1"/>
  <c r="X675" i="1" l="1"/>
  <c r="M675" i="1"/>
  <c r="D676" i="1"/>
  <c r="D677" i="1" l="1"/>
  <c r="M676" i="1"/>
  <c r="X676" i="1"/>
  <c r="D678" i="1" l="1"/>
  <c r="M677" i="1"/>
  <c r="X677" i="1"/>
  <c r="X678" i="1" l="1"/>
  <c r="D679" i="1"/>
  <c r="M678" i="1"/>
  <c r="X679" i="1" l="1"/>
  <c r="M679" i="1"/>
  <c r="D680" i="1"/>
  <c r="D681" i="1" l="1"/>
  <c r="M680" i="1"/>
  <c r="X680" i="1"/>
  <c r="D682" i="1" l="1"/>
  <c r="M681" i="1"/>
  <c r="X681" i="1"/>
  <c r="X682" i="1" l="1"/>
  <c r="M682" i="1"/>
  <c r="D683" i="1"/>
  <c r="X683" i="1" l="1"/>
  <c r="M683" i="1"/>
  <c r="D684" i="1"/>
  <c r="D685" i="1" l="1"/>
  <c r="M684" i="1"/>
  <c r="X684" i="1"/>
  <c r="D686" i="1" l="1"/>
  <c r="M685" i="1"/>
  <c r="X685" i="1"/>
  <c r="X686" i="1" l="1"/>
  <c r="M686" i="1"/>
  <c r="D687" i="1"/>
  <c r="X687" i="1" l="1"/>
  <c r="M687" i="1"/>
  <c r="D688" i="1"/>
  <c r="D689" i="1" l="1"/>
  <c r="M688" i="1"/>
  <c r="X688" i="1"/>
  <c r="D690" i="1" l="1"/>
  <c r="M689" i="1"/>
  <c r="X689" i="1"/>
  <c r="X690" i="1" l="1"/>
  <c r="D691" i="1"/>
  <c r="M690" i="1"/>
  <c r="X691" i="1" l="1"/>
  <c r="M691" i="1"/>
  <c r="D692" i="1"/>
  <c r="D693" i="1" l="1"/>
  <c r="M692" i="1"/>
  <c r="X692" i="1"/>
  <c r="D694" i="1" l="1"/>
  <c r="M693" i="1"/>
  <c r="X693" i="1"/>
  <c r="X694" i="1" l="1"/>
  <c r="D695" i="1"/>
  <c r="M694" i="1"/>
  <c r="X695" i="1" l="1"/>
  <c r="M695" i="1"/>
  <c r="D696" i="1"/>
  <c r="D697" i="1" l="1"/>
  <c r="M696" i="1"/>
  <c r="X696" i="1"/>
  <c r="D698" i="1" l="1"/>
  <c r="M697" i="1"/>
  <c r="X697" i="1"/>
  <c r="X698" i="1" l="1"/>
  <c r="M698" i="1"/>
  <c r="D699" i="1"/>
  <c r="X699" i="1" l="1"/>
  <c r="M699" i="1"/>
  <c r="D700" i="1"/>
  <c r="D701" i="1" l="1"/>
  <c r="M700" i="1"/>
  <c r="X700" i="1"/>
  <c r="D702" i="1" l="1"/>
  <c r="M701" i="1"/>
  <c r="X701" i="1"/>
  <c r="X702" i="1" l="1"/>
  <c r="M702" i="1"/>
  <c r="D703" i="1"/>
  <c r="X703" i="1" l="1"/>
  <c r="M703" i="1"/>
  <c r="D704" i="1"/>
  <c r="D705" i="1" l="1"/>
  <c r="M704" i="1"/>
  <c r="X704" i="1"/>
  <c r="D706" i="1" l="1"/>
  <c r="M705" i="1"/>
  <c r="X705" i="1"/>
  <c r="X706" i="1" l="1"/>
  <c r="D707" i="1"/>
  <c r="M706" i="1"/>
  <c r="X707" i="1" l="1"/>
  <c r="M707" i="1"/>
  <c r="D708" i="1"/>
  <c r="D709" i="1" l="1"/>
  <c r="M708" i="1"/>
  <c r="X708" i="1"/>
  <c r="D710" i="1" l="1"/>
  <c r="M709" i="1"/>
  <c r="X709" i="1"/>
  <c r="X710" i="1" l="1"/>
  <c r="D711" i="1"/>
  <c r="M710" i="1"/>
  <c r="X711" i="1" l="1"/>
  <c r="M711" i="1"/>
  <c r="D712" i="1"/>
  <c r="D713" i="1" l="1"/>
  <c r="M712" i="1"/>
  <c r="X712" i="1"/>
  <c r="D714" i="1" l="1"/>
  <c r="M713" i="1"/>
  <c r="X713" i="1"/>
  <c r="X714" i="1" l="1"/>
  <c r="M714" i="1"/>
  <c r="D715" i="1"/>
  <c r="X715" i="1" l="1"/>
  <c r="AC3" i="1" s="1" a="1"/>
  <c r="M715" i="1"/>
  <c r="D716" i="1"/>
  <c r="D717" i="1" l="1"/>
  <c r="M716" i="1"/>
  <c r="Q3" i="1" s="1" a="1"/>
  <c r="AC11" i="1"/>
  <c r="AC3" i="1"/>
  <c r="AC13" i="1" s="1"/>
  <c r="AC10" i="1"/>
  <c r="AE3" i="1" s="1" a="1"/>
  <c r="AE3" i="1" s="1"/>
  <c r="AG3" i="1" s="1"/>
  <c r="AI5" i="1" s="1"/>
  <c r="AC12" i="1"/>
  <c r="AJ3" i="1" l="1" a="1"/>
  <c r="AJ3" i="1" s="1"/>
  <c r="Q10" i="1"/>
  <c r="Q3" i="1"/>
  <c r="Q11" i="1" s="1"/>
  <c r="Q9" i="1"/>
  <c r="S3" i="1" s="1" a="1"/>
  <c r="S3" i="1" s="1"/>
  <c r="U3" i="1" s="1"/>
  <c r="AI4" i="1" s="1"/>
  <c r="F3" i="1" a="1"/>
  <c r="AK5" i="1" l="1"/>
  <c r="F8" i="1"/>
  <c r="H3" i="1" s="1" a="1"/>
  <c r="H3" i="1" s="1"/>
  <c r="F3" i="1"/>
  <c r="F9" i="1" s="1"/>
  <c r="AK4" i="1"/>
  <c r="J3" i="1" l="1"/>
  <c r="AI3" i="1" l="1"/>
  <c r="AK3" i="1" s="1"/>
  <c r="AK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<sst xmlns="http://schemas.openxmlformats.org/spreadsheetml/2006/main" count="47" uniqueCount="25">
  <si>
    <t>Date</t>
  </si>
  <si>
    <t>Value</t>
  </si>
  <si>
    <t>Design1</t>
  </si>
  <si>
    <t>Design2</t>
  </si>
  <si>
    <t>LINEST</t>
  </si>
  <si>
    <t>Residuals</t>
  </si>
  <si>
    <t>On sheet</t>
  </si>
  <si>
    <t>Same</t>
  </si>
  <si>
    <t>Lag1</t>
  </si>
  <si>
    <t>Response</t>
  </si>
  <si>
    <t>PACFX2</t>
  </si>
  <si>
    <t>Lag2</t>
  </si>
  <si>
    <t>PACFX3</t>
  </si>
  <si>
    <t>PACFX</t>
  </si>
  <si>
    <t>beta</t>
  </si>
  <si>
    <t>All same</t>
  </si>
  <si>
    <t>PACFX1</t>
  </si>
  <si>
    <t>Error cases</t>
  </si>
  <si>
    <t>Mismatched sizes</t>
  </si>
  <si>
    <t>No lag</t>
  </si>
  <si>
    <t>Core case</t>
  </si>
  <si>
    <t>design matrix omitted</t>
  </si>
  <si>
    <t>PACF1</t>
  </si>
  <si>
    <t>PACF2</t>
  </si>
  <si>
    <t>PACG3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</si>
</sst>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_(#,##0.00_);\(#,##0.00\);_(\-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0" borderId="0" xfId="0" applyAlignment="1">
      <alignment horizontal="left" indent="1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1560-6F26-40F0-AF63-B4119A6FC2AF}">
  <dimension ref="A1:BG717"/>
  <sheetViews>
    <sheetView showGridLines="0" tabSelected="1" zoomScaleNormal="100" workbookViewId="0"/>
  </sheetViews>
  <sheetFormatPr defaultRowHeight="14.5" x14ac:dyDescent="0.35"/>
  <cols>
    <col min="1" max="1" width="10.453125" bestFit="1" customWidth="1"/>
    <col min="5" max="5" width="0.54296875" customWidth="1"/>
    <col min="7" max="7" width="0.54296875" customWidth="1"/>
    <col min="9" max="9" width="0.54296875" customWidth="1"/>
    <col min="10" max="10" width="9.08984375" customWidth="1"/>
    <col min="11" max="11" width="0.54296875" customWidth="1"/>
    <col min="16" max="16" width="0.54296875" customWidth="1"/>
    <col min="18" max="18" width="0.54296875" customWidth="1"/>
    <col min="20" max="20" width="0.54296875" customWidth="1"/>
    <col min="22" max="22" width="0.54296875" customWidth="1"/>
    <col min="28" max="28" width="0.54296875" customWidth="1"/>
    <col min="30" max="30" width="0.54296875" customWidth="1"/>
    <col min="32" max="32" width="0.54296875" customWidth="1"/>
    <col min="34" max="34" width="0.54296875" customWidth="1"/>
    <col min="38" max="38" width="0.54296875" customWidth="1"/>
    <col min="40" max="40" width="0.54296875" customWidth="1"/>
    <col min="42" max="42" width="0.54296875" customWidth="1"/>
    <col min="44" max="44" width="0.54296875" customWidth="1"/>
    <col min="46" max="46" width="0.54296875" customWidth="1"/>
    <col min="48" max="48" width="0.54296875" customWidth="1"/>
    <col min="50" max="50" width="0.54296875" customWidth="1"/>
    <col min="52" max="52" width="0.54296875" customWidth="1"/>
    <col min="56" max="56" width="0.54296875" customWidth="1"/>
    <col min="57" max="57" width="17" bestFit="1" customWidth="1"/>
    <col min="58" max="58" width="0.54296875" customWidth="1"/>
  </cols>
  <sheetData>
    <row r="1" spans="1:59" x14ac:dyDescent="0.35">
      <c r="A1" s="9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M1" s="11" t="s">
        <v>21</v>
      </c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E1" s="11" t="s">
        <v>17</v>
      </c>
      <c r="BF1" s="10"/>
      <c r="BG1" s="10"/>
    </row>
    <row r="2" spans="1:59" x14ac:dyDescent="0.35">
      <c r="A2" s="4" t="s">
        <v>0</v>
      </c>
      <c r="B2" s="5" t="s">
        <v>1</v>
      </c>
      <c r="C2" s="5" t="s">
        <v>2</v>
      </c>
      <c r="D2" s="5" t="s">
        <v>3</v>
      </c>
      <c r="F2" s="5" t="s">
        <v>4</v>
      </c>
      <c r="H2" s="5" t="s">
        <v>5</v>
      </c>
      <c r="I2" s="5"/>
      <c r="J2" s="5" t="s">
        <v>16</v>
      </c>
      <c r="K2" s="5"/>
      <c r="L2" s="5" t="s">
        <v>2</v>
      </c>
      <c r="M2" s="5" t="s">
        <v>3</v>
      </c>
      <c r="N2" s="5" t="s">
        <v>8</v>
      </c>
      <c r="O2" s="5" t="s">
        <v>9</v>
      </c>
      <c r="P2" s="5"/>
      <c r="Q2" s="5" t="s">
        <v>4</v>
      </c>
      <c r="R2" s="5"/>
      <c r="S2" s="5" t="s">
        <v>5</v>
      </c>
      <c r="T2" s="5"/>
      <c r="U2" s="5" t="s">
        <v>10</v>
      </c>
      <c r="V2" s="5"/>
      <c r="W2" s="5" t="s">
        <v>2</v>
      </c>
      <c r="X2" s="5" t="s">
        <v>3</v>
      </c>
      <c r="Y2" s="5" t="s">
        <v>8</v>
      </c>
      <c r="Z2" s="5" t="s">
        <v>11</v>
      </c>
      <c r="AA2" s="5" t="s">
        <v>9</v>
      </c>
      <c r="AB2" s="5"/>
      <c r="AC2" s="5" t="s">
        <v>4</v>
      </c>
      <c r="AD2" s="5"/>
      <c r="AE2" s="5" t="s">
        <v>5</v>
      </c>
      <c r="AF2" s="5"/>
      <c r="AG2" s="5" t="s">
        <v>12</v>
      </c>
      <c r="AH2" s="5"/>
      <c r="AI2" s="5" t="s">
        <v>6</v>
      </c>
      <c r="AJ2" s="5" t="s">
        <v>13</v>
      </c>
      <c r="AK2" s="5" t="s">
        <v>7</v>
      </c>
      <c r="AL2" s="5"/>
      <c r="AM2" s="5" t="s">
        <v>22</v>
      </c>
      <c r="AN2" s="5"/>
      <c r="AO2" s="5" t="s">
        <v>4</v>
      </c>
      <c r="AP2" s="5"/>
      <c r="AQ2" s="5" t="s">
        <v>5</v>
      </c>
      <c r="AR2" s="5"/>
      <c r="AS2" s="5" t="s">
        <v>23</v>
      </c>
      <c r="AT2" s="5"/>
      <c r="AU2" s="5" t="s">
        <v>4</v>
      </c>
      <c r="AV2" s="5"/>
      <c r="AW2" s="5" t="s">
        <v>5</v>
      </c>
      <c r="AX2" s="5"/>
      <c r="AY2" s="5" t="s">
        <v>24</v>
      </c>
      <c r="AZ2" s="5"/>
      <c r="BA2" s="8" t="s">
        <v>6</v>
      </c>
      <c r="BB2" s="8" t="s">
        <v>13</v>
      </c>
      <c r="BC2" s="8" t="s">
        <v>7</v>
      </c>
      <c r="BD2" s="5"/>
      <c r="BE2" s="7" t="s">
        <v>18</v>
      </c>
      <c r="BF2" s="5"/>
      <c r="BG2" s="7" t="s">
        <v>19</v>
      </c>
    </row>
    <row r="3" spans="1:59" x14ac:dyDescent="0.35">
      <c r="A3" s="1">
        <v>44422</v>
      </c>
      <c r="B3" s="2">
        <v>1.085546892</v>
      </c>
      <c r="C3" s="3">
        <v>1</v>
      </c>
      <c r="D3" s="3">
        <v>1</v>
      </c>
      <c r="F3" s="2" cm="1">
        <f t="array" ref="F3:F5">TRANSPOSE(LINEST(B3:B717,C3:D717,0,0))</f>
        <v>1.5950493626454908E-2</v>
      </c>
      <c r="H3" s="2" cm="1">
        <f t="array" ref="H3:H717">B3:B717-MMULT(C3:D717,F8:F9)</f>
        <v>-3.2272163203653834</v>
      </c>
      <c r="J3" s="2">
        <f>CORREL(H3:H716,H4:H717)</f>
        <v>0.94042651278932932</v>
      </c>
      <c r="L3" s="3">
        <f>C3</f>
        <v>1</v>
      </c>
      <c r="M3" s="3">
        <f>D3</f>
        <v>1</v>
      </c>
      <c r="N3" s="2">
        <f>B3</f>
        <v>1.085546892</v>
      </c>
      <c r="O3" s="2">
        <f>B4</f>
        <v>1.262549787</v>
      </c>
      <c r="Q3" s="2" cm="1">
        <f t="array" ref="Q3:Q6">TRANSPOSE(LINEST(O3:O716,L3:N716,0,0))</f>
        <v>0.93765712520521727</v>
      </c>
      <c r="S3" s="2" cm="1">
        <f t="array" ref="S3:S716">O3:O716-MMULT(L3:N716,Q9:Q11)</f>
        <v>-5.6925280115791344E-2</v>
      </c>
      <c r="U3" s="2">
        <f>CORREL(S3:S715,S4:S716)</f>
        <v>-0.42313586028085359</v>
      </c>
      <c r="W3" s="3">
        <f>C3</f>
        <v>1</v>
      </c>
      <c r="X3" s="3">
        <f>D3</f>
        <v>1</v>
      </c>
      <c r="Y3" s="2">
        <f>B4</f>
        <v>1.262549787</v>
      </c>
      <c r="Z3" s="2">
        <f>B3</f>
        <v>1.085546892</v>
      </c>
      <c r="AA3" s="2">
        <f>B5</f>
        <v>1.3311833070000001</v>
      </c>
      <c r="AC3" s="2" cm="1">
        <f t="array" ref="AC3:AC7">TRANSPOSE(LINEST(AA3:AA715,W3:Z715,0,0))</f>
        <v>0.44909323071261548</v>
      </c>
      <c r="AE3" s="2" cm="1">
        <f t="array" ref="AE3:AE715">AA3:AA715-MMULT(W3:Z715,AC10:AC13)</f>
        <v>-1.1319631748017756E-2</v>
      </c>
      <c r="AG3" s="2">
        <f>CORREL(AE3:AE714,AE4:AE715)</f>
        <v>6.6732865962577303E-3</v>
      </c>
      <c r="AH3" s="2"/>
      <c r="AI3" s="2">
        <f>J3</f>
        <v>0.94042651278932932</v>
      </c>
      <c r="AJ3" s="2" cm="1">
        <f t="array" aca="1" ref="AJ3:AJ5" ca="1">PACFX(B3:B717,C3:D717,3)</f>
        <v>0.94042651278932632</v>
      </c>
      <c r="AK3" s="6" t="b">
        <f ca="1">ABS(AI3-AJ3)&lt;10^-12</f>
        <v>1</v>
      </c>
      <c r="AL3" s="2"/>
      <c r="AM3" s="2">
        <f>CORREL(B3:B716,B4:B717)</f>
        <v>0.98907318506286712</v>
      </c>
      <c r="AN3" s="2"/>
      <c r="AO3" s="2" cm="1">
        <f t="array" ref="AO3:AO4">TRANSPOSE(LINEST(O3:O716,N3:N716,0,0))</f>
        <v>1.000338760058725</v>
      </c>
      <c r="AP3" s="2"/>
      <c r="AQ3" s="2" cm="1">
        <f t="array" ref="AQ3:AQ716">O3:O716-MMULT(N3:N716,AO7)</f>
        <v>0.17663515507111738</v>
      </c>
      <c r="AR3" s="2"/>
      <c r="AS3" s="2">
        <f>CORREL(AQ3:AQ715,AQ4:AQ716)</f>
        <v>-0.46602818224660492</v>
      </c>
      <c r="AT3" s="2"/>
      <c r="AU3" s="2" cm="1">
        <f t="array" ref="AU3:AU5">TRANSPOSE(LINEST(AA3:AA715,Y3:Z715,0,0))</f>
        <v>0.46622169433067068</v>
      </c>
      <c r="AV3" s="2"/>
      <c r="AW3" s="2" cm="1">
        <f t="array" ref="AW3:AW715">AA3:AA715-MMULT(Y3:Z715,AU8:AU9)</f>
        <v>0.14895745055492959</v>
      </c>
      <c r="AX3" s="2"/>
      <c r="AY3" s="2">
        <f>CORREL(AW3:AW714,AW4:AW715)</f>
        <v>1.4187729637005805E-3</v>
      </c>
      <c r="AZ3" s="2"/>
      <c r="BA3" s="12">
        <f>AM3</f>
        <v>0.98907318506286712</v>
      </c>
      <c r="BB3" s="2" cm="1">
        <f t="array" aca="1" ref="BB3:BB5" ca="1">PACFX(B3:B717,,3)</f>
        <v>0.98907318506286712</v>
      </c>
      <c r="BC3" s="6" t="b">
        <f ca="1">ABS(BA3-BB3)&lt;10^-12</f>
        <v>1</v>
      </c>
      <c r="BD3" s="2"/>
      <c r="BE3" t="e" cm="1">
        <f t="array" aca="1" ref="BE3" ca="1">PACFX(B3:B717,C3:D716,3)</f>
        <v>#REF!</v>
      </c>
      <c r="BF3" s="2"/>
      <c r="BG3" t="e" cm="1">
        <f t="array" aca="1" ref="BG3" ca="1">PACFX(B3:B717,C3:D717,-1)</f>
        <v>#VALUE!</v>
      </c>
    </row>
    <row r="4" spans="1:59" x14ac:dyDescent="0.35">
      <c r="A4" s="1">
        <v>44423</v>
      </c>
      <c r="B4" s="2">
        <v>1.262549787</v>
      </c>
      <c r="C4" s="3">
        <v>1</v>
      </c>
      <c r="D4" s="3">
        <f>D3+1</f>
        <v>2</v>
      </c>
      <c r="F4" s="2">
        <v>4.2968127187389289</v>
      </c>
      <c r="H4" s="2">
        <v>-3.0661639189918386</v>
      </c>
      <c r="L4" s="3">
        <f t="shared" ref="L4:M67" si="0">C4</f>
        <v>1</v>
      </c>
      <c r="M4" s="3">
        <f t="shared" si="0"/>
        <v>2</v>
      </c>
      <c r="N4" s="2">
        <f t="shared" ref="N4:N67" si="1">B4</f>
        <v>1.262549787</v>
      </c>
      <c r="O4" s="2">
        <f t="shared" ref="O4:O67" si="2">B5</f>
        <v>1.3311833070000001</v>
      </c>
      <c r="Q4" s="2">
        <v>9.6181652664500711E-4</v>
      </c>
      <c r="S4" s="2">
        <v>-0.15522160232113724</v>
      </c>
      <c r="W4" s="3">
        <f t="shared" ref="W4:X67" si="3">C4</f>
        <v>1</v>
      </c>
      <c r="X4" s="3">
        <f t="shared" si="3"/>
        <v>2</v>
      </c>
      <c r="Y4" s="2">
        <f t="shared" ref="Y4:Y67" si="4">B5</f>
        <v>1.3311833070000001</v>
      </c>
      <c r="Z4" s="2">
        <f t="shared" ref="Z4:Z67" si="5">B4</f>
        <v>1.262549787</v>
      </c>
      <c r="AA4" s="2">
        <f t="shared" ref="AA4:AA67" si="6">B6</f>
        <v>1.411429732</v>
      </c>
      <c r="AC4" s="2">
        <v>0.51404096952708245</v>
      </c>
      <c r="AE4" s="2">
        <v>-4.638915486373274E-2</v>
      </c>
      <c r="AG4" s="2"/>
      <c r="AH4" s="2"/>
      <c r="AI4" s="2">
        <f>U3</f>
        <v>-0.42313586028085359</v>
      </c>
      <c r="AJ4" s="2">
        <f ca="1"/>
        <v>-0.42313586028085576</v>
      </c>
      <c r="AK4" s="6" t="b">
        <f ca="1">ABS(AI4-AJ4)&lt;10^-12</f>
        <v>1</v>
      </c>
      <c r="AL4" s="2"/>
      <c r="AM4" s="2"/>
      <c r="AN4" s="2"/>
      <c r="AO4" s="2">
        <v>0</v>
      </c>
      <c r="AP4" s="2"/>
      <c r="AQ4" s="2">
        <v>6.8205818560012732E-2</v>
      </c>
      <c r="AR4" s="2"/>
      <c r="AS4" s="2"/>
      <c r="AT4" s="2"/>
      <c r="AU4" s="2">
        <v>0.53551974911658429</v>
      </c>
      <c r="AV4" s="2"/>
      <c r="AW4" s="2">
        <v>0.10992668053520771</v>
      </c>
      <c r="AX4" s="2"/>
      <c r="AY4" s="2"/>
      <c r="AZ4" s="2"/>
      <c r="BA4" s="12">
        <f>AS3</f>
        <v>-0.46602818224660492</v>
      </c>
      <c r="BB4" s="2">
        <f ca="1"/>
        <v>-0.46602818224660492</v>
      </c>
      <c r="BC4" s="6" t="b">
        <f ca="1">ABS(BA4-BB4)&lt;10^-12</f>
        <v>1</v>
      </c>
      <c r="BD4" s="2"/>
      <c r="BF4" s="2"/>
    </row>
    <row r="5" spans="1:59" x14ac:dyDescent="0.35">
      <c r="A5" s="1">
        <v>44424</v>
      </c>
      <c r="B5" s="2">
        <v>1.3311833070000001</v>
      </c>
      <c r="C5" s="3">
        <v>1</v>
      </c>
      <c r="D5" s="3">
        <f t="shared" ref="D5:D68" si="7">D4+1</f>
        <v>3</v>
      </c>
      <c r="F5" s="2">
        <v>0</v>
      </c>
      <c r="H5" s="2">
        <v>-3.0134808926182934</v>
      </c>
      <c r="L5" s="3">
        <f t="shared" si="0"/>
        <v>1</v>
      </c>
      <c r="M5" s="3">
        <f t="shared" si="0"/>
        <v>3</v>
      </c>
      <c r="N5" s="2">
        <f t="shared" si="1"/>
        <v>1.3311833070000001</v>
      </c>
      <c r="O5" s="2">
        <f t="shared" si="2"/>
        <v>1.411429732</v>
      </c>
      <c r="Q5" s="2">
        <v>0.30064247256096799</v>
      </c>
      <c r="S5" s="2">
        <v>-0.14029170290369741</v>
      </c>
      <c r="W5" s="3">
        <f t="shared" si="3"/>
        <v>1</v>
      </c>
      <c r="X5" s="3">
        <f t="shared" si="3"/>
        <v>3</v>
      </c>
      <c r="Y5" s="2">
        <f t="shared" si="4"/>
        <v>1.411429732</v>
      </c>
      <c r="Z5" s="2">
        <f t="shared" si="5"/>
        <v>1.3311833070000001</v>
      </c>
      <c r="AA5" s="2">
        <f t="shared" si="6"/>
        <v>1.7091167789999999</v>
      </c>
      <c r="AC5" s="2">
        <v>5.447049918226903E-4</v>
      </c>
      <c r="AE5" s="2">
        <v>0.17868038780438322</v>
      </c>
      <c r="AG5" s="2"/>
      <c r="AH5" s="2"/>
      <c r="AI5" s="2">
        <f>AG3</f>
        <v>6.6732865962577303E-3</v>
      </c>
      <c r="AJ5" s="2">
        <f ca="1"/>
        <v>6.6732865962577199E-3</v>
      </c>
      <c r="AK5" s="6" t="b">
        <f ca="1">ABS(AI5-AJ5)&lt;10^-12</f>
        <v>1</v>
      </c>
      <c r="AL5" s="2"/>
      <c r="AM5" s="2"/>
      <c r="AN5" s="2"/>
      <c r="AO5" s="2"/>
      <c r="AP5" s="2"/>
      <c r="AQ5" s="2">
        <v>7.9795473264746786E-2</v>
      </c>
      <c r="AR5" s="2"/>
      <c r="AS5" s="2"/>
      <c r="AT5" s="2"/>
      <c r="AU5" s="2">
        <v>0</v>
      </c>
      <c r="AV5" s="2"/>
      <c r="AW5" s="2">
        <v>0.33264174616942688</v>
      </c>
      <c r="AX5" s="2"/>
      <c r="AY5" s="2"/>
      <c r="AZ5" s="2"/>
      <c r="BA5" s="12">
        <f>AY3</f>
        <v>1.4187729637005805E-3</v>
      </c>
      <c r="BB5" s="2">
        <f ca="1"/>
        <v>1.4187729637005731E-3</v>
      </c>
      <c r="BC5" s="6" t="b">
        <f ca="1">ABS(BA5-BB5)&lt;10^-12</f>
        <v>1</v>
      </c>
      <c r="BD5" s="2"/>
      <c r="BF5" s="2"/>
    </row>
    <row r="6" spans="1:59" x14ac:dyDescent="0.35">
      <c r="A6" s="1">
        <v>44425</v>
      </c>
      <c r="B6" s="2">
        <v>1.411429732</v>
      </c>
      <c r="C6" s="3">
        <v>1</v>
      </c>
      <c r="D6" s="3">
        <f t="shared" si="7"/>
        <v>4</v>
      </c>
      <c r="H6" s="2">
        <v>-2.9491849612447485</v>
      </c>
      <c r="L6" s="3">
        <f t="shared" si="0"/>
        <v>1</v>
      </c>
      <c r="M6" s="3">
        <f t="shared" si="0"/>
        <v>4</v>
      </c>
      <c r="N6" s="2">
        <f t="shared" si="1"/>
        <v>1.411429732</v>
      </c>
      <c r="O6" s="2">
        <f t="shared" si="2"/>
        <v>1.7091167789999999</v>
      </c>
      <c r="Q6" s="2">
        <v>0</v>
      </c>
      <c r="S6" s="2">
        <v>8.1189895396161615E-2</v>
      </c>
      <c r="W6" s="3">
        <f t="shared" si="3"/>
        <v>1</v>
      </c>
      <c r="X6" s="3">
        <f t="shared" si="3"/>
        <v>4</v>
      </c>
      <c r="Y6" s="2">
        <f t="shared" si="4"/>
        <v>1.7091167789999999</v>
      </c>
      <c r="Z6" s="2">
        <f t="shared" si="5"/>
        <v>1.411429732</v>
      </c>
      <c r="AA6" s="2">
        <f t="shared" si="6"/>
        <v>1.7357835269999999</v>
      </c>
      <c r="AC6" s="2">
        <v>0.20544415635218502</v>
      </c>
      <c r="AE6" s="2">
        <v>1.5740966300638926E-2</v>
      </c>
      <c r="AG6" s="2"/>
      <c r="AH6" s="2"/>
      <c r="AI6" s="2"/>
      <c r="AJ6" s="2"/>
      <c r="AL6" s="2"/>
      <c r="AM6" s="2"/>
      <c r="AN6" s="2"/>
      <c r="AO6" s="8" t="s">
        <v>14</v>
      </c>
      <c r="AP6" s="2"/>
      <c r="AQ6" s="2">
        <v>0.29720891098110136</v>
      </c>
      <c r="AR6" s="2"/>
      <c r="AS6" s="8"/>
      <c r="AT6" s="2"/>
      <c r="AU6" s="8"/>
      <c r="AV6" s="2"/>
      <c r="AW6" s="2">
        <v>0.16247857721725079</v>
      </c>
      <c r="AX6" s="2"/>
      <c r="AY6" s="8"/>
      <c r="AZ6" s="2"/>
      <c r="BB6" s="2"/>
      <c r="BC6" s="2"/>
      <c r="BD6" s="2"/>
      <c r="BF6" s="2"/>
    </row>
    <row r="7" spans="1:59" x14ac:dyDescent="0.35">
      <c r="A7" s="1">
        <v>44426</v>
      </c>
      <c r="B7" s="2">
        <v>1.7091167789999999</v>
      </c>
      <c r="C7" s="3">
        <v>1</v>
      </c>
      <c r="D7" s="3">
        <f t="shared" si="7"/>
        <v>5</v>
      </c>
      <c r="F7" s="5" t="s">
        <v>14</v>
      </c>
      <c r="H7" s="2">
        <v>-2.6674484078712033</v>
      </c>
      <c r="L7" s="3">
        <f t="shared" si="0"/>
        <v>1</v>
      </c>
      <c r="M7" s="3">
        <f t="shared" si="0"/>
        <v>5</v>
      </c>
      <c r="N7" s="2">
        <f t="shared" si="1"/>
        <v>1.7091167789999999</v>
      </c>
      <c r="O7" s="2">
        <f t="shared" si="2"/>
        <v>1.7357835269999999</v>
      </c>
      <c r="S7" s="2">
        <v>-0.17223355383133354</v>
      </c>
      <c r="W7" s="3">
        <f t="shared" si="3"/>
        <v>1</v>
      </c>
      <c r="X7" s="3">
        <f t="shared" si="3"/>
        <v>5</v>
      </c>
      <c r="Y7" s="2">
        <f t="shared" si="4"/>
        <v>1.7357835269999999</v>
      </c>
      <c r="Z7" s="2">
        <f t="shared" si="5"/>
        <v>1.7091167789999999</v>
      </c>
      <c r="AA7" s="2">
        <f t="shared" si="6"/>
        <v>1.760959886</v>
      </c>
      <c r="AC7" s="2">
        <v>0</v>
      </c>
      <c r="AE7" s="2">
        <v>-0.10702441836576626</v>
      </c>
      <c r="AJ7" t="s">
        <v>15</v>
      </c>
      <c r="AK7" s="6" t="b">
        <f ca="1">AND(AK3:AK5)</f>
        <v>1</v>
      </c>
      <c r="AM7" s="2"/>
      <c r="AO7" s="2">
        <f>AO3</f>
        <v>1.000338760058725</v>
      </c>
      <c r="AQ7" s="2">
        <v>2.6087767499578085E-2</v>
      </c>
      <c r="AS7" s="2"/>
      <c r="AU7" s="8" t="s">
        <v>14</v>
      </c>
      <c r="AW7" s="2">
        <v>3.4586206585901946E-2</v>
      </c>
      <c r="AY7" s="2"/>
      <c r="BA7" s="2"/>
      <c r="BB7" t="s">
        <v>15</v>
      </c>
      <c r="BC7" s="6" t="b">
        <f ca="1">AND(BC3:BC5)</f>
        <v>1</v>
      </c>
    </row>
    <row r="8" spans="1:59" x14ac:dyDescent="0.35">
      <c r="A8" s="1">
        <v>44427</v>
      </c>
      <c r="B8" s="2">
        <v>1.7357835269999999</v>
      </c>
      <c r="C8" s="3">
        <v>1</v>
      </c>
      <c r="D8" s="3">
        <f t="shared" si="7"/>
        <v>6</v>
      </c>
      <c r="F8" s="2">
        <f>F4</f>
        <v>4.2968127187389289</v>
      </c>
      <c r="H8" s="2">
        <v>-2.6567321534976589</v>
      </c>
      <c r="L8" s="3">
        <f t="shared" si="0"/>
        <v>1</v>
      </c>
      <c r="M8" s="3">
        <f t="shared" si="0"/>
        <v>6</v>
      </c>
      <c r="N8" s="2">
        <f t="shared" si="1"/>
        <v>1.7357835269999999</v>
      </c>
      <c r="O8" s="2">
        <f t="shared" si="2"/>
        <v>1.760959886</v>
      </c>
      <c r="Q8" s="5" t="s">
        <v>14</v>
      </c>
      <c r="S8" s="2">
        <v>-0.17302327762623082</v>
      </c>
      <c r="W8" s="3">
        <f t="shared" si="3"/>
        <v>1</v>
      </c>
      <c r="X8" s="3">
        <f t="shared" si="3"/>
        <v>6</v>
      </c>
      <c r="Y8" s="2">
        <f t="shared" si="4"/>
        <v>1.760959886</v>
      </c>
      <c r="Z8" s="2">
        <f t="shared" si="5"/>
        <v>1.7357835269999999</v>
      </c>
      <c r="AA8" s="2">
        <f t="shared" si="6"/>
        <v>2.5586015130000002</v>
      </c>
      <c r="AE8" s="2">
        <v>0.66515496764096982</v>
      </c>
      <c r="AM8" s="2"/>
      <c r="AO8" s="2"/>
      <c r="AQ8" s="2">
        <v>2.4588344870459578E-2</v>
      </c>
      <c r="AS8" s="2"/>
      <c r="AU8" s="2">
        <f>AU4</f>
        <v>0.53551974911658429</v>
      </c>
      <c r="AW8" s="2">
        <v>0.80631277969570392</v>
      </c>
      <c r="AY8" s="2"/>
      <c r="BA8" s="2"/>
    </row>
    <row r="9" spans="1:59" x14ac:dyDescent="0.35">
      <c r="A9" s="1">
        <v>44428</v>
      </c>
      <c r="B9" s="2">
        <v>1.760959886</v>
      </c>
      <c r="C9" s="3">
        <v>1</v>
      </c>
      <c r="D9" s="3">
        <f t="shared" si="7"/>
        <v>7</v>
      </c>
      <c r="F9" s="2">
        <f>F3</f>
        <v>1.5950493626454908E-2</v>
      </c>
      <c r="H9" s="2">
        <v>-2.6475062881241129</v>
      </c>
      <c r="L9" s="3">
        <f t="shared" si="0"/>
        <v>1</v>
      </c>
      <c r="M9" s="3">
        <f t="shared" si="0"/>
        <v>7</v>
      </c>
      <c r="N9" s="2">
        <f t="shared" si="1"/>
        <v>1.760959886</v>
      </c>
      <c r="O9" s="2">
        <f t="shared" si="2"/>
        <v>2.5586015130000002</v>
      </c>
      <c r="Q9" s="2">
        <f>Q5</f>
        <v>0.30064247256096799</v>
      </c>
      <c r="S9" s="2">
        <v>0.60004974044404991</v>
      </c>
      <c r="W9" s="3">
        <f t="shared" si="3"/>
        <v>1</v>
      </c>
      <c r="X9" s="3">
        <f t="shared" si="3"/>
        <v>7</v>
      </c>
      <c r="Y9" s="2">
        <f t="shared" si="4"/>
        <v>2.5586015130000002</v>
      </c>
      <c r="Z9" s="2">
        <f t="shared" si="5"/>
        <v>1.760959886</v>
      </c>
      <c r="AA9" s="2">
        <f t="shared" si="6"/>
        <v>1.4842049500000001</v>
      </c>
      <c r="AC9" s="5" t="s">
        <v>14</v>
      </c>
      <c r="AE9" s="2">
        <v>-0.83111330802998262</v>
      </c>
      <c r="AM9" s="2"/>
      <c r="AO9" s="2"/>
      <c r="AQ9" s="2">
        <v>0.79704508412560648</v>
      </c>
      <c r="AS9" s="2"/>
      <c r="AU9" s="2">
        <f>AU3</f>
        <v>0.46622169433067068</v>
      </c>
      <c r="AW9" s="2">
        <v>-0.70697439203033774</v>
      </c>
      <c r="AY9" s="2"/>
      <c r="BA9" s="2"/>
    </row>
    <row r="10" spans="1:59" x14ac:dyDescent="0.35">
      <c r="A10" s="1">
        <v>44429</v>
      </c>
      <c r="B10" s="2">
        <v>2.5586015130000002</v>
      </c>
      <c r="C10" s="3">
        <v>1</v>
      </c>
      <c r="D10" s="3">
        <f t="shared" si="7"/>
        <v>8</v>
      </c>
      <c r="H10" s="2">
        <v>-1.8658151547505684</v>
      </c>
      <c r="L10" s="3">
        <f t="shared" si="0"/>
        <v>1</v>
      </c>
      <c r="M10" s="3">
        <f t="shared" si="0"/>
        <v>8</v>
      </c>
      <c r="N10" s="2">
        <f t="shared" si="1"/>
        <v>2.5586015130000002</v>
      </c>
      <c r="O10" s="2">
        <f t="shared" si="2"/>
        <v>1.4842049500000001</v>
      </c>
      <c r="Q10" s="2">
        <f>Q4</f>
        <v>9.6181652664500711E-4</v>
      </c>
      <c r="S10" s="2">
        <v>-1.2232229939994275</v>
      </c>
      <c r="W10" s="3">
        <f t="shared" si="3"/>
        <v>1</v>
      </c>
      <c r="X10" s="3">
        <f t="shared" si="3"/>
        <v>8</v>
      </c>
      <c r="Y10" s="2">
        <f t="shared" si="4"/>
        <v>1.4842049500000001</v>
      </c>
      <c r="Z10" s="2">
        <f t="shared" si="5"/>
        <v>2.5586015130000002</v>
      </c>
      <c r="AA10" s="2">
        <f t="shared" si="6"/>
        <v>2.089944633</v>
      </c>
      <c r="AC10" s="2">
        <f>AC6</f>
        <v>0.20544415635218502</v>
      </c>
      <c r="AE10" s="2">
        <v>-3.1849934341017683E-2</v>
      </c>
      <c r="AM10" s="2"/>
      <c r="AO10" s="2"/>
      <c r="AQ10" s="2">
        <v>-1.0752633149987978</v>
      </c>
      <c r="AS10" s="2"/>
      <c r="AU10" s="2"/>
      <c r="AW10" s="2">
        <v>0.10224803803052973</v>
      </c>
      <c r="AY10" s="2"/>
      <c r="BA10" s="2"/>
    </row>
    <row r="11" spans="1:59" x14ac:dyDescent="0.35">
      <c r="A11" s="1">
        <v>44430</v>
      </c>
      <c r="B11" s="2">
        <v>1.4842049500000001</v>
      </c>
      <c r="C11" s="3">
        <v>1</v>
      </c>
      <c r="D11" s="3">
        <f t="shared" si="7"/>
        <v>9</v>
      </c>
      <c r="H11" s="2">
        <v>-2.956162211377023</v>
      </c>
      <c r="L11" s="3">
        <f t="shared" si="0"/>
        <v>1</v>
      </c>
      <c r="M11" s="3">
        <f t="shared" si="0"/>
        <v>9</v>
      </c>
      <c r="N11" s="2">
        <f t="shared" si="1"/>
        <v>1.4842049500000001</v>
      </c>
      <c r="O11" s="2">
        <f t="shared" si="2"/>
        <v>2.089944633</v>
      </c>
      <c r="Q11" s="2">
        <f>Q3</f>
        <v>0.93765712520521727</v>
      </c>
      <c r="S11" s="2">
        <v>0.38897046506687372</v>
      </c>
      <c r="W11" s="3">
        <f t="shared" si="3"/>
        <v>1</v>
      </c>
      <c r="X11" s="3">
        <f t="shared" si="3"/>
        <v>9</v>
      </c>
      <c r="Y11" s="2">
        <f t="shared" si="4"/>
        <v>2.089944633</v>
      </c>
      <c r="Z11" s="2">
        <f t="shared" si="5"/>
        <v>1.4842049500000001</v>
      </c>
      <c r="AA11" s="2">
        <f t="shared" si="6"/>
        <v>2.840568572</v>
      </c>
      <c r="AC11" s="2">
        <f>AC5</f>
        <v>5.447049918226903E-4</v>
      </c>
      <c r="AE11" s="2">
        <v>0.88935850928101212</v>
      </c>
      <c r="AM11" s="2"/>
      <c r="AO11" s="2"/>
      <c r="AQ11" s="2">
        <v>0.60523689364397804</v>
      </c>
      <c r="AS11" s="2"/>
      <c r="AU11" s="2"/>
      <c r="AW11" s="2">
        <v>1.0293933999453198</v>
      </c>
      <c r="AY11" s="2"/>
      <c r="BA11" s="2"/>
    </row>
    <row r="12" spans="1:59" x14ac:dyDescent="0.35">
      <c r="A12" s="1">
        <v>44431</v>
      </c>
      <c r="B12" s="2">
        <v>2.089944633</v>
      </c>
      <c r="C12" s="3">
        <v>1</v>
      </c>
      <c r="D12" s="3">
        <f t="shared" si="7"/>
        <v>10</v>
      </c>
      <c r="H12" s="2">
        <v>-2.3663730220034775</v>
      </c>
      <c r="L12" s="3">
        <f t="shared" si="0"/>
        <v>1</v>
      </c>
      <c r="M12" s="3">
        <f t="shared" si="0"/>
        <v>10</v>
      </c>
      <c r="N12" s="2">
        <f t="shared" si="1"/>
        <v>2.089944633</v>
      </c>
      <c r="O12" s="2">
        <f t="shared" si="2"/>
        <v>2.840568572</v>
      </c>
      <c r="Q12" s="2"/>
      <c r="S12" s="2">
        <v>0.57065645775572893</v>
      </c>
      <c r="W12" s="3">
        <f t="shared" si="3"/>
        <v>1</v>
      </c>
      <c r="X12" s="3">
        <f t="shared" si="3"/>
        <v>10</v>
      </c>
      <c r="Y12" s="2">
        <f t="shared" si="4"/>
        <v>2.840568572</v>
      </c>
      <c r="Z12" s="2">
        <f t="shared" si="5"/>
        <v>2.089944633</v>
      </c>
      <c r="AA12" s="2">
        <f t="shared" si="6"/>
        <v>2.1622043070000001</v>
      </c>
      <c r="AC12" s="2">
        <f>AC4</f>
        <v>0.51404096952708245</v>
      </c>
      <c r="AE12" s="2">
        <v>-0.44743550927391329</v>
      </c>
      <c r="AM12" s="2"/>
      <c r="AO12" s="2"/>
      <c r="AQ12" s="2">
        <v>0.74991594923339289</v>
      </c>
      <c r="AS12" s="2"/>
      <c r="AU12" s="2"/>
      <c r="AW12" s="2">
        <v>-0.33335378988044573</v>
      </c>
      <c r="AY12" s="2"/>
      <c r="BA12" s="2"/>
    </row>
    <row r="13" spans="1:59" x14ac:dyDescent="0.35">
      <c r="A13" s="1">
        <v>44432</v>
      </c>
      <c r="B13" s="2">
        <v>2.840568572</v>
      </c>
      <c r="C13" s="3">
        <v>1</v>
      </c>
      <c r="D13" s="3">
        <f t="shared" si="7"/>
        <v>11</v>
      </c>
      <c r="H13" s="2">
        <v>-1.6316995766299329</v>
      </c>
      <c r="L13" s="3">
        <f t="shared" si="0"/>
        <v>1</v>
      </c>
      <c r="M13" s="3">
        <f t="shared" si="0"/>
        <v>11</v>
      </c>
      <c r="N13" s="2">
        <f t="shared" si="1"/>
        <v>2.840568572</v>
      </c>
      <c r="O13" s="2">
        <f t="shared" si="2"/>
        <v>2.1622043070000001</v>
      </c>
      <c r="S13" s="2">
        <v>-0.81249750852387237</v>
      </c>
      <c r="W13" s="3">
        <f t="shared" si="3"/>
        <v>1</v>
      </c>
      <c r="X13" s="3">
        <f t="shared" si="3"/>
        <v>11</v>
      </c>
      <c r="Y13" s="2">
        <f t="shared" si="4"/>
        <v>2.1622043070000001</v>
      </c>
      <c r="Z13" s="2">
        <f t="shared" si="5"/>
        <v>2.840568572</v>
      </c>
      <c r="AA13" s="2">
        <f t="shared" si="6"/>
        <v>3.113269737</v>
      </c>
      <c r="AC13" s="2">
        <f>AC3</f>
        <v>0.44909323071261548</v>
      </c>
      <c r="AE13" s="2">
        <v>0.51469211039165108</v>
      </c>
      <c r="AM13" s="2"/>
      <c r="AO13" s="2"/>
      <c r="AQ13" s="2">
        <v>-0.67932653617626304</v>
      </c>
      <c r="AS13" s="2"/>
      <c r="AU13" s="2"/>
      <c r="AW13" s="2">
        <v>0.63103193647626821</v>
      </c>
      <c r="AY13" s="2"/>
      <c r="BA13" s="2"/>
    </row>
    <row r="14" spans="1:59" x14ac:dyDescent="0.35">
      <c r="A14" s="1">
        <v>44433</v>
      </c>
      <c r="B14" s="2">
        <v>2.1622043070000001</v>
      </c>
      <c r="C14" s="3">
        <v>1</v>
      </c>
      <c r="D14" s="3">
        <f t="shared" si="7"/>
        <v>12</v>
      </c>
      <c r="H14" s="2">
        <v>-2.3260143352563873</v>
      </c>
      <c r="L14" s="3">
        <f t="shared" si="0"/>
        <v>1</v>
      </c>
      <c r="M14" s="3">
        <f t="shared" si="0"/>
        <v>12</v>
      </c>
      <c r="N14" s="2">
        <f t="shared" si="1"/>
        <v>2.1622043070000001</v>
      </c>
      <c r="O14" s="2">
        <f t="shared" si="2"/>
        <v>3.113269737</v>
      </c>
      <c r="S14" s="2">
        <v>0.77367919151133302</v>
      </c>
      <c r="W14" s="3">
        <f t="shared" si="3"/>
        <v>1</v>
      </c>
      <c r="X14" s="3">
        <f t="shared" si="3"/>
        <v>12</v>
      </c>
      <c r="Y14" s="2">
        <f t="shared" si="4"/>
        <v>3.113269737</v>
      </c>
      <c r="Z14" s="2">
        <f t="shared" si="5"/>
        <v>2.1622043070000001</v>
      </c>
      <c r="AA14" s="2">
        <f t="shared" si="6"/>
        <v>2.7465809380000001</v>
      </c>
      <c r="AC14" s="2"/>
      <c r="AE14" s="2">
        <v>-3.6779189952223845E-2</v>
      </c>
      <c r="AM14" s="2"/>
      <c r="AO14" s="2"/>
      <c r="AQ14" s="2">
        <v>0.9503329615419851</v>
      </c>
      <c r="AS14" s="2"/>
      <c r="AU14" s="2"/>
      <c r="AW14" s="2">
        <v>7.1296954010891866E-2</v>
      </c>
      <c r="AY14" s="2"/>
      <c r="BA14" s="2"/>
    </row>
    <row r="15" spans="1:59" x14ac:dyDescent="0.35">
      <c r="A15" s="1">
        <v>44434</v>
      </c>
      <c r="B15" s="2">
        <v>3.113269737</v>
      </c>
      <c r="C15" s="3">
        <v>1</v>
      </c>
      <c r="D15" s="3">
        <f t="shared" si="7"/>
        <v>13</v>
      </c>
      <c r="H15" s="2">
        <v>-1.3908993988828429</v>
      </c>
      <c r="L15" s="3">
        <f t="shared" si="0"/>
        <v>1</v>
      </c>
      <c r="M15" s="3">
        <f t="shared" si="0"/>
        <v>13</v>
      </c>
      <c r="N15" s="2">
        <f t="shared" si="1"/>
        <v>3.113269737</v>
      </c>
      <c r="O15" s="2">
        <f t="shared" si="2"/>
        <v>2.7465809380000001</v>
      </c>
      <c r="S15" s="2">
        <v>-0.48574470099117573</v>
      </c>
      <c r="W15" s="3">
        <f t="shared" si="3"/>
        <v>1</v>
      </c>
      <c r="X15" s="3">
        <f t="shared" si="3"/>
        <v>13</v>
      </c>
      <c r="Y15" s="2">
        <f t="shared" si="4"/>
        <v>2.7465809380000001</v>
      </c>
      <c r="Z15" s="2">
        <f t="shared" si="5"/>
        <v>3.113269737</v>
      </c>
      <c r="AA15" s="2">
        <f t="shared" si="6"/>
        <v>3.0792428190000001</v>
      </c>
      <c r="AE15" s="2">
        <v>5.6714005230851683E-2</v>
      </c>
      <c r="AM15" s="2"/>
      <c r="AO15" s="2"/>
      <c r="AQ15" s="2">
        <v>-0.36774345043893275</v>
      </c>
      <c r="AS15" s="2"/>
      <c r="AU15" s="2"/>
      <c r="AW15" s="2">
        <v>0.15692059246130619</v>
      </c>
      <c r="AY15" s="2"/>
      <c r="BA15" s="2"/>
    </row>
    <row r="16" spans="1:59" x14ac:dyDescent="0.35">
      <c r="A16" s="1">
        <v>44435</v>
      </c>
      <c r="B16" s="2">
        <v>2.7465809380000001</v>
      </c>
      <c r="C16" s="3">
        <v>1</v>
      </c>
      <c r="D16" s="3">
        <f t="shared" si="7"/>
        <v>14</v>
      </c>
      <c r="H16" s="2">
        <v>-1.7735386915092972</v>
      </c>
      <c r="L16" s="3">
        <f t="shared" si="0"/>
        <v>1</v>
      </c>
      <c r="M16" s="3">
        <f t="shared" si="0"/>
        <v>14</v>
      </c>
      <c r="N16" s="2">
        <f t="shared" si="1"/>
        <v>2.7465809380000001</v>
      </c>
      <c r="O16" s="2">
        <f t="shared" si="2"/>
        <v>3.0792428190000001</v>
      </c>
      <c r="S16" s="2">
        <v>0.18978372859747283</v>
      </c>
      <c r="W16" s="3">
        <f t="shared" si="3"/>
        <v>1</v>
      </c>
      <c r="X16" s="3">
        <f t="shared" si="3"/>
        <v>14</v>
      </c>
      <c r="Y16" s="2">
        <f t="shared" si="4"/>
        <v>3.0792428190000001</v>
      </c>
      <c r="Z16" s="2">
        <f t="shared" si="5"/>
        <v>2.7465809380000001</v>
      </c>
      <c r="AA16" s="2">
        <f t="shared" si="6"/>
        <v>2.6478385430000002</v>
      </c>
      <c r="AE16" s="2">
        <v>-0.38155935418587505</v>
      </c>
      <c r="AQ16" s="2">
        <v>0.33173144908014995</v>
      </c>
      <c r="AW16" s="2">
        <v>-0.28167241743060645</v>
      </c>
    </row>
    <row r="17" spans="1:59" x14ac:dyDescent="0.35">
      <c r="A17" s="1">
        <v>44436</v>
      </c>
      <c r="B17" s="2">
        <v>3.0792428190000001</v>
      </c>
      <c r="C17" s="3">
        <v>1</v>
      </c>
      <c r="D17" s="3">
        <f t="shared" si="7"/>
        <v>15</v>
      </c>
      <c r="H17" s="2">
        <v>-1.4568273041357527</v>
      </c>
      <c r="L17" s="3">
        <f t="shared" si="0"/>
        <v>1</v>
      </c>
      <c r="M17" s="3">
        <f t="shared" si="0"/>
        <v>15</v>
      </c>
      <c r="N17" s="2">
        <f t="shared" si="1"/>
        <v>3.0792428190000001</v>
      </c>
      <c r="O17" s="2">
        <f t="shared" si="2"/>
        <v>2.6478385430000002</v>
      </c>
      <c r="S17" s="2">
        <v>-0.5545051469329918</v>
      </c>
      <c r="W17" s="3">
        <f t="shared" si="3"/>
        <v>1</v>
      </c>
      <c r="X17" s="3">
        <f t="shared" si="3"/>
        <v>15</v>
      </c>
      <c r="Y17" s="2">
        <f t="shared" si="4"/>
        <v>2.6478385430000002</v>
      </c>
      <c r="Z17" s="2">
        <f t="shared" si="5"/>
        <v>3.0792428190000001</v>
      </c>
      <c r="AA17" s="2">
        <f t="shared" si="6"/>
        <v>3.1182307979999999</v>
      </c>
      <c r="AE17" s="2">
        <v>0.1606514692422456</v>
      </c>
      <c r="AQ17" s="2">
        <v>-0.43244740047819308</v>
      </c>
      <c r="AW17" s="2">
        <v>0.26465116142168732</v>
      </c>
    </row>
    <row r="18" spans="1:59" x14ac:dyDescent="0.35">
      <c r="A18" s="1">
        <v>44437</v>
      </c>
      <c r="B18" s="2">
        <v>2.6478385430000002</v>
      </c>
      <c r="C18" s="3">
        <v>1</v>
      </c>
      <c r="D18" s="3">
        <f t="shared" si="7"/>
        <v>16</v>
      </c>
      <c r="H18" s="2">
        <v>-1.9041820737622071</v>
      </c>
      <c r="L18" s="3">
        <f t="shared" si="0"/>
        <v>1</v>
      </c>
      <c r="M18" s="3">
        <f t="shared" si="0"/>
        <v>16</v>
      </c>
      <c r="N18" s="2">
        <f t="shared" si="1"/>
        <v>2.6478385430000002</v>
      </c>
      <c r="O18" s="2">
        <f t="shared" si="2"/>
        <v>3.1182307979999999</v>
      </c>
      <c r="S18" s="2">
        <v>0.31943458477576048</v>
      </c>
      <c r="W18" s="3">
        <f t="shared" si="3"/>
        <v>1</v>
      </c>
      <c r="X18" s="3">
        <f t="shared" si="3"/>
        <v>16</v>
      </c>
      <c r="Y18" s="2">
        <f t="shared" si="4"/>
        <v>3.1182307979999999</v>
      </c>
      <c r="Z18" s="2">
        <f t="shared" si="5"/>
        <v>2.6478385430000002</v>
      </c>
      <c r="AA18" s="2">
        <f t="shared" si="6"/>
        <v>2.4428884970000002</v>
      </c>
      <c r="AE18" s="2">
        <v>-0.56329568751573067</v>
      </c>
      <c r="AQ18" s="2">
        <v>0.46949527305967864</v>
      </c>
      <c r="AW18" s="2">
        <v>-0.46146544946408063</v>
      </c>
    </row>
    <row r="19" spans="1:59" x14ac:dyDescent="0.35">
      <c r="A19" s="1">
        <v>44438</v>
      </c>
      <c r="B19" s="2">
        <v>3.1182307979999999</v>
      </c>
      <c r="C19" s="3">
        <v>1</v>
      </c>
      <c r="D19" s="3">
        <f t="shared" si="7"/>
        <v>17</v>
      </c>
      <c r="H19" s="2">
        <v>-1.4497403123886627</v>
      </c>
      <c r="L19" s="3">
        <f t="shared" si="0"/>
        <v>1</v>
      </c>
      <c r="M19" s="3">
        <f t="shared" si="0"/>
        <v>17</v>
      </c>
      <c r="N19" s="2">
        <f t="shared" si="1"/>
        <v>3.1182307979999999</v>
      </c>
      <c r="O19" s="2">
        <f t="shared" si="2"/>
        <v>2.4428884970000002</v>
      </c>
      <c r="S19" s="2">
        <v>-0.79793618229298335</v>
      </c>
      <c r="W19" s="3">
        <f t="shared" si="3"/>
        <v>1</v>
      </c>
      <c r="X19" s="3">
        <f t="shared" si="3"/>
        <v>17</v>
      </c>
      <c r="Y19" s="2">
        <f t="shared" si="4"/>
        <v>2.4428884970000002</v>
      </c>
      <c r="Z19" s="2">
        <f t="shared" si="5"/>
        <v>3.1182307979999999</v>
      </c>
      <c r="AA19" s="2">
        <f t="shared" si="6"/>
        <v>3.0424078090000002</v>
      </c>
      <c r="AE19" s="2">
        <v>0.17158255316099513</v>
      </c>
      <c r="AQ19" s="2">
        <v>-0.67639863304824832</v>
      </c>
      <c r="AW19" s="2">
        <v>0.28040592800913089</v>
      </c>
    </row>
    <row r="20" spans="1:59" x14ac:dyDescent="0.35">
      <c r="A20" s="1">
        <v>44439</v>
      </c>
      <c r="B20" s="2">
        <v>2.4428884970000002</v>
      </c>
      <c r="C20" s="3">
        <v>1</v>
      </c>
      <c r="D20" s="3">
        <f t="shared" si="7"/>
        <v>18</v>
      </c>
      <c r="H20" s="2">
        <v>-2.141033107015117</v>
      </c>
      <c r="L20" s="3">
        <f t="shared" si="0"/>
        <v>1</v>
      </c>
      <c r="M20" s="3">
        <f t="shared" si="0"/>
        <v>18</v>
      </c>
      <c r="N20" s="2">
        <f t="shared" si="1"/>
        <v>2.4428884970000002</v>
      </c>
      <c r="O20" s="2">
        <f t="shared" si="2"/>
        <v>3.0424078090000002</v>
      </c>
      <c r="S20" s="2">
        <v>0.43386083366550787</v>
      </c>
      <c r="W20" s="3">
        <f t="shared" si="3"/>
        <v>1</v>
      </c>
      <c r="X20" s="3">
        <f t="shared" si="3"/>
        <v>18</v>
      </c>
      <c r="Y20" s="2">
        <f t="shared" si="4"/>
        <v>3.0424078090000002</v>
      </c>
      <c r="Z20" s="2">
        <f t="shared" si="5"/>
        <v>2.4428884970000002</v>
      </c>
      <c r="AA20" s="2">
        <f t="shared" si="6"/>
        <v>3.0128944390000001</v>
      </c>
      <c r="AE20" s="2">
        <v>0.13663864557146432</v>
      </c>
      <c r="AQ20" s="2">
        <v>0.59869175894929771</v>
      </c>
      <c r="AW20" s="2">
        <v>0.24469735828173755</v>
      </c>
      <c r="BG20" s="8"/>
    </row>
    <row r="21" spans="1:59" x14ac:dyDescent="0.35">
      <c r="A21" s="1">
        <v>44440</v>
      </c>
      <c r="B21" s="2">
        <v>3.0424078090000002</v>
      </c>
      <c r="C21" s="3">
        <v>1</v>
      </c>
      <c r="D21" s="3">
        <f t="shared" si="7"/>
        <v>19</v>
      </c>
      <c r="H21" s="2">
        <v>-1.5574642886415724</v>
      </c>
      <c r="L21" s="3">
        <f t="shared" si="0"/>
        <v>1</v>
      </c>
      <c r="M21" s="3">
        <f t="shared" si="0"/>
        <v>19</v>
      </c>
      <c r="N21" s="2">
        <f t="shared" si="1"/>
        <v>3.0424078090000002</v>
      </c>
      <c r="O21" s="2">
        <f t="shared" si="2"/>
        <v>3.0128944390000001</v>
      </c>
      <c r="S21" s="2">
        <v>-0.15875790745606722</v>
      </c>
      <c r="W21" s="3">
        <f t="shared" si="3"/>
        <v>1</v>
      </c>
      <c r="X21" s="3">
        <f t="shared" si="3"/>
        <v>19</v>
      </c>
      <c r="Y21" s="2">
        <f t="shared" si="4"/>
        <v>3.0128944390000001</v>
      </c>
      <c r="Z21" s="2">
        <f t="shared" si="5"/>
        <v>3.0424078090000002</v>
      </c>
      <c r="AA21" s="2">
        <f t="shared" si="6"/>
        <v>3.2908257449999998</v>
      </c>
      <c r="AE21" s="2">
        <v>0.15995626320776823</v>
      </c>
      <c r="AQ21" s="2">
        <v>-3.0544016248042372E-2</v>
      </c>
      <c r="AW21" s="2">
        <v>0.25892474735512438</v>
      </c>
    </row>
    <row r="22" spans="1:59" x14ac:dyDescent="0.35">
      <c r="A22" s="1">
        <v>44441</v>
      </c>
      <c r="B22" s="2">
        <v>3.0128944390000001</v>
      </c>
      <c r="C22" s="3">
        <v>1</v>
      </c>
      <c r="D22" s="3">
        <f t="shared" si="7"/>
        <v>20</v>
      </c>
      <c r="H22" s="2">
        <v>-1.602928152268027</v>
      </c>
      <c r="L22" s="3">
        <f t="shared" si="0"/>
        <v>1</v>
      </c>
      <c r="M22" s="3">
        <f t="shared" si="0"/>
        <v>20</v>
      </c>
      <c r="N22" s="2">
        <f t="shared" si="1"/>
        <v>3.0128944390000001</v>
      </c>
      <c r="O22" s="2">
        <f t="shared" si="2"/>
        <v>3.2908257449999998</v>
      </c>
      <c r="S22" s="2">
        <v>0.14588500368660595</v>
      </c>
      <c r="W22" s="3">
        <f t="shared" si="3"/>
        <v>1</v>
      </c>
      <c r="X22" s="3">
        <f t="shared" si="3"/>
        <v>20</v>
      </c>
      <c r="Y22" s="2">
        <f t="shared" si="4"/>
        <v>3.2908257449999998</v>
      </c>
      <c r="Z22" s="2">
        <f t="shared" si="5"/>
        <v>3.0128944390000001</v>
      </c>
      <c r="AA22" s="2">
        <f t="shared" si="6"/>
        <v>3.2740294159999999</v>
      </c>
      <c r="AE22" s="2">
        <v>1.3001405900294305E-2</v>
      </c>
      <c r="AQ22" s="2">
        <v>0.27691065770291168</v>
      </c>
      <c r="AW22" s="2">
        <v>0.10705048846116805</v>
      </c>
    </row>
    <row r="23" spans="1:59" x14ac:dyDescent="0.35">
      <c r="A23" s="1">
        <v>44442</v>
      </c>
      <c r="B23" s="2">
        <v>3.2908257449999998</v>
      </c>
      <c r="C23" s="3">
        <v>1</v>
      </c>
      <c r="D23" s="3">
        <f t="shared" si="7"/>
        <v>21</v>
      </c>
      <c r="H23" s="2">
        <v>-1.3409473398944818</v>
      </c>
      <c r="L23" s="3">
        <f t="shared" si="0"/>
        <v>1</v>
      </c>
      <c r="M23" s="3">
        <f t="shared" si="0"/>
        <v>21</v>
      </c>
      <c r="N23" s="2">
        <f t="shared" si="1"/>
        <v>3.2908257449999998</v>
      </c>
      <c r="O23" s="2">
        <f t="shared" si="2"/>
        <v>3.2740294159999999</v>
      </c>
      <c r="S23" s="2">
        <v>-0.13247741122853052</v>
      </c>
      <c r="W23" s="3">
        <f t="shared" si="3"/>
        <v>1</v>
      </c>
      <c r="X23" s="3">
        <f t="shared" si="3"/>
        <v>21</v>
      </c>
      <c r="Y23" s="2">
        <f t="shared" si="4"/>
        <v>3.2740294159999999</v>
      </c>
      <c r="Z23" s="2">
        <f t="shared" si="5"/>
        <v>3.2908257449999998</v>
      </c>
      <c r="AA23" s="2">
        <f t="shared" si="6"/>
        <v>3.5868052019999999</v>
      </c>
      <c r="AE23" s="2">
        <v>0.20904942002441107</v>
      </c>
      <c r="AQ23" s="2">
        <v>-1.7911129322629726E-2</v>
      </c>
      <c r="AW23" s="2">
        <v>0.29924343596247116</v>
      </c>
    </row>
    <row r="24" spans="1:59" x14ac:dyDescent="0.35">
      <c r="A24" s="1">
        <v>44443</v>
      </c>
      <c r="B24" s="2">
        <v>3.2740294159999999</v>
      </c>
      <c r="C24" s="3">
        <v>1</v>
      </c>
      <c r="D24" s="3">
        <f t="shared" si="7"/>
        <v>22</v>
      </c>
      <c r="H24" s="2">
        <v>-1.3736941625209371</v>
      </c>
      <c r="L24" s="3">
        <f t="shared" si="0"/>
        <v>1</v>
      </c>
      <c r="M24" s="3">
        <f t="shared" si="0"/>
        <v>22</v>
      </c>
      <c r="N24" s="2">
        <f t="shared" si="1"/>
        <v>3.2740294159999999</v>
      </c>
      <c r="O24" s="2">
        <f t="shared" si="2"/>
        <v>3.5868052019999999</v>
      </c>
      <c r="S24" s="2">
        <v>0.19508575580896537</v>
      </c>
      <c r="W24" s="3">
        <f t="shared" si="3"/>
        <v>1</v>
      </c>
      <c r="X24" s="3">
        <f t="shared" si="3"/>
        <v>22</v>
      </c>
      <c r="Y24" s="2">
        <f t="shared" si="4"/>
        <v>3.5868052019999999</v>
      </c>
      <c r="Z24" s="2">
        <f t="shared" si="5"/>
        <v>3.2740294159999999</v>
      </c>
      <c r="AA24" s="2">
        <f t="shared" si="6"/>
        <v>3.1704263770000001</v>
      </c>
      <c r="AE24" s="2">
        <v>-0.36111056059272473</v>
      </c>
      <c r="AQ24" s="2">
        <v>0.31166667560276862</v>
      </c>
      <c r="AW24" s="2">
        <v>-0.27680218652107547</v>
      </c>
    </row>
    <row r="25" spans="1:59" x14ac:dyDescent="0.35">
      <c r="A25" s="1">
        <v>44444</v>
      </c>
      <c r="B25" s="2">
        <v>3.5868052019999999</v>
      </c>
      <c r="C25" s="3">
        <v>1</v>
      </c>
      <c r="D25" s="3">
        <f t="shared" si="7"/>
        <v>23</v>
      </c>
      <c r="H25" s="2">
        <v>-1.0768688701473916</v>
      </c>
      <c r="L25" s="3">
        <f t="shared" si="0"/>
        <v>1</v>
      </c>
      <c r="M25" s="3">
        <f t="shared" si="0"/>
        <v>23</v>
      </c>
      <c r="N25" s="2">
        <f t="shared" si="1"/>
        <v>3.5868052019999999</v>
      </c>
      <c r="O25" s="2">
        <f t="shared" si="2"/>
        <v>3.1704263770000001</v>
      </c>
      <c r="S25" s="2">
        <v>-0.51553133005224128</v>
      </c>
      <c r="W25" s="3">
        <f t="shared" si="3"/>
        <v>1</v>
      </c>
      <c r="X25" s="3">
        <f t="shared" si="3"/>
        <v>23</v>
      </c>
      <c r="Y25" s="2">
        <f t="shared" si="4"/>
        <v>3.1704263770000001</v>
      </c>
      <c r="Z25" s="2">
        <f t="shared" si="5"/>
        <v>3.5868052019999999</v>
      </c>
      <c r="AA25" s="2">
        <f t="shared" si="6"/>
        <v>3.5720779469999999</v>
      </c>
      <c r="AE25" s="2">
        <v>0.11356659108558231</v>
      </c>
      <c r="AQ25" s="2">
        <v>-0.41759389134086433</v>
      </c>
      <c r="AW25" s="2">
        <v>0.20200561048585497</v>
      </c>
    </row>
    <row r="26" spans="1:59" x14ac:dyDescent="0.35">
      <c r="A26" s="1">
        <v>44445</v>
      </c>
      <c r="B26" s="2">
        <v>3.1704263770000001</v>
      </c>
      <c r="C26" s="3">
        <v>1</v>
      </c>
      <c r="D26" s="3">
        <f t="shared" si="7"/>
        <v>24</v>
      </c>
      <c r="H26" s="2">
        <v>-1.5091981887738468</v>
      </c>
      <c r="L26" s="3">
        <f t="shared" si="0"/>
        <v>1</v>
      </c>
      <c r="M26" s="3">
        <f t="shared" si="0"/>
        <v>24</v>
      </c>
      <c r="N26" s="2">
        <f t="shared" si="1"/>
        <v>3.1704263770000001</v>
      </c>
      <c r="O26" s="2">
        <f t="shared" si="2"/>
        <v>3.5720779469999999</v>
      </c>
      <c r="S26" s="2">
        <v>0.27557899546693942</v>
      </c>
      <c r="W26" s="3">
        <f t="shared" si="3"/>
        <v>1</v>
      </c>
      <c r="X26" s="3">
        <f t="shared" si="3"/>
        <v>24</v>
      </c>
      <c r="Y26" s="2">
        <f t="shared" si="4"/>
        <v>3.5720779469999999</v>
      </c>
      <c r="Z26" s="2">
        <f t="shared" si="5"/>
        <v>3.1704263770000001</v>
      </c>
      <c r="AA26" s="2">
        <f t="shared" si="6"/>
        <v>2.6931304690000002</v>
      </c>
      <c r="AE26" s="2">
        <v>-0.78539804264154212</v>
      </c>
      <c r="AQ26" s="2">
        <v>0.4005775561743441</v>
      </c>
      <c r="AW26" s="2">
        <v>-0.69790937423791322</v>
      </c>
    </row>
    <row r="27" spans="1:59" x14ac:dyDescent="0.35">
      <c r="A27" s="1">
        <v>44446</v>
      </c>
      <c r="B27" s="2">
        <v>3.5720779469999999</v>
      </c>
      <c r="C27" s="3">
        <v>1</v>
      </c>
      <c r="D27" s="3">
        <f t="shared" si="7"/>
        <v>25</v>
      </c>
      <c r="H27" s="2">
        <v>-1.1234971124003015</v>
      </c>
      <c r="L27" s="3">
        <f t="shared" si="0"/>
        <v>1</v>
      </c>
      <c r="M27" s="3">
        <f t="shared" si="0"/>
        <v>25</v>
      </c>
      <c r="N27" s="2">
        <f t="shared" si="1"/>
        <v>3.5720779469999999</v>
      </c>
      <c r="O27" s="2">
        <f t="shared" si="2"/>
        <v>2.6931304690000002</v>
      </c>
      <c r="S27" s="2">
        <v>-0.98094175552006702</v>
      </c>
      <c r="W27" s="3">
        <f t="shared" si="3"/>
        <v>1</v>
      </c>
      <c r="X27" s="3">
        <f t="shared" si="3"/>
        <v>25</v>
      </c>
      <c r="Y27" s="2">
        <f t="shared" si="4"/>
        <v>2.6931304690000002</v>
      </c>
      <c r="Z27" s="2">
        <f t="shared" si="5"/>
        <v>3.5720779469999999</v>
      </c>
      <c r="AA27" s="2">
        <f t="shared" si="6"/>
        <v>2.399656142</v>
      </c>
      <c r="AE27" s="2">
        <v>-0.80798106207095532</v>
      </c>
      <c r="AQ27" s="2">
        <v>-0.88015755533509576</v>
      </c>
      <c r="AW27" s="2">
        <v>-0.70794864382867262</v>
      </c>
    </row>
    <row r="28" spans="1:59" x14ac:dyDescent="0.35">
      <c r="A28" s="1">
        <v>44447</v>
      </c>
      <c r="B28" s="2">
        <v>2.6931304690000002</v>
      </c>
      <c r="C28" s="3">
        <v>1</v>
      </c>
      <c r="D28" s="3">
        <f t="shared" si="7"/>
        <v>26</v>
      </c>
      <c r="H28" s="2">
        <v>-2.0183950840267566</v>
      </c>
      <c r="L28" s="3">
        <f t="shared" si="0"/>
        <v>1</v>
      </c>
      <c r="M28" s="3">
        <f t="shared" si="0"/>
        <v>26</v>
      </c>
      <c r="N28" s="2">
        <f t="shared" si="1"/>
        <v>2.6931304690000002</v>
      </c>
      <c r="O28" s="2">
        <f t="shared" si="2"/>
        <v>2.399656142</v>
      </c>
      <c r="S28" s="2">
        <v>-0.45122653361885678</v>
      </c>
      <c r="W28" s="3">
        <f t="shared" si="3"/>
        <v>1</v>
      </c>
      <c r="X28" s="3">
        <f t="shared" si="3"/>
        <v>26</v>
      </c>
      <c r="Y28" s="2">
        <f t="shared" si="4"/>
        <v>2.399656142</v>
      </c>
      <c r="Z28" s="2">
        <f t="shared" si="5"/>
        <v>2.6931304690000002</v>
      </c>
      <c r="AA28" s="2">
        <f t="shared" si="6"/>
        <v>2.4337763790000002</v>
      </c>
      <c r="AE28" s="2">
        <v>-0.2288183399586643</v>
      </c>
      <c r="AQ28" s="2">
        <v>-0.2943866520358327</v>
      </c>
      <c r="AW28" s="2">
        <v>-0.10688272644064423</v>
      </c>
    </row>
    <row r="29" spans="1:59" x14ac:dyDescent="0.35">
      <c r="A29" s="1">
        <v>44448</v>
      </c>
      <c r="B29" s="2">
        <v>2.399656142</v>
      </c>
      <c r="C29" s="3">
        <v>1</v>
      </c>
      <c r="D29" s="3">
        <f t="shared" si="7"/>
        <v>27</v>
      </c>
      <c r="H29" s="2">
        <v>-2.3278199046532113</v>
      </c>
      <c r="L29" s="3">
        <f t="shared" si="0"/>
        <v>1</v>
      </c>
      <c r="M29" s="3">
        <f t="shared" si="0"/>
        <v>27</v>
      </c>
      <c r="N29" s="2">
        <f t="shared" si="1"/>
        <v>2.399656142</v>
      </c>
      <c r="O29" s="2">
        <f t="shared" si="2"/>
        <v>2.4337763790000002</v>
      </c>
      <c r="S29" s="2">
        <v>-0.14288981936914569</v>
      </c>
      <c r="W29" s="3">
        <f t="shared" si="3"/>
        <v>1</v>
      </c>
      <c r="X29" s="3">
        <f t="shared" si="3"/>
        <v>27</v>
      </c>
      <c r="Y29" s="2">
        <f t="shared" si="4"/>
        <v>2.4337763790000002</v>
      </c>
      <c r="Z29" s="2">
        <f t="shared" si="5"/>
        <v>2.399656142</v>
      </c>
      <c r="AA29" s="2">
        <f t="shared" si="6"/>
        <v>2.5938485760000001</v>
      </c>
      <c r="AE29" s="2">
        <v>4.4967285985179295E-2</v>
      </c>
      <c r="AQ29" s="2">
        <v>3.3307329344416381E-2</v>
      </c>
      <c r="AW29" s="2">
        <v>0.17174150777781083</v>
      </c>
    </row>
    <row r="30" spans="1:59" x14ac:dyDescent="0.35">
      <c r="A30" s="1">
        <v>44449</v>
      </c>
      <c r="B30" s="2">
        <v>2.4337763790000002</v>
      </c>
      <c r="C30" s="3">
        <v>1</v>
      </c>
      <c r="D30" s="3">
        <f t="shared" si="7"/>
        <v>28</v>
      </c>
      <c r="H30" s="2">
        <v>-2.3096501612796665</v>
      </c>
      <c r="L30" s="3">
        <f t="shared" si="0"/>
        <v>1</v>
      </c>
      <c r="M30" s="3">
        <f t="shared" si="0"/>
        <v>28</v>
      </c>
      <c r="N30" s="2">
        <f t="shared" si="1"/>
        <v>2.4337763790000002</v>
      </c>
      <c r="O30" s="2">
        <f t="shared" si="2"/>
        <v>2.5938485760000001</v>
      </c>
      <c r="S30" s="2">
        <v>-1.5772522232531561E-2</v>
      </c>
      <c r="W30" s="3">
        <f t="shared" si="3"/>
        <v>1</v>
      </c>
      <c r="X30" s="3">
        <f t="shared" si="3"/>
        <v>28</v>
      </c>
      <c r="Y30" s="2">
        <f t="shared" si="4"/>
        <v>2.5938485760000001</v>
      </c>
      <c r="Z30" s="2">
        <f t="shared" si="5"/>
        <v>2.4337763790000002</v>
      </c>
      <c r="AA30" s="2">
        <f t="shared" si="6"/>
        <v>3.3234964910000002</v>
      </c>
      <c r="AE30" s="2">
        <v>0.67646366118613699</v>
      </c>
      <c r="AQ30" s="2">
        <v>0.15924773077092613</v>
      </c>
      <c r="AW30" s="2">
        <v>0.79976000529472646</v>
      </c>
    </row>
    <row r="31" spans="1:59" x14ac:dyDescent="0.35">
      <c r="A31" s="1">
        <v>44450</v>
      </c>
      <c r="B31" s="2">
        <v>2.5938485760000001</v>
      </c>
      <c r="C31" s="3">
        <v>1</v>
      </c>
      <c r="D31" s="3">
        <f t="shared" si="7"/>
        <v>29</v>
      </c>
      <c r="H31" s="2">
        <v>-2.1655284579061211</v>
      </c>
      <c r="L31" s="3">
        <f t="shared" si="0"/>
        <v>1</v>
      </c>
      <c r="M31" s="3">
        <f t="shared" si="0"/>
        <v>29</v>
      </c>
      <c r="N31" s="2">
        <f t="shared" si="1"/>
        <v>2.5938485760000001</v>
      </c>
      <c r="O31" s="2">
        <f t="shared" si="2"/>
        <v>3.3234964910000002</v>
      </c>
      <c r="S31" s="2">
        <v>0.5628207401765204</v>
      </c>
      <c r="W31" s="3">
        <f t="shared" si="3"/>
        <v>1</v>
      </c>
      <c r="X31" s="3">
        <f t="shared" si="3"/>
        <v>29</v>
      </c>
      <c r="Y31" s="2">
        <f t="shared" si="4"/>
        <v>3.3234964910000002</v>
      </c>
      <c r="Z31" s="2">
        <f t="shared" si="5"/>
        <v>2.5938485760000001</v>
      </c>
      <c r="AA31" s="2">
        <f t="shared" si="6"/>
        <v>2.951387252</v>
      </c>
      <c r="AE31" s="2">
        <v>-0.14314654454369702</v>
      </c>
      <c r="AQ31" s="2">
        <v>0.72876922270407052</v>
      </c>
      <c r="AW31" s="2">
        <v>-3.7719232990085949E-2</v>
      </c>
    </row>
    <row r="32" spans="1:59" x14ac:dyDescent="0.35">
      <c r="A32" s="1">
        <v>44451</v>
      </c>
      <c r="B32" s="2">
        <v>3.3234964910000002</v>
      </c>
      <c r="C32" s="3">
        <v>1</v>
      </c>
      <c r="D32" s="3">
        <f t="shared" si="7"/>
        <v>30</v>
      </c>
      <c r="H32" s="2">
        <v>-1.4518310365325764</v>
      </c>
      <c r="L32" s="3">
        <f t="shared" si="0"/>
        <v>1</v>
      </c>
      <c r="M32" s="3">
        <f t="shared" si="0"/>
        <v>30</v>
      </c>
      <c r="N32" s="2">
        <f t="shared" si="1"/>
        <v>3.3234964910000002</v>
      </c>
      <c r="O32" s="2">
        <f t="shared" si="2"/>
        <v>2.951387252</v>
      </c>
      <c r="S32" s="2">
        <v>-0.49440988174100609</v>
      </c>
      <c r="W32" s="3">
        <f t="shared" si="3"/>
        <v>1</v>
      </c>
      <c r="X32" s="3">
        <f t="shared" si="3"/>
        <v>30</v>
      </c>
      <c r="Y32" s="2">
        <f t="shared" si="4"/>
        <v>2.951387252</v>
      </c>
      <c r="Z32" s="2">
        <f t="shared" si="5"/>
        <v>3.3234964910000002</v>
      </c>
      <c r="AA32" s="2">
        <f t="shared" si="6"/>
        <v>3.2169487810000001</v>
      </c>
      <c r="AE32" s="2">
        <v>-1.4530265980048362E-2</v>
      </c>
      <c r="AQ32" s="2">
        <v>-0.37323510686646388</v>
      </c>
      <c r="AW32" s="2">
        <v>8.6936455127016199E-2</v>
      </c>
    </row>
    <row r="33" spans="1:49" x14ac:dyDescent="0.35">
      <c r="A33" s="1">
        <v>44452</v>
      </c>
      <c r="B33" s="2">
        <v>2.951387252</v>
      </c>
      <c r="C33" s="3">
        <v>1</v>
      </c>
      <c r="D33" s="3">
        <f t="shared" si="7"/>
        <v>31</v>
      </c>
      <c r="H33" s="2">
        <v>-1.8398907691590312</v>
      </c>
      <c r="L33" s="3">
        <f t="shared" si="0"/>
        <v>1</v>
      </c>
      <c r="M33" s="3">
        <f t="shared" si="0"/>
        <v>31</v>
      </c>
      <c r="N33" s="2">
        <f t="shared" si="1"/>
        <v>2.951387252</v>
      </c>
      <c r="O33" s="2">
        <f t="shared" si="2"/>
        <v>3.2169487810000001</v>
      </c>
      <c r="S33" s="2">
        <v>0.11910071003539091</v>
      </c>
      <c r="W33" s="3">
        <f t="shared" si="3"/>
        <v>1</v>
      </c>
      <c r="X33" s="3">
        <f t="shared" si="3"/>
        <v>31</v>
      </c>
      <c r="Y33" s="2">
        <f t="shared" si="4"/>
        <v>3.2169487810000001</v>
      </c>
      <c r="Z33" s="2">
        <f t="shared" si="5"/>
        <v>2.951387252</v>
      </c>
      <c r="AA33" s="2">
        <f t="shared" si="6"/>
        <v>2.877026963</v>
      </c>
      <c r="AE33" s="2">
        <v>-0.32439455448760235</v>
      </c>
      <c r="AQ33" s="2">
        <v>0.26456171688119223</v>
      </c>
      <c r="AW33" s="2">
        <v>-0.22171340637540382</v>
      </c>
    </row>
    <row r="34" spans="1:49" x14ac:dyDescent="0.35">
      <c r="A34" s="1">
        <v>44453</v>
      </c>
      <c r="B34" s="2">
        <v>3.2169487810000001</v>
      </c>
      <c r="C34" s="3">
        <v>1</v>
      </c>
      <c r="D34" s="3">
        <f t="shared" si="7"/>
        <v>32</v>
      </c>
      <c r="H34" s="2">
        <v>-1.5902797337854855</v>
      </c>
      <c r="L34" s="3">
        <f t="shared" si="0"/>
        <v>1</v>
      </c>
      <c r="M34" s="3">
        <f t="shared" si="0"/>
        <v>32</v>
      </c>
      <c r="N34" s="2">
        <f t="shared" si="1"/>
        <v>3.2169487810000001</v>
      </c>
      <c r="O34" s="2">
        <f t="shared" si="2"/>
        <v>2.877026963</v>
      </c>
      <c r="S34" s="2">
        <v>-0.47078858433849646</v>
      </c>
      <c r="W34" s="3">
        <f t="shared" si="3"/>
        <v>1</v>
      </c>
      <c r="X34" s="3">
        <f t="shared" si="3"/>
        <v>32</v>
      </c>
      <c r="Y34" s="2">
        <f t="shared" si="4"/>
        <v>2.877026963</v>
      </c>
      <c r="Z34" s="2">
        <f t="shared" si="5"/>
        <v>3.2169487810000001</v>
      </c>
      <c r="AA34" s="2">
        <f t="shared" si="6"/>
        <v>3.0575238310000001</v>
      </c>
      <c r="AE34" s="2">
        <v>-8.8970535602888923E-2</v>
      </c>
      <c r="AQ34" s="2">
        <v>-0.34101159175796703</v>
      </c>
      <c r="AW34" s="2">
        <v>1.7007762319785957E-2</v>
      </c>
    </row>
    <row r="35" spans="1:49" x14ac:dyDescent="0.35">
      <c r="A35" s="1">
        <v>44454</v>
      </c>
      <c r="B35" s="2">
        <v>2.877026963</v>
      </c>
      <c r="C35" s="3">
        <v>1</v>
      </c>
      <c r="D35" s="3">
        <f t="shared" si="7"/>
        <v>33</v>
      </c>
      <c r="H35" s="2">
        <v>-1.946152045411941</v>
      </c>
      <c r="L35" s="3">
        <f t="shared" si="0"/>
        <v>1</v>
      </c>
      <c r="M35" s="3">
        <f t="shared" si="0"/>
        <v>33</v>
      </c>
      <c r="N35" s="2">
        <f t="shared" si="1"/>
        <v>2.877026963</v>
      </c>
      <c r="O35" s="2">
        <f t="shared" si="2"/>
        <v>3.0575238310000001</v>
      </c>
      <c r="S35" s="2">
        <v>2.7476581795269794E-2</v>
      </c>
      <c r="W35" s="3">
        <f t="shared" si="3"/>
        <v>1</v>
      </c>
      <c r="X35" s="3">
        <f t="shared" si="3"/>
        <v>33</v>
      </c>
      <c r="Y35" s="2">
        <f t="shared" si="4"/>
        <v>3.0575238310000001</v>
      </c>
      <c r="Z35" s="2">
        <f t="shared" si="5"/>
        <v>2.877026963</v>
      </c>
      <c r="AA35" s="2">
        <f t="shared" si="6"/>
        <v>2.8584953290000001</v>
      </c>
      <c r="AE35" s="2">
        <v>-0.2286699401827077</v>
      </c>
      <c r="AQ35" s="2">
        <v>0.17952224617706092</v>
      </c>
      <c r="AW35" s="2">
        <v>-0.12020145121998116</v>
      </c>
    </row>
    <row r="36" spans="1:49" x14ac:dyDescent="0.35">
      <c r="A36" s="1">
        <v>44455</v>
      </c>
      <c r="B36" s="2">
        <v>3.0575238310000001</v>
      </c>
      <c r="C36" s="3">
        <v>1</v>
      </c>
      <c r="D36" s="3">
        <f t="shared" si="7"/>
        <v>34</v>
      </c>
      <c r="H36" s="2">
        <v>-1.7816056710383954</v>
      </c>
      <c r="L36" s="3">
        <f t="shared" si="0"/>
        <v>1</v>
      </c>
      <c r="M36" s="3">
        <f t="shared" si="0"/>
        <v>34</v>
      </c>
      <c r="N36" s="2">
        <f t="shared" si="1"/>
        <v>3.0575238310000001</v>
      </c>
      <c r="O36" s="2">
        <f t="shared" si="2"/>
        <v>2.8584953290000001</v>
      </c>
      <c r="S36" s="2">
        <v>-0.34175791108880071</v>
      </c>
      <c r="W36" s="3">
        <f t="shared" si="3"/>
        <v>1</v>
      </c>
      <c r="X36" s="3">
        <f t="shared" si="3"/>
        <v>34</v>
      </c>
      <c r="Y36" s="2">
        <f t="shared" si="4"/>
        <v>2.8584953290000001</v>
      </c>
      <c r="Z36" s="2">
        <f t="shared" si="5"/>
        <v>3.0575238310000001</v>
      </c>
      <c r="AA36" s="2">
        <f t="shared" si="6"/>
        <v>2.5330825529999998</v>
      </c>
      <c r="AE36" s="2">
        <v>-0.5333785386265566</v>
      </c>
      <c r="AQ36" s="2">
        <v>-0.2000642689525427</v>
      </c>
      <c r="AW36" s="2">
        <v>-0.42318208938223156</v>
      </c>
    </row>
    <row r="37" spans="1:49" x14ac:dyDescent="0.35">
      <c r="A37" s="1">
        <v>44456</v>
      </c>
      <c r="B37" s="2">
        <v>2.8584953290000001</v>
      </c>
      <c r="C37" s="3">
        <v>1</v>
      </c>
      <c r="D37" s="3">
        <f t="shared" si="7"/>
        <v>35</v>
      </c>
      <c r="H37" s="2">
        <v>-1.9965846666648508</v>
      </c>
      <c r="L37" s="3">
        <f t="shared" si="0"/>
        <v>1</v>
      </c>
      <c r="M37" s="3">
        <f t="shared" si="0"/>
        <v>35</v>
      </c>
      <c r="N37" s="2">
        <f t="shared" si="1"/>
        <v>2.8584953290000001</v>
      </c>
      <c r="O37" s="2">
        <f t="shared" si="2"/>
        <v>2.5330825529999998</v>
      </c>
      <c r="S37" s="2">
        <v>-0.48151201059622517</v>
      </c>
      <c r="W37" s="3">
        <f t="shared" si="3"/>
        <v>1</v>
      </c>
      <c r="X37" s="3">
        <f t="shared" si="3"/>
        <v>35</v>
      </c>
      <c r="Y37" s="2">
        <f t="shared" si="4"/>
        <v>2.5330825529999998</v>
      </c>
      <c r="Z37" s="2">
        <f t="shared" si="5"/>
        <v>2.8584953290000001</v>
      </c>
      <c r="AA37" s="2">
        <f t="shared" si="6"/>
        <v>3.2239597209999999</v>
      </c>
      <c r="AE37" s="2">
        <v>0.41361177622023293</v>
      </c>
      <c r="AQ37" s="2">
        <v>-0.32638112004551756</v>
      </c>
      <c r="AW37" s="2">
        <v>0.53475145220315534</v>
      </c>
    </row>
    <row r="38" spans="1:49" x14ac:dyDescent="0.35">
      <c r="A38" s="1">
        <v>44457</v>
      </c>
      <c r="B38" s="2">
        <v>2.5330825529999998</v>
      </c>
      <c r="C38" s="3">
        <v>1</v>
      </c>
      <c r="D38" s="3">
        <f t="shared" si="7"/>
        <v>36</v>
      </c>
      <c r="H38" s="2">
        <v>-2.3379479362913056</v>
      </c>
      <c r="L38" s="3">
        <f t="shared" si="0"/>
        <v>1</v>
      </c>
      <c r="M38" s="3">
        <f t="shared" si="0"/>
        <v>36</v>
      </c>
      <c r="N38" s="2">
        <f t="shared" si="1"/>
        <v>2.5330825529999998</v>
      </c>
      <c r="O38" s="2">
        <f t="shared" si="2"/>
        <v>3.2239597209999999</v>
      </c>
      <c r="S38" s="2">
        <v>0.51352894892633971</v>
      </c>
      <c r="W38" s="3">
        <f t="shared" si="3"/>
        <v>1</v>
      </c>
      <c r="X38" s="3">
        <f t="shared" si="3"/>
        <v>36</v>
      </c>
      <c r="Y38" s="2">
        <f t="shared" si="4"/>
        <v>3.2239597209999999</v>
      </c>
      <c r="Z38" s="2">
        <f t="shared" si="5"/>
        <v>2.5330825529999998</v>
      </c>
      <c r="AA38" s="2">
        <f t="shared" si="6"/>
        <v>2.9736176150000002</v>
      </c>
      <c r="AE38" s="2">
        <v>-4.6273529145433479E-2</v>
      </c>
      <c r="AQ38" s="2">
        <v>0.69001906080559028</v>
      </c>
      <c r="AW38" s="2">
        <v>6.6145474308986429E-2</v>
      </c>
    </row>
    <row r="39" spans="1:49" x14ac:dyDescent="0.35">
      <c r="A39" s="1">
        <v>44458</v>
      </c>
      <c r="B39" s="2">
        <v>3.2239597209999999</v>
      </c>
      <c r="C39" s="3">
        <v>1</v>
      </c>
      <c r="D39" s="3">
        <f t="shared" si="7"/>
        <v>37</v>
      </c>
      <c r="H39" s="2">
        <v>-1.6630212619177609</v>
      </c>
      <c r="L39" s="3">
        <f t="shared" si="0"/>
        <v>1</v>
      </c>
      <c r="M39" s="3">
        <f t="shared" si="0"/>
        <v>37</v>
      </c>
      <c r="N39" s="2">
        <f t="shared" si="1"/>
        <v>3.2239597209999999</v>
      </c>
      <c r="O39" s="2">
        <f t="shared" si="2"/>
        <v>2.9736176150000002</v>
      </c>
      <c r="S39" s="2">
        <v>-0.38558087281710751</v>
      </c>
      <c r="W39" s="3">
        <f t="shared" si="3"/>
        <v>1</v>
      </c>
      <c r="X39" s="3">
        <f t="shared" si="3"/>
        <v>37</v>
      </c>
      <c r="Y39" s="2">
        <f t="shared" si="4"/>
        <v>2.9736176150000002</v>
      </c>
      <c r="Z39" s="2">
        <f t="shared" si="5"/>
        <v>3.2239597209999999</v>
      </c>
      <c r="AA39" s="2">
        <f t="shared" si="6"/>
        <v>3.3608340710000002</v>
      </c>
      <c r="AE39" s="2">
        <v>0.15881606134173243</v>
      </c>
      <c r="AQ39" s="2">
        <v>-0.25143425478441284</v>
      </c>
      <c r="AW39" s="2">
        <v>0.265323148268088</v>
      </c>
    </row>
    <row r="40" spans="1:49" x14ac:dyDescent="0.35">
      <c r="A40" s="1">
        <v>44459</v>
      </c>
      <c r="B40" s="2">
        <v>2.9736176150000002</v>
      </c>
      <c r="C40" s="3">
        <v>1</v>
      </c>
      <c r="D40" s="3">
        <f t="shared" si="7"/>
        <v>38</v>
      </c>
      <c r="H40" s="2">
        <v>-1.9293138615442151</v>
      </c>
      <c r="L40" s="3">
        <f t="shared" si="0"/>
        <v>1</v>
      </c>
      <c r="M40" s="3">
        <f t="shared" si="0"/>
        <v>38</v>
      </c>
      <c r="N40" s="2">
        <f t="shared" si="1"/>
        <v>2.9736176150000002</v>
      </c>
      <c r="O40" s="2">
        <f t="shared" si="2"/>
        <v>3.3608340710000002</v>
      </c>
      <c r="S40" s="2">
        <v>0.23540882608602676</v>
      </c>
      <c r="W40" s="3">
        <f t="shared" si="3"/>
        <v>1</v>
      </c>
      <c r="X40" s="3">
        <f t="shared" si="3"/>
        <v>38</v>
      </c>
      <c r="Y40" s="2">
        <f t="shared" si="4"/>
        <v>3.3608340710000002</v>
      </c>
      <c r="Z40" s="2">
        <f t="shared" si="5"/>
        <v>2.9736176150000002</v>
      </c>
      <c r="AA40" s="2">
        <f t="shared" si="6"/>
        <v>2.3104015699999998</v>
      </c>
      <c r="AE40" s="2">
        <v>-0.97877932194223138</v>
      </c>
      <c r="AQ40" s="2">
        <v>0.38620911312211703</v>
      </c>
      <c r="AW40" s="2">
        <v>-0.87575649128121702</v>
      </c>
    </row>
    <row r="41" spans="1:49" x14ac:dyDescent="0.35">
      <c r="A41" s="1">
        <v>44460</v>
      </c>
      <c r="B41" s="2">
        <v>3.3608340710000002</v>
      </c>
      <c r="C41" s="3">
        <v>1</v>
      </c>
      <c r="D41" s="3">
        <f t="shared" si="7"/>
        <v>39</v>
      </c>
      <c r="H41" s="2">
        <v>-1.5580478991706697</v>
      </c>
      <c r="L41" s="3">
        <f t="shared" si="0"/>
        <v>1</v>
      </c>
      <c r="M41" s="3">
        <f t="shared" si="0"/>
        <v>39</v>
      </c>
      <c r="N41" s="2">
        <f t="shared" si="1"/>
        <v>3.3608340710000002</v>
      </c>
      <c r="O41" s="2">
        <f t="shared" si="2"/>
        <v>2.3104015699999998</v>
      </c>
      <c r="S41" s="2">
        <v>-1.1790617604057307</v>
      </c>
      <c r="W41" s="3">
        <f t="shared" si="3"/>
        <v>1</v>
      </c>
      <c r="X41" s="3">
        <f t="shared" si="3"/>
        <v>39</v>
      </c>
      <c r="Y41" s="2">
        <f t="shared" si="4"/>
        <v>2.3104015699999998</v>
      </c>
      <c r="Z41" s="2">
        <f t="shared" si="5"/>
        <v>3.3608340710000002</v>
      </c>
      <c r="AA41" s="2">
        <f t="shared" si="6"/>
        <v>1.843596513</v>
      </c>
      <c r="AE41" s="2">
        <v>-1.0800600319073852</v>
      </c>
      <c r="AQ41" s="2">
        <v>-1.0515710173472574</v>
      </c>
      <c r="AW41" s="2">
        <v>-0.96056291107082803</v>
      </c>
    </row>
    <row r="42" spans="1:49" x14ac:dyDescent="0.35">
      <c r="A42" s="1">
        <v>44461</v>
      </c>
      <c r="B42" s="2">
        <v>2.3104015699999998</v>
      </c>
      <c r="C42" s="3">
        <v>1</v>
      </c>
      <c r="D42" s="3">
        <f t="shared" si="7"/>
        <v>40</v>
      </c>
      <c r="H42" s="2">
        <v>-2.6244308937971255</v>
      </c>
      <c r="L42" s="3">
        <f t="shared" si="0"/>
        <v>1</v>
      </c>
      <c r="M42" s="3">
        <f t="shared" si="0"/>
        <v>40</v>
      </c>
      <c r="N42" s="2">
        <f t="shared" si="1"/>
        <v>2.3104015699999998</v>
      </c>
      <c r="O42" s="2">
        <f t="shared" si="2"/>
        <v>1.843596513</v>
      </c>
      <c r="S42" s="2">
        <v>-0.66188311482258877</v>
      </c>
      <c r="W42" s="3">
        <f t="shared" si="3"/>
        <v>1</v>
      </c>
      <c r="X42" s="3">
        <f t="shared" si="3"/>
        <v>40</v>
      </c>
      <c r="Y42" s="2">
        <f t="shared" si="4"/>
        <v>1.843596513</v>
      </c>
      <c r="Z42" s="2">
        <f t="shared" si="5"/>
        <v>2.3104015699999998</v>
      </c>
      <c r="AA42" s="2">
        <f t="shared" si="6"/>
        <v>1.6319775750000001</v>
      </c>
      <c r="AE42" s="2">
        <v>-0.58052462529916005</v>
      </c>
      <c r="AQ42" s="2">
        <v>-0.46758772877153154</v>
      </c>
      <c r="AW42" s="2">
        <v>-0.43246410166361127</v>
      </c>
    </row>
    <row r="43" spans="1:49" x14ac:dyDescent="0.35">
      <c r="A43" s="1">
        <v>44462</v>
      </c>
      <c r="B43" s="2">
        <v>1.843596513</v>
      </c>
      <c r="C43" s="3">
        <v>1</v>
      </c>
      <c r="D43" s="3">
        <f t="shared" si="7"/>
        <v>41</v>
      </c>
      <c r="H43" s="2">
        <v>-3.1071864444235797</v>
      </c>
      <c r="L43" s="3">
        <f t="shared" si="0"/>
        <v>1</v>
      </c>
      <c r="M43" s="3">
        <f t="shared" si="0"/>
        <v>41</v>
      </c>
      <c r="N43" s="2">
        <f t="shared" si="1"/>
        <v>1.843596513</v>
      </c>
      <c r="O43" s="2">
        <f t="shared" si="2"/>
        <v>1.6319775750000001</v>
      </c>
      <c r="S43" s="2">
        <v>-0.43676078157135612</v>
      </c>
      <c r="W43" s="3">
        <f t="shared" si="3"/>
        <v>1</v>
      </c>
      <c r="X43" s="3">
        <f t="shared" si="3"/>
        <v>41</v>
      </c>
      <c r="Y43" s="2">
        <f t="shared" si="4"/>
        <v>1.6319775750000001</v>
      </c>
      <c r="Z43" s="2">
        <f t="shared" si="5"/>
        <v>1.843596513</v>
      </c>
      <c r="AA43" s="2">
        <f t="shared" si="6"/>
        <v>1.644604449</v>
      </c>
      <c r="AE43" s="2">
        <v>-0.25002266107005466</v>
      </c>
      <c r="AQ43" s="2">
        <v>-0.2122434748630091</v>
      </c>
      <c r="AW43" s="2">
        <v>-8.8876462480868001E-2</v>
      </c>
    </row>
    <row r="44" spans="1:49" x14ac:dyDescent="0.35">
      <c r="A44" s="1">
        <v>44463</v>
      </c>
      <c r="B44" s="2">
        <v>1.6319775750000001</v>
      </c>
      <c r="C44" s="3">
        <v>1</v>
      </c>
      <c r="D44" s="3">
        <f t="shared" si="7"/>
        <v>42</v>
      </c>
      <c r="H44" s="2">
        <v>-3.3347558760500351</v>
      </c>
      <c r="L44" s="3">
        <f t="shared" si="0"/>
        <v>1</v>
      </c>
      <c r="M44" s="3">
        <f t="shared" si="0"/>
        <v>42</v>
      </c>
      <c r="N44" s="2">
        <f t="shared" si="1"/>
        <v>1.6319775750000001</v>
      </c>
      <c r="O44" s="2">
        <f t="shared" si="2"/>
        <v>1.644604449</v>
      </c>
      <c r="S44" s="2">
        <v>-0.22666971905394018</v>
      </c>
      <c r="W44" s="3">
        <f t="shared" si="3"/>
        <v>1</v>
      </c>
      <c r="X44" s="3">
        <f t="shared" si="3"/>
        <v>42</v>
      </c>
      <c r="Y44" s="2">
        <f t="shared" si="4"/>
        <v>1.644604449</v>
      </c>
      <c r="Z44" s="2">
        <f t="shared" si="5"/>
        <v>1.6319775750000001</v>
      </c>
      <c r="AA44" s="2">
        <f t="shared" si="6"/>
        <v>1.4972468269999999</v>
      </c>
      <c r="AE44" s="2">
        <v>-0.30937908606854125</v>
      </c>
      <c r="AQ44" s="2">
        <v>1.2074025180855097E-2</v>
      </c>
      <c r="AW44" s="2">
        <v>-0.14433468505065772</v>
      </c>
    </row>
    <row r="45" spans="1:49" x14ac:dyDescent="0.35">
      <c r="A45" s="1">
        <v>44464</v>
      </c>
      <c r="B45" s="2">
        <v>1.644604449</v>
      </c>
      <c r="C45" s="3">
        <v>1</v>
      </c>
      <c r="D45" s="3">
        <f t="shared" si="7"/>
        <v>43</v>
      </c>
      <c r="H45" s="2">
        <v>-3.3380794956764896</v>
      </c>
      <c r="L45" s="3">
        <f t="shared" si="0"/>
        <v>1</v>
      </c>
      <c r="M45" s="3">
        <f t="shared" si="0"/>
        <v>43</v>
      </c>
      <c r="N45" s="2">
        <f t="shared" si="1"/>
        <v>1.644604449</v>
      </c>
      <c r="O45" s="2">
        <f t="shared" si="2"/>
        <v>1.4972468269999999</v>
      </c>
      <c r="S45" s="2">
        <v>-0.38682883595575368</v>
      </c>
      <c r="W45" s="3">
        <f t="shared" si="3"/>
        <v>1</v>
      </c>
      <c r="X45" s="3">
        <f t="shared" si="3"/>
        <v>43</v>
      </c>
      <c r="Y45" s="2">
        <f t="shared" si="4"/>
        <v>1.4972468269999999</v>
      </c>
      <c r="Z45" s="2">
        <f t="shared" si="5"/>
        <v>1.644604449</v>
      </c>
      <c r="AA45" s="2">
        <f t="shared" si="6"/>
        <v>1.267859555</v>
      </c>
      <c r="AE45" s="2">
        <v>-0.46923385181873933</v>
      </c>
      <c r="AQ45" s="2">
        <v>-0.14791474829972273</v>
      </c>
      <c r="AW45" s="2">
        <v>-0.30069596287718081</v>
      </c>
    </row>
    <row r="46" spans="1:49" x14ac:dyDescent="0.35">
      <c r="A46" s="1">
        <v>44465</v>
      </c>
      <c r="B46" s="2">
        <v>1.4972468269999999</v>
      </c>
      <c r="C46" s="3">
        <v>1</v>
      </c>
      <c r="D46" s="3">
        <f t="shared" si="7"/>
        <v>44</v>
      </c>
      <c r="H46" s="2">
        <v>-3.5013876113029454</v>
      </c>
      <c r="L46" s="3">
        <f t="shared" si="0"/>
        <v>1</v>
      </c>
      <c r="M46" s="3">
        <f t="shared" si="0"/>
        <v>44</v>
      </c>
      <c r="N46" s="2">
        <f t="shared" si="1"/>
        <v>1.4972468269999999</v>
      </c>
      <c r="O46" s="2">
        <f t="shared" si="2"/>
        <v>1.267859555</v>
      </c>
      <c r="S46" s="2">
        <v>-0.47900700026080156</v>
      </c>
      <c r="W46" s="3">
        <f t="shared" si="3"/>
        <v>1</v>
      </c>
      <c r="X46" s="3">
        <f t="shared" si="3"/>
        <v>44</v>
      </c>
      <c r="Y46" s="2">
        <f t="shared" si="4"/>
        <v>1.267859555</v>
      </c>
      <c r="Z46" s="2">
        <f t="shared" si="5"/>
        <v>1.4972468269999999</v>
      </c>
      <c r="AA46" s="2">
        <f t="shared" si="6"/>
        <v>1.5872536939999999</v>
      </c>
      <c r="AE46" s="2">
        <v>3.3707348419598882E-2</v>
      </c>
      <c r="AQ46" s="2">
        <v>-0.2298944794230402</v>
      </c>
      <c r="AW46" s="2">
        <v>0.21024091067617534</v>
      </c>
    </row>
    <row r="47" spans="1:49" x14ac:dyDescent="0.35">
      <c r="A47" s="1">
        <v>44466</v>
      </c>
      <c r="B47" s="2">
        <v>1.267859555</v>
      </c>
      <c r="C47" s="3">
        <v>1</v>
      </c>
      <c r="D47" s="3">
        <f t="shared" si="7"/>
        <v>45</v>
      </c>
      <c r="H47" s="2">
        <v>-3.7467253769293993</v>
      </c>
      <c r="L47" s="3">
        <f t="shared" si="0"/>
        <v>1</v>
      </c>
      <c r="M47" s="3">
        <f t="shared" si="0"/>
        <v>45</v>
      </c>
      <c r="N47" s="2">
        <f t="shared" si="1"/>
        <v>1.267859555</v>
      </c>
      <c r="O47" s="2">
        <f t="shared" si="2"/>
        <v>1.5872536939999999</v>
      </c>
      <c r="S47" s="2">
        <v>5.451193223474049E-2</v>
      </c>
      <c r="W47" s="3">
        <f t="shared" si="3"/>
        <v>1</v>
      </c>
      <c r="X47" s="3">
        <f t="shared" si="3"/>
        <v>45</v>
      </c>
      <c r="Y47" s="2">
        <f t="shared" si="4"/>
        <v>1.5872536939999999</v>
      </c>
      <c r="Z47" s="2">
        <f t="shared" si="5"/>
        <v>1.267859555</v>
      </c>
      <c r="AA47" s="2">
        <f t="shared" si="6"/>
        <v>2.1310854180000001</v>
      </c>
      <c r="AE47" s="2">
        <v>0.51582896562178182</v>
      </c>
      <c r="AQ47" s="2">
        <v>0.31896463882269299</v>
      </c>
      <c r="AW47" s="2">
        <v>0.68997608809931821</v>
      </c>
    </row>
    <row r="48" spans="1:49" x14ac:dyDescent="0.35">
      <c r="A48" s="1">
        <v>44467</v>
      </c>
      <c r="B48" s="2">
        <v>1.5872536939999999</v>
      </c>
      <c r="C48" s="3">
        <v>1</v>
      </c>
      <c r="D48" s="3">
        <f t="shared" si="7"/>
        <v>46</v>
      </c>
      <c r="H48" s="2">
        <v>-3.4432817315558548</v>
      </c>
      <c r="L48" s="3">
        <f t="shared" si="0"/>
        <v>1</v>
      </c>
      <c r="M48" s="3">
        <f t="shared" si="0"/>
        <v>46</v>
      </c>
      <c r="N48" s="2">
        <f t="shared" si="1"/>
        <v>1.5872536939999999</v>
      </c>
      <c r="O48" s="2">
        <f t="shared" si="2"/>
        <v>2.1310854180000001</v>
      </c>
      <c r="S48" s="2">
        <v>0.29789964952596026</v>
      </c>
      <c r="W48" s="3">
        <f t="shared" si="3"/>
        <v>1</v>
      </c>
      <c r="X48" s="3">
        <f t="shared" si="3"/>
        <v>46</v>
      </c>
      <c r="Y48" s="2">
        <f t="shared" si="4"/>
        <v>2.1310854180000001</v>
      </c>
      <c r="Z48" s="2">
        <f t="shared" si="5"/>
        <v>1.5872536939999999</v>
      </c>
      <c r="AA48" s="2">
        <f t="shared" si="6"/>
        <v>1.9950834589999999</v>
      </c>
      <c r="AE48" s="2">
        <v>-4.3707230788769813E-2</v>
      </c>
      <c r="AQ48" s="2">
        <v>0.54329402584540909</v>
      </c>
      <c r="AW48" s="2">
        <v>0.11383302405733309</v>
      </c>
    </row>
    <row r="49" spans="1:49" x14ac:dyDescent="0.35">
      <c r="A49" s="1">
        <v>44468</v>
      </c>
      <c r="B49" s="2">
        <v>2.1310854180000001</v>
      </c>
      <c r="C49" s="3">
        <v>1</v>
      </c>
      <c r="D49" s="3">
        <f t="shared" si="7"/>
        <v>47</v>
      </c>
      <c r="H49" s="2">
        <v>-2.9154005011823094</v>
      </c>
      <c r="L49" s="3">
        <f t="shared" si="0"/>
        <v>1</v>
      </c>
      <c r="M49" s="3">
        <f t="shared" si="0"/>
        <v>47</v>
      </c>
      <c r="N49" s="2">
        <f t="shared" si="1"/>
        <v>2.1310854180000001</v>
      </c>
      <c r="O49" s="2">
        <f t="shared" si="2"/>
        <v>1.9950834589999999</v>
      </c>
      <c r="S49" s="2">
        <v>-0.34899181692192238</v>
      </c>
      <c r="W49" s="3">
        <f t="shared" si="3"/>
        <v>1</v>
      </c>
      <c r="X49" s="3">
        <f t="shared" si="3"/>
        <v>47</v>
      </c>
      <c r="Y49" s="2">
        <f t="shared" si="4"/>
        <v>1.9950834589999999</v>
      </c>
      <c r="Z49" s="2">
        <f t="shared" si="5"/>
        <v>2.1310854180000001</v>
      </c>
      <c r="AA49" s="2">
        <f t="shared" si="6"/>
        <v>2.3307766019999998</v>
      </c>
      <c r="AE49" s="2">
        <v>0.11712064018617818</v>
      </c>
      <c r="AQ49" s="2">
        <v>-0.13672388562134996</v>
      </c>
      <c r="AW49" s="2">
        <v>0.26881175422632708</v>
      </c>
    </row>
    <row r="50" spans="1:49" x14ac:dyDescent="0.35">
      <c r="A50" s="1">
        <v>44469</v>
      </c>
      <c r="B50" s="2">
        <v>1.9950834589999999</v>
      </c>
      <c r="C50" s="3">
        <v>1</v>
      </c>
      <c r="D50" s="3">
        <f t="shared" si="7"/>
        <v>48</v>
      </c>
      <c r="H50" s="2">
        <v>-3.0673529538087649</v>
      </c>
      <c r="L50" s="3">
        <f t="shared" si="0"/>
        <v>1</v>
      </c>
      <c r="M50" s="3">
        <f t="shared" si="0"/>
        <v>48</v>
      </c>
      <c r="N50" s="2">
        <f t="shared" si="1"/>
        <v>1.9950834589999999</v>
      </c>
      <c r="O50" s="2">
        <f t="shared" si="2"/>
        <v>2.3307766019999998</v>
      </c>
      <c r="S50" s="2">
        <v>0.11326271544965039</v>
      </c>
      <c r="W50" s="3">
        <f t="shared" si="3"/>
        <v>1</v>
      </c>
      <c r="X50" s="3">
        <f t="shared" si="3"/>
        <v>48</v>
      </c>
      <c r="Y50" s="2">
        <f t="shared" si="4"/>
        <v>2.3307766019999998</v>
      </c>
      <c r="Z50" s="2">
        <f t="shared" si="5"/>
        <v>1.9950834589999999</v>
      </c>
      <c r="AA50" s="2">
        <f t="shared" si="6"/>
        <v>1.7427249069999999</v>
      </c>
      <c r="AE50" s="2">
        <v>-0.58295822934640285</v>
      </c>
      <c r="AQ50" s="2">
        <v>0.33501728841026779</v>
      </c>
      <c r="AW50" s="2">
        <v>-0.43560318473591986</v>
      </c>
    </row>
    <row r="51" spans="1:49" x14ac:dyDescent="0.35">
      <c r="A51" s="1">
        <v>44470</v>
      </c>
      <c r="B51" s="2">
        <v>2.3307766019999998</v>
      </c>
      <c r="C51" s="3">
        <v>1</v>
      </c>
      <c r="D51" s="3">
        <f t="shared" si="7"/>
        <v>49</v>
      </c>
      <c r="H51" s="2">
        <v>-2.7476103044352196</v>
      </c>
      <c r="L51" s="3">
        <f t="shared" si="0"/>
        <v>1</v>
      </c>
      <c r="M51" s="3">
        <f t="shared" si="0"/>
        <v>49</v>
      </c>
      <c r="N51" s="2">
        <f t="shared" si="1"/>
        <v>2.3307766019999998</v>
      </c>
      <c r="O51" s="2">
        <f t="shared" si="2"/>
        <v>1.7427249069999999</v>
      </c>
      <c r="S51" s="2">
        <v>-0.79051586349347813</v>
      </c>
      <c r="W51" s="3">
        <f t="shared" si="3"/>
        <v>1</v>
      </c>
      <c r="X51" s="3">
        <f t="shared" si="3"/>
        <v>49</v>
      </c>
      <c r="Y51" s="2">
        <f t="shared" si="4"/>
        <v>1.7427249069999999</v>
      </c>
      <c r="Z51" s="2">
        <f t="shared" si="5"/>
        <v>2.3307766019999998</v>
      </c>
      <c r="AA51" s="2">
        <f t="shared" si="6"/>
        <v>2.588660848</v>
      </c>
      <c r="AE51" s="2">
        <v>0.41395815197367636</v>
      </c>
      <c r="AQ51" s="2">
        <v>-0.58884126901856826</v>
      </c>
      <c r="AW51" s="2">
        <v>0.56873862653341423</v>
      </c>
    </row>
    <row r="52" spans="1:49" x14ac:dyDescent="0.35">
      <c r="A52" s="1">
        <v>44471</v>
      </c>
      <c r="B52" s="2">
        <v>1.7427249069999999</v>
      </c>
      <c r="C52" s="3">
        <v>1</v>
      </c>
      <c r="D52" s="3">
        <f t="shared" si="7"/>
        <v>50</v>
      </c>
      <c r="H52" s="2">
        <v>-3.351612493061674</v>
      </c>
      <c r="L52" s="3">
        <f t="shared" si="0"/>
        <v>1</v>
      </c>
      <c r="M52" s="3">
        <f t="shared" si="0"/>
        <v>50</v>
      </c>
      <c r="N52" s="2">
        <f t="shared" si="1"/>
        <v>1.7427249069999999</v>
      </c>
      <c r="O52" s="2">
        <f t="shared" si="2"/>
        <v>2.588660848</v>
      </c>
      <c r="S52" s="2">
        <v>0.60584912278563197</v>
      </c>
      <c r="W52" s="3">
        <f t="shared" si="3"/>
        <v>1</v>
      </c>
      <c r="X52" s="3">
        <f t="shared" si="3"/>
        <v>50</v>
      </c>
      <c r="Y52" s="2">
        <f t="shared" si="4"/>
        <v>2.588660848</v>
      </c>
      <c r="Z52" s="2">
        <f t="shared" si="5"/>
        <v>1.7427249069999999</v>
      </c>
      <c r="AA52" s="2">
        <f t="shared" si="6"/>
        <v>1.5051695430000001</v>
      </c>
      <c r="AE52" s="2">
        <v>-0.84083355375401103</v>
      </c>
      <c r="AQ52" s="2">
        <v>0.84534557540816313</v>
      </c>
      <c r="AW52" s="2">
        <v>-0.69360562376268486</v>
      </c>
    </row>
    <row r="53" spans="1:49" x14ac:dyDescent="0.35">
      <c r="A53" s="1">
        <v>44472</v>
      </c>
      <c r="B53" s="2">
        <v>2.588660848</v>
      </c>
      <c r="C53" s="3">
        <v>1</v>
      </c>
      <c r="D53" s="3">
        <f t="shared" si="7"/>
        <v>51</v>
      </c>
      <c r="H53" s="2">
        <v>-2.5216270456881293</v>
      </c>
      <c r="L53" s="3">
        <f t="shared" si="0"/>
        <v>1</v>
      </c>
      <c r="M53" s="3">
        <f t="shared" si="0"/>
        <v>51</v>
      </c>
      <c r="N53" s="2">
        <f t="shared" si="1"/>
        <v>2.588660848</v>
      </c>
      <c r="O53" s="2">
        <f t="shared" si="2"/>
        <v>1.5051695430000001</v>
      </c>
      <c r="S53" s="2">
        <v>-1.2718018612868431</v>
      </c>
      <c r="W53" s="3">
        <f t="shared" si="3"/>
        <v>1</v>
      </c>
      <c r="X53" s="3">
        <f t="shared" si="3"/>
        <v>51</v>
      </c>
      <c r="Y53" s="2">
        <f t="shared" si="4"/>
        <v>1.5051695430000001</v>
      </c>
      <c r="Z53" s="2">
        <f t="shared" si="5"/>
        <v>2.588660848</v>
      </c>
      <c r="AA53" s="2">
        <f t="shared" si="6"/>
        <v>2.2263158160000001</v>
      </c>
      <c r="AE53" s="2">
        <v>5.682283043092351E-2</v>
      </c>
      <c r="AQ53" s="2">
        <v>-1.0843682399008876</v>
      </c>
      <c r="AW53" s="2">
        <v>0.21337795335268561</v>
      </c>
    </row>
    <row r="54" spans="1:49" x14ac:dyDescent="0.35">
      <c r="A54" s="1">
        <v>44473</v>
      </c>
      <c r="B54" s="2">
        <v>1.5051695430000001</v>
      </c>
      <c r="C54" s="3">
        <v>1</v>
      </c>
      <c r="D54" s="3">
        <f t="shared" si="7"/>
        <v>52</v>
      </c>
      <c r="H54" s="2">
        <v>-3.6210688443145838</v>
      </c>
      <c r="L54" s="3">
        <f t="shared" si="0"/>
        <v>1</v>
      </c>
      <c r="M54" s="3">
        <f t="shared" si="0"/>
        <v>52</v>
      </c>
      <c r="N54" s="2">
        <f t="shared" si="1"/>
        <v>1.5051695430000001</v>
      </c>
      <c r="O54" s="2">
        <f t="shared" si="2"/>
        <v>2.2263158160000001</v>
      </c>
      <c r="S54" s="2">
        <v>0.46432593741766093</v>
      </c>
      <c r="W54" s="3">
        <f t="shared" si="3"/>
        <v>1</v>
      </c>
      <c r="X54" s="3">
        <f t="shared" si="3"/>
        <v>52</v>
      </c>
      <c r="Y54" s="2">
        <f t="shared" si="4"/>
        <v>2.2263158160000001</v>
      </c>
      <c r="Z54" s="2">
        <f t="shared" si="5"/>
        <v>1.5051695430000001</v>
      </c>
      <c r="AA54" s="2">
        <f t="shared" si="6"/>
        <v>2.973069578</v>
      </c>
      <c r="AE54" s="2">
        <v>0.91892176870681652</v>
      </c>
      <c r="AQ54" s="2">
        <v>0.7206363816772221</v>
      </c>
      <c r="AW54" s="2">
        <v>1.079090796169015</v>
      </c>
    </row>
    <row r="55" spans="1:49" x14ac:dyDescent="0.35">
      <c r="A55" s="1">
        <v>44474</v>
      </c>
      <c r="B55" s="2">
        <v>2.2263158160000001</v>
      </c>
      <c r="C55" s="3">
        <v>1</v>
      </c>
      <c r="D55" s="3">
        <f t="shared" si="7"/>
        <v>53</v>
      </c>
      <c r="H55" s="2">
        <v>-2.9158730649410391</v>
      </c>
      <c r="L55" s="3">
        <f t="shared" si="0"/>
        <v>1</v>
      </c>
      <c r="M55" s="3">
        <f t="shared" si="0"/>
        <v>53</v>
      </c>
      <c r="N55" s="2">
        <f t="shared" si="1"/>
        <v>2.2263158160000001</v>
      </c>
      <c r="O55" s="2">
        <f t="shared" si="2"/>
        <v>2.973069578</v>
      </c>
      <c r="S55" s="2">
        <v>0.53392994169737928</v>
      </c>
      <c r="W55" s="3">
        <f t="shared" si="3"/>
        <v>1</v>
      </c>
      <c r="X55" s="3">
        <f t="shared" si="3"/>
        <v>53</v>
      </c>
      <c r="Y55" s="2">
        <f t="shared" si="4"/>
        <v>2.973069578</v>
      </c>
      <c r="Z55" s="2">
        <f t="shared" si="5"/>
        <v>2.2263158160000001</v>
      </c>
      <c r="AA55" s="2">
        <f t="shared" si="6"/>
        <v>2.7238805899999998</v>
      </c>
      <c r="AE55" s="2">
        <v>-3.8535861659414472E-2</v>
      </c>
      <c r="AQ55" s="2">
        <v>0.7459995751234314</v>
      </c>
      <c r="AW55" s="2">
        <v>9.3786383632600945E-2</v>
      </c>
    </row>
    <row r="56" spans="1:49" x14ac:dyDescent="0.35">
      <c r="A56" s="1">
        <v>44475</v>
      </c>
      <c r="B56" s="2">
        <v>2.973069578</v>
      </c>
      <c r="C56" s="3">
        <v>1</v>
      </c>
      <c r="D56" s="3">
        <f t="shared" si="7"/>
        <v>54</v>
      </c>
      <c r="H56" s="2">
        <v>-2.1850697965674937</v>
      </c>
      <c r="L56" s="3">
        <f t="shared" si="0"/>
        <v>1</v>
      </c>
      <c r="M56" s="3">
        <f t="shared" si="0"/>
        <v>54</v>
      </c>
      <c r="N56" s="2">
        <f t="shared" si="1"/>
        <v>2.973069578</v>
      </c>
      <c r="O56" s="2">
        <f t="shared" si="2"/>
        <v>2.7238805899999998</v>
      </c>
      <c r="S56" s="2">
        <v>-0.41641984854236691</v>
      </c>
      <c r="W56" s="3">
        <f t="shared" si="3"/>
        <v>1</v>
      </c>
      <c r="X56" s="3">
        <f t="shared" si="3"/>
        <v>54</v>
      </c>
      <c r="Y56" s="2">
        <f t="shared" si="4"/>
        <v>2.7238805899999998</v>
      </c>
      <c r="Z56" s="2">
        <f t="shared" si="5"/>
        <v>2.973069578</v>
      </c>
      <c r="AA56" s="2">
        <f t="shared" si="6"/>
        <v>2.9640932740000001</v>
      </c>
      <c r="AE56" s="2">
        <v>-6.1365931876236068E-3</v>
      </c>
      <c r="AQ56" s="2">
        <v>-0.25019614522483691</v>
      </c>
      <c r="AW56" s="2">
        <v>0.11929188780153455</v>
      </c>
    </row>
    <row r="57" spans="1:49" x14ac:dyDescent="0.35">
      <c r="A57" s="1">
        <v>44476</v>
      </c>
      <c r="B57" s="2">
        <v>2.7238805899999998</v>
      </c>
      <c r="C57" s="3">
        <v>1</v>
      </c>
      <c r="D57" s="3">
        <f t="shared" si="7"/>
        <v>55</v>
      </c>
      <c r="H57" s="2">
        <v>-2.4502092781939493</v>
      </c>
      <c r="L57" s="3">
        <f t="shared" si="0"/>
        <v>1</v>
      </c>
      <c r="M57" s="3">
        <f t="shared" si="0"/>
        <v>55</v>
      </c>
      <c r="N57" s="2">
        <f t="shared" si="1"/>
        <v>2.7238805899999998</v>
      </c>
      <c r="O57" s="2">
        <f t="shared" si="2"/>
        <v>2.9640932740000001</v>
      </c>
      <c r="S57" s="2">
        <v>5.6484849051865904E-2</v>
      </c>
      <c r="W57" s="3">
        <f t="shared" si="3"/>
        <v>1</v>
      </c>
      <c r="X57" s="3">
        <f t="shared" si="3"/>
        <v>55</v>
      </c>
      <c r="Y57" s="2">
        <f t="shared" si="4"/>
        <v>2.9640932740000001</v>
      </c>
      <c r="Z57" s="2">
        <f t="shared" si="5"/>
        <v>2.7238805899999998</v>
      </c>
      <c r="AA57" s="2">
        <f t="shared" si="6"/>
        <v>3.8882019200000002</v>
      </c>
      <c r="AE57" s="2">
        <v>0.90585727452341791</v>
      </c>
      <c r="AQ57" s="2">
        <v>0.23928994205137188</v>
      </c>
      <c r="AW57" s="2">
        <v>1.0309392097251386</v>
      </c>
    </row>
    <row r="58" spans="1:49" x14ac:dyDescent="0.35">
      <c r="A58" s="1">
        <v>44477</v>
      </c>
      <c r="B58" s="2">
        <v>2.9640932740000001</v>
      </c>
      <c r="C58" s="3">
        <v>1</v>
      </c>
      <c r="D58" s="3">
        <f t="shared" si="7"/>
        <v>56</v>
      </c>
      <c r="H58" s="2">
        <v>-2.2259470878204035</v>
      </c>
      <c r="L58" s="3">
        <f t="shared" si="0"/>
        <v>1</v>
      </c>
      <c r="M58" s="3">
        <f t="shared" si="0"/>
        <v>56</v>
      </c>
      <c r="N58" s="2">
        <f t="shared" si="1"/>
        <v>2.9640932740000001</v>
      </c>
      <c r="O58" s="2">
        <f t="shared" si="2"/>
        <v>3.8882019200000002</v>
      </c>
      <c r="S58" s="2">
        <v>0.75439454380795112</v>
      </c>
      <c r="W58" s="3">
        <f t="shared" si="3"/>
        <v>1</v>
      </c>
      <c r="X58" s="3">
        <f t="shared" si="3"/>
        <v>56</v>
      </c>
      <c r="Y58" s="2">
        <f t="shared" si="4"/>
        <v>3.8882019200000002</v>
      </c>
      <c r="Z58" s="2">
        <f t="shared" si="5"/>
        <v>2.9640932740000001</v>
      </c>
      <c r="AA58" s="2">
        <f t="shared" si="6"/>
        <v>3.9385904580000002</v>
      </c>
      <c r="AE58" s="2">
        <v>0.37279351287768669</v>
      </c>
      <c r="AQ58" s="2">
        <v>0.92310452958843348</v>
      </c>
      <c r="AW58" s="2">
        <v>0.47445695292855383</v>
      </c>
    </row>
    <row r="59" spans="1:49" x14ac:dyDescent="0.35">
      <c r="A59" s="1">
        <v>44478</v>
      </c>
      <c r="B59" s="2">
        <v>3.8882019200000002</v>
      </c>
      <c r="C59" s="3">
        <v>1</v>
      </c>
      <c r="D59" s="3">
        <f t="shared" si="7"/>
        <v>57</v>
      </c>
      <c r="H59" s="2">
        <v>-1.3177889354468588</v>
      </c>
      <c r="L59" s="3">
        <f t="shared" si="0"/>
        <v>1</v>
      </c>
      <c r="M59" s="3">
        <f t="shared" si="0"/>
        <v>57</v>
      </c>
      <c r="N59" s="2">
        <f t="shared" si="1"/>
        <v>3.8882019200000002</v>
      </c>
      <c r="O59" s="2">
        <f t="shared" si="2"/>
        <v>3.9385904580000002</v>
      </c>
      <c r="S59" s="2">
        <v>-6.2675791104339851E-2</v>
      </c>
      <c r="W59" s="3">
        <f t="shared" si="3"/>
        <v>1</v>
      </c>
      <c r="X59" s="3">
        <f t="shared" si="3"/>
        <v>57</v>
      </c>
      <c r="Y59" s="2">
        <f t="shared" si="4"/>
        <v>3.9385904580000002</v>
      </c>
      <c r="Z59" s="2">
        <f t="shared" si="5"/>
        <v>3.8882019200000002</v>
      </c>
      <c r="AA59" s="2">
        <f t="shared" si="6"/>
        <v>5.1383083660000004</v>
      </c>
      <c r="AE59" s="2">
        <v>1.1310540055976919</v>
      </c>
      <c r="AQ59" s="2">
        <v>4.9071370489246036E-2</v>
      </c>
      <c r="AW59" s="2">
        <v>1.2163513050167007</v>
      </c>
    </row>
    <row r="60" spans="1:49" x14ac:dyDescent="0.35">
      <c r="A60" s="1">
        <v>44479</v>
      </c>
      <c r="B60" s="2">
        <v>3.9385904580000002</v>
      </c>
      <c r="C60" s="3">
        <v>1</v>
      </c>
      <c r="D60" s="3">
        <f t="shared" si="7"/>
        <v>58</v>
      </c>
      <c r="H60" s="2">
        <v>-1.2833508910733133</v>
      </c>
      <c r="L60" s="3">
        <f t="shared" si="0"/>
        <v>1</v>
      </c>
      <c r="M60" s="3">
        <f t="shared" si="0"/>
        <v>58</v>
      </c>
      <c r="N60" s="2">
        <f t="shared" si="1"/>
        <v>3.9385904580000002</v>
      </c>
      <c r="O60" s="2">
        <f t="shared" si="2"/>
        <v>5.1383083660000004</v>
      </c>
      <c r="S60" s="2">
        <v>1.0888331286846418</v>
      </c>
      <c r="W60" s="3">
        <f t="shared" si="3"/>
        <v>1</v>
      </c>
      <c r="X60" s="3">
        <f t="shared" si="3"/>
        <v>58</v>
      </c>
      <c r="Y60" s="2">
        <f t="shared" si="4"/>
        <v>5.1383083660000004</v>
      </c>
      <c r="Z60" s="2">
        <f t="shared" si="5"/>
        <v>3.9385904580000002</v>
      </c>
      <c r="AA60" s="2">
        <f t="shared" si="6"/>
        <v>5.4823231720000001</v>
      </c>
      <c r="AE60" s="2">
        <v>0.83519079869723978</v>
      </c>
      <c r="AQ60" s="2">
        <v>1.1983836708651543</v>
      </c>
      <c r="AW60" s="2">
        <v>0.89440124835266133</v>
      </c>
    </row>
    <row r="61" spans="1:49" x14ac:dyDescent="0.35">
      <c r="A61" s="1">
        <v>44480</v>
      </c>
      <c r="B61" s="2">
        <v>5.1383083660000004</v>
      </c>
      <c r="C61" s="3">
        <v>1</v>
      </c>
      <c r="D61" s="3">
        <f t="shared" si="7"/>
        <v>59</v>
      </c>
      <c r="H61" s="2">
        <v>-9.9583476699768525E-2</v>
      </c>
      <c r="L61" s="3">
        <f t="shared" si="0"/>
        <v>1</v>
      </c>
      <c r="M61" s="3">
        <f t="shared" si="0"/>
        <v>59</v>
      </c>
      <c r="N61" s="2">
        <f t="shared" si="1"/>
        <v>5.1383083660000004</v>
      </c>
      <c r="O61" s="2">
        <f t="shared" si="2"/>
        <v>5.4823231720000001</v>
      </c>
      <c r="S61" s="2">
        <v>0.30696207348549898</v>
      </c>
      <c r="W61" s="3">
        <f t="shared" si="3"/>
        <v>1</v>
      </c>
      <c r="X61" s="3">
        <f t="shared" si="3"/>
        <v>59</v>
      </c>
      <c r="Y61" s="2">
        <f t="shared" si="4"/>
        <v>5.4823231720000001</v>
      </c>
      <c r="Z61" s="2">
        <f t="shared" si="5"/>
        <v>5.1383083660000004</v>
      </c>
      <c r="AA61" s="2">
        <f t="shared" si="6"/>
        <v>6.1333349909999999</v>
      </c>
      <c r="AE61" s="2">
        <v>0.77003501705000588</v>
      </c>
      <c r="AQ61" s="2">
        <v>0.34227415235618608</v>
      </c>
      <c r="AW61" s="2">
        <v>0.80185182896454332</v>
      </c>
    </row>
    <row r="62" spans="1:49" x14ac:dyDescent="0.35">
      <c r="A62" s="1">
        <v>44481</v>
      </c>
      <c r="B62" s="2">
        <v>5.4823231720000001</v>
      </c>
      <c r="C62" s="3">
        <v>1</v>
      </c>
      <c r="D62" s="3">
        <f t="shared" si="7"/>
        <v>60</v>
      </c>
      <c r="H62" s="2">
        <v>0.22848083567377664</v>
      </c>
      <c r="L62" s="3">
        <f t="shared" si="0"/>
        <v>1</v>
      </c>
      <c r="M62" s="3">
        <f t="shared" si="0"/>
        <v>60</v>
      </c>
      <c r="N62" s="2">
        <f t="shared" si="1"/>
        <v>5.4823231720000001</v>
      </c>
      <c r="O62" s="2">
        <f t="shared" si="2"/>
        <v>6.1333349909999999</v>
      </c>
      <c r="S62" s="2">
        <v>0.63444414193686338</v>
      </c>
      <c r="W62" s="3">
        <f t="shared" si="3"/>
        <v>1</v>
      </c>
      <c r="X62" s="3">
        <f t="shared" si="3"/>
        <v>60</v>
      </c>
      <c r="Y62" s="2">
        <f t="shared" si="4"/>
        <v>6.1333349909999999</v>
      </c>
      <c r="Z62" s="2">
        <f t="shared" si="5"/>
        <v>5.4823231720000001</v>
      </c>
      <c r="AA62" s="2">
        <f t="shared" si="6"/>
        <v>6.366939393</v>
      </c>
      <c r="AE62" s="2">
        <v>0.51395324680632015</v>
      </c>
      <c r="AQ62" s="2">
        <v>0.64915462688030345</v>
      </c>
      <c r="AW62" s="2">
        <v>0.52643937925357509</v>
      </c>
    </row>
    <row r="63" spans="1:49" x14ac:dyDescent="0.35">
      <c r="A63" s="1">
        <v>44482</v>
      </c>
      <c r="B63" s="2">
        <v>6.1333349909999999</v>
      </c>
      <c r="C63" s="3">
        <v>1</v>
      </c>
      <c r="D63" s="3">
        <f t="shared" si="7"/>
        <v>61</v>
      </c>
      <c r="H63" s="2">
        <v>0.86354216104732195</v>
      </c>
      <c r="L63" s="3">
        <f t="shared" si="0"/>
        <v>1</v>
      </c>
      <c r="M63" s="3">
        <f t="shared" si="0"/>
        <v>61</v>
      </c>
      <c r="N63" s="2">
        <f t="shared" si="1"/>
        <v>6.1333349909999999</v>
      </c>
      <c r="O63" s="2">
        <f t="shared" si="2"/>
        <v>6.366939393</v>
      </c>
      <c r="S63" s="2">
        <v>0.25666085673205963</v>
      </c>
      <c r="W63" s="3">
        <f t="shared" si="3"/>
        <v>1</v>
      </c>
      <c r="X63" s="3">
        <f t="shared" si="3"/>
        <v>61</v>
      </c>
      <c r="Y63" s="2">
        <f t="shared" si="4"/>
        <v>6.366939393</v>
      </c>
      <c r="Z63" s="2">
        <f t="shared" si="5"/>
        <v>6.1333349909999999</v>
      </c>
      <c r="AA63" s="2">
        <f t="shared" si="6"/>
        <v>6.4347580290000002</v>
      </c>
      <c r="AE63" s="2">
        <v>0.16877994349781655</v>
      </c>
      <c r="AQ63" s="2">
        <v>0.23152667307826835</v>
      </c>
      <c r="AW63" s="2">
        <v>0.16564241121853396</v>
      </c>
    </row>
    <row r="64" spans="1:49" x14ac:dyDescent="0.35">
      <c r="A64" s="1">
        <v>44483</v>
      </c>
      <c r="B64" s="2">
        <v>6.366939393</v>
      </c>
      <c r="C64" s="3">
        <v>1</v>
      </c>
      <c r="D64" s="3">
        <f t="shared" si="7"/>
        <v>62</v>
      </c>
      <c r="H64" s="2">
        <v>1.0811960694208667</v>
      </c>
      <c r="L64" s="3">
        <f t="shared" si="0"/>
        <v>1</v>
      </c>
      <c r="M64" s="3">
        <f t="shared" si="0"/>
        <v>62</v>
      </c>
      <c r="N64" s="2">
        <f t="shared" si="1"/>
        <v>6.366939393</v>
      </c>
      <c r="O64" s="2">
        <f t="shared" si="2"/>
        <v>6.4347580290000002</v>
      </c>
      <c r="S64" s="2">
        <v>0.1044768441908106</v>
      </c>
      <c r="W64" s="3">
        <f t="shared" si="3"/>
        <v>1</v>
      </c>
      <c r="X64" s="3">
        <f t="shared" si="3"/>
        <v>62</v>
      </c>
      <c r="Y64" s="2">
        <f t="shared" si="4"/>
        <v>6.4347580290000002</v>
      </c>
      <c r="Z64" s="2">
        <f t="shared" si="5"/>
        <v>6.366939393</v>
      </c>
      <c r="AA64" s="2">
        <f t="shared" si="6"/>
        <v>6.1023088989999996</v>
      </c>
      <c r="AE64" s="2">
        <v>-0.30398560449831979</v>
      </c>
      <c r="AQ64" s="2">
        <v>6.5661771237328637E-2</v>
      </c>
      <c r="AW64" s="2">
        <v>-0.31203637782115923</v>
      </c>
    </row>
    <row r="65" spans="1:49" x14ac:dyDescent="0.35">
      <c r="A65" s="1">
        <v>44484</v>
      </c>
      <c r="B65" s="2">
        <v>6.4347580290000002</v>
      </c>
      <c r="C65" s="3">
        <v>1</v>
      </c>
      <c r="D65" s="3">
        <f t="shared" si="7"/>
        <v>63</v>
      </c>
      <c r="H65" s="2">
        <v>1.1330642117944123</v>
      </c>
      <c r="L65" s="3">
        <f t="shared" si="0"/>
        <v>1</v>
      </c>
      <c r="M65" s="3">
        <f t="shared" si="0"/>
        <v>63</v>
      </c>
      <c r="N65" s="2">
        <f t="shared" si="1"/>
        <v>6.4347580290000002</v>
      </c>
      <c r="O65" s="2">
        <f t="shared" si="2"/>
        <v>6.1023088989999996</v>
      </c>
      <c r="S65" s="2">
        <v>-0.29252472960293385</v>
      </c>
      <c r="W65" s="3">
        <f t="shared" si="3"/>
        <v>1</v>
      </c>
      <c r="X65" s="3">
        <f t="shared" si="3"/>
        <v>63</v>
      </c>
      <c r="Y65" s="2">
        <f t="shared" si="4"/>
        <v>6.1023088989999996</v>
      </c>
      <c r="Z65" s="2">
        <f t="shared" si="5"/>
        <v>6.4347580290000002</v>
      </c>
      <c r="AA65" s="2">
        <f t="shared" si="6"/>
        <v>6.2365271450000002</v>
      </c>
      <c r="AE65" s="2">
        <v>-2.9876480730268717E-2</v>
      </c>
      <c r="AQ65" s="2">
        <v>-0.33462896900778549</v>
      </c>
      <c r="AW65" s="2">
        <v>-3.140357651264658E-2</v>
      </c>
    </row>
    <row r="66" spans="1:49" x14ac:dyDescent="0.35">
      <c r="A66" s="1">
        <v>44485</v>
      </c>
      <c r="B66" s="2">
        <v>6.1023088989999996</v>
      </c>
      <c r="C66" s="3">
        <v>1</v>
      </c>
      <c r="D66" s="3">
        <f t="shared" si="7"/>
        <v>64</v>
      </c>
      <c r="H66" s="2">
        <v>0.78466458816795637</v>
      </c>
      <c r="L66" s="3">
        <f t="shared" si="0"/>
        <v>1</v>
      </c>
      <c r="M66" s="3">
        <f t="shared" si="0"/>
        <v>64</v>
      </c>
      <c r="N66" s="2">
        <f t="shared" si="1"/>
        <v>6.1023088989999996</v>
      </c>
      <c r="O66" s="2">
        <f t="shared" si="2"/>
        <v>6.2365271450000002</v>
      </c>
      <c r="S66" s="2">
        <v>0.15245499538319773</v>
      </c>
      <c r="W66" s="3">
        <f t="shared" si="3"/>
        <v>1</v>
      </c>
      <c r="X66" s="3">
        <f t="shared" si="3"/>
        <v>64</v>
      </c>
      <c r="Y66" s="2">
        <f t="shared" si="4"/>
        <v>6.2365271450000002</v>
      </c>
      <c r="Z66" s="2">
        <f t="shared" si="5"/>
        <v>6.1023088989999996</v>
      </c>
      <c r="AA66" s="2">
        <f t="shared" si="6"/>
        <v>6.8159218590000004</v>
      </c>
      <c r="AE66" s="2">
        <v>0.62928050481514219</v>
      </c>
      <c r="AQ66" s="2">
        <v>0.13215102747901675</v>
      </c>
      <c r="AW66" s="2">
        <v>0.63110961272992316</v>
      </c>
    </row>
    <row r="67" spans="1:49" x14ac:dyDescent="0.35">
      <c r="A67" s="1">
        <v>44486</v>
      </c>
      <c r="B67" s="2">
        <v>6.2365271450000002</v>
      </c>
      <c r="C67" s="3">
        <v>1</v>
      </c>
      <c r="D67" s="3">
        <f t="shared" si="7"/>
        <v>65</v>
      </c>
      <c r="H67" s="2">
        <v>0.9029323405415024</v>
      </c>
      <c r="L67" s="3">
        <f t="shared" si="0"/>
        <v>1</v>
      </c>
      <c r="M67" s="3">
        <f t="shared" si="0"/>
        <v>65</v>
      </c>
      <c r="N67" s="2">
        <f t="shared" si="1"/>
        <v>6.2365271450000002</v>
      </c>
      <c r="O67" s="2">
        <f t="shared" si="2"/>
        <v>6.8159218590000004</v>
      </c>
      <c r="S67" s="2">
        <v>0.60503719816210566</v>
      </c>
      <c r="W67" s="3">
        <f t="shared" si="3"/>
        <v>1</v>
      </c>
      <c r="X67" s="3">
        <f t="shared" si="3"/>
        <v>65</v>
      </c>
      <c r="Y67" s="2">
        <f t="shared" si="4"/>
        <v>6.8159218590000004</v>
      </c>
      <c r="Z67" s="2">
        <f t="shared" si="5"/>
        <v>6.2365271450000002</v>
      </c>
      <c r="AA67" s="2">
        <f t="shared" si="6"/>
        <v>7.0728646499999996</v>
      </c>
      <c r="AE67" s="2">
        <v>0.52756946458317167</v>
      </c>
      <c r="AQ67" s="2">
        <v>0.57728202769811965</v>
      </c>
      <c r="AW67" s="2">
        <v>0.51519963378895639</v>
      </c>
    </row>
    <row r="68" spans="1:49" x14ac:dyDescent="0.35">
      <c r="A68" s="1">
        <v>44487</v>
      </c>
      <c r="B68" s="2">
        <v>6.8159218590000004</v>
      </c>
      <c r="C68" s="3">
        <v>1</v>
      </c>
      <c r="D68" s="3">
        <f t="shared" si="7"/>
        <v>66</v>
      </c>
      <c r="H68" s="2">
        <v>1.4663765609150472</v>
      </c>
      <c r="L68" s="3">
        <f t="shared" ref="L68:M131" si="8">C68</f>
        <v>1</v>
      </c>
      <c r="M68" s="3">
        <f t="shared" si="8"/>
        <v>66</v>
      </c>
      <c r="N68" s="2">
        <f t="shared" ref="N68:N131" si="9">B68</f>
        <v>6.8159218590000004</v>
      </c>
      <c r="O68" s="2">
        <f t="shared" ref="O68:O131" si="10">B69</f>
        <v>7.0728646499999996</v>
      </c>
      <c r="S68" s="2">
        <v>0.3177445907471208</v>
      </c>
      <c r="W68" s="3">
        <f t="shared" ref="W68:X131" si="11">C68</f>
        <v>1</v>
      </c>
      <c r="X68" s="3">
        <f t="shared" si="11"/>
        <v>66</v>
      </c>
      <c r="Y68" s="2">
        <f t="shared" ref="Y68:Y131" si="12">B69</f>
        <v>7.0728646499999996</v>
      </c>
      <c r="Z68" s="2">
        <f t="shared" ref="Z68:Z131" si="13">B68</f>
        <v>6.8159218590000004</v>
      </c>
      <c r="AA68" s="2">
        <f t="shared" ref="AA68:AA131" si="14">B70</f>
        <v>6.2741308760000001</v>
      </c>
      <c r="AE68" s="2">
        <v>-0.66399037977535702</v>
      </c>
      <c r="AQ68" s="2">
        <v>0.25463382891077924</v>
      </c>
      <c r="AW68" s="2">
        <v>-0.6912584644319919</v>
      </c>
    </row>
    <row r="69" spans="1:49" x14ac:dyDescent="0.35">
      <c r="A69" s="1">
        <v>44488</v>
      </c>
      <c r="B69" s="2">
        <v>7.0728646499999996</v>
      </c>
      <c r="C69" s="3">
        <v>1</v>
      </c>
      <c r="D69" s="3">
        <f t="shared" ref="D69:D132" si="15">D68+1</f>
        <v>67</v>
      </c>
      <c r="H69" s="2">
        <v>1.707368858288592</v>
      </c>
      <c r="L69" s="3">
        <f t="shared" si="8"/>
        <v>1</v>
      </c>
      <c r="M69" s="3">
        <f t="shared" si="8"/>
        <v>67</v>
      </c>
      <c r="N69" s="2">
        <f t="shared" si="9"/>
        <v>7.0728646499999996</v>
      </c>
      <c r="O69" s="2">
        <f t="shared" si="10"/>
        <v>6.2741308760000001</v>
      </c>
      <c r="S69" s="2">
        <v>-0.72287523853078817</v>
      </c>
      <c r="W69" s="3">
        <f t="shared" si="11"/>
        <v>1</v>
      </c>
      <c r="X69" s="3">
        <f t="shared" si="11"/>
        <v>67</v>
      </c>
      <c r="Y69" s="2">
        <f t="shared" si="12"/>
        <v>6.2741308760000001</v>
      </c>
      <c r="Z69" s="2">
        <f t="shared" si="13"/>
        <v>7.0728646499999996</v>
      </c>
      <c r="AA69" s="2">
        <f t="shared" si="14"/>
        <v>7.3759779820000002</v>
      </c>
      <c r="AE69" s="2">
        <v>0.73250263669529936</v>
      </c>
      <c r="AQ69" s="2">
        <v>-0.80112977804418772</v>
      </c>
      <c r="AW69" s="2">
        <v>0.71853404846535973</v>
      </c>
    </row>
    <row r="70" spans="1:49" x14ac:dyDescent="0.35">
      <c r="A70" s="1">
        <v>44489</v>
      </c>
      <c r="B70" s="2">
        <v>6.2741308760000001</v>
      </c>
      <c r="C70" s="3">
        <v>1</v>
      </c>
      <c r="D70" s="3">
        <f t="shared" si="15"/>
        <v>68</v>
      </c>
      <c r="H70" s="2">
        <v>0.8926845906621379</v>
      </c>
      <c r="L70" s="3">
        <f t="shared" si="8"/>
        <v>1</v>
      </c>
      <c r="M70" s="3">
        <f t="shared" si="8"/>
        <v>68</v>
      </c>
      <c r="N70" s="2">
        <f t="shared" si="9"/>
        <v>6.2741308760000001</v>
      </c>
      <c r="O70" s="2">
        <f t="shared" si="10"/>
        <v>7.3759779820000002</v>
      </c>
      <c r="S70" s="2">
        <v>1.1269484652757198</v>
      </c>
      <c r="W70" s="3">
        <f t="shared" si="11"/>
        <v>1</v>
      </c>
      <c r="X70" s="3">
        <f t="shared" si="11"/>
        <v>68</v>
      </c>
      <c r="Y70" s="2">
        <f t="shared" si="12"/>
        <v>7.3759779820000002</v>
      </c>
      <c r="Z70" s="2">
        <f t="shared" si="13"/>
        <v>6.2741308760000001</v>
      </c>
      <c r="AA70" s="2">
        <f t="shared" si="14"/>
        <v>6.9162450519999998</v>
      </c>
      <c r="AE70" s="2">
        <v>6.453637810956625E-2</v>
      </c>
      <c r="AQ70" s="2">
        <v>1.099721681055998</v>
      </c>
      <c r="AW70" s="2">
        <v>4.1127246128815464E-2</v>
      </c>
    </row>
    <row r="71" spans="1:49" x14ac:dyDescent="0.35">
      <c r="A71" s="1">
        <v>44490</v>
      </c>
      <c r="B71" s="2">
        <v>7.3759779820000002</v>
      </c>
      <c r="C71" s="3">
        <v>1</v>
      </c>
      <c r="D71" s="3">
        <f t="shared" si="15"/>
        <v>69</v>
      </c>
      <c r="H71" s="2">
        <v>1.9785812030356826</v>
      </c>
      <c r="L71" s="3">
        <f t="shared" si="8"/>
        <v>1</v>
      </c>
      <c r="M71" s="3">
        <f t="shared" si="8"/>
        <v>69</v>
      </c>
      <c r="N71" s="2">
        <f t="shared" si="9"/>
        <v>7.3759779820000002</v>
      </c>
      <c r="O71" s="2">
        <f t="shared" si="10"/>
        <v>6.9162450519999998</v>
      </c>
      <c r="S71" s="2">
        <v>-0.36690107107857362</v>
      </c>
      <c r="W71" s="3">
        <f t="shared" si="11"/>
        <v>1</v>
      </c>
      <c r="X71" s="3">
        <f t="shared" si="11"/>
        <v>69</v>
      </c>
      <c r="Y71" s="2">
        <f t="shared" si="12"/>
        <v>6.9162450519999998</v>
      </c>
      <c r="Z71" s="2">
        <f t="shared" si="13"/>
        <v>7.3759779820000002</v>
      </c>
      <c r="AA71" s="2">
        <f t="shared" si="14"/>
        <v>7.4080502819999996</v>
      </c>
      <c r="AE71" s="2">
        <v>0.29728638759358361</v>
      </c>
      <c r="AQ71" s="2">
        <v>-0.46223161673433744</v>
      </c>
      <c r="AW71" s="2">
        <v>0.26542351481038118</v>
      </c>
    </row>
    <row r="72" spans="1:49" x14ac:dyDescent="0.35">
      <c r="A72" s="1">
        <v>44491</v>
      </c>
      <c r="B72" s="2">
        <v>6.9162450519999998</v>
      </c>
      <c r="C72" s="3">
        <v>1</v>
      </c>
      <c r="D72" s="3">
        <f t="shared" si="15"/>
        <v>70</v>
      </c>
      <c r="H72" s="2">
        <v>1.5028977794092269</v>
      </c>
      <c r="L72" s="3">
        <f t="shared" si="8"/>
        <v>1</v>
      </c>
      <c r="M72" s="3">
        <f t="shared" si="8"/>
        <v>70</v>
      </c>
      <c r="N72" s="2">
        <f t="shared" si="9"/>
        <v>6.9162450519999998</v>
      </c>
      <c r="O72" s="2">
        <f t="shared" si="10"/>
        <v>7.4080502819999996</v>
      </c>
      <c r="S72" s="2">
        <v>0.55501419990075274</v>
      </c>
      <c r="W72" s="3">
        <f t="shared" si="11"/>
        <v>1</v>
      </c>
      <c r="X72" s="3">
        <f t="shared" si="11"/>
        <v>70</v>
      </c>
      <c r="Y72" s="2">
        <f t="shared" si="12"/>
        <v>7.4080502819999996</v>
      </c>
      <c r="Z72" s="2">
        <f t="shared" si="13"/>
        <v>6.9162450519999998</v>
      </c>
      <c r="AA72" s="2">
        <f t="shared" si="14"/>
        <v>7.8638429429999999</v>
      </c>
      <c r="AE72" s="2">
        <v>0.70618925315274872</v>
      </c>
      <c r="AQ72" s="2">
        <v>0.48946228242002743</v>
      </c>
      <c r="AW72" s="2">
        <v>0.67218222799076166</v>
      </c>
    </row>
    <row r="73" spans="1:49" x14ac:dyDescent="0.35">
      <c r="A73" s="1">
        <v>44492</v>
      </c>
      <c r="B73" s="2">
        <v>7.4080502819999996</v>
      </c>
      <c r="C73" s="3">
        <v>1</v>
      </c>
      <c r="D73" s="3">
        <f t="shared" si="15"/>
        <v>71</v>
      </c>
      <c r="H73" s="2">
        <v>1.9787525157827721</v>
      </c>
      <c r="L73" s="3">
        <f t="shared" si="8"/>
        <v>1</v>
      </c>
      <c r="M73" s="3">
        <f t="shared" si="8"/>
        <v>71</v>
      </c>
      <c r="N73" s="2">
        <f t="shared" si="9"/>
        <v>7.4080502819999996</v>
      </c>
      <c r="O73" s="2">
        <f t="shared" si="10"/>
        <v>7.8638429429999999</v>
      </c>
      <c r="S73" s="2">
        <v>0.54870036625141783</v>
      </c>
      <c r="W73" s="3">
        <f t="shared" si="11"/>
        <v>1</v>
      </c>
      <c r="X73" s="3">
        <f t="shared" si="11"/>
        <v>71</v>
      </c>
      <c r="Y73" s="2">
        <f t="shared" si="12"/>
        <v>7.8638429429999999</v>
      </c>
      <c r="Z73" s="2">
        <f t="shared" si="13"/>
        <v>7.4080502819999996</v>
      </c>
      <c r="AA73" s="2">
        <f t="shared" si="14"/>
        <v>6.7838950489999998</v>
      </c>
      <c r="AE73" s="2">
        <v>-0.82946584682490343</v>
      </c>
      <c r="AQ73" s="2">
        <v>0.4532831094514318</v>
      </c>
      <c r="AW73" s="2">
        <v>-0.88114190508842416</v>
      </c>
    </row>
    <row r="74" spans="1:49" x14ac:dyDescent="0.35">
      <c r="A74" s="1">
        <v>44493</v>
      </c>
      <c r="B74" s="2">
        <v>7.8638429429999999</v>
      </c>
      <c r="C74" s="3">
        <v>1</v>
      </c>
      <c r="D74" s="3">
        <f t="shared" si="15"/>
        <v>72</v>
      </c>
      <c r="H74" s="2">
        <v>2.4185946831563179</v>
      </c>
      <c r="L74" s="3">
        <f t="shared" si="8"/>
        <v>1</v>
      </c>
      <c r="M74" s="3">
        <f t="shared" si="8"/>
        <v>72</v>
      </c>
      <c r="N74" s="2">
        <f t="shared" si="9"/>
        <v>7.8638429429999999</v>
      </c>
      <c r="O74" s="2">
        <f t="shared" si="10"/>
        <v>6.7838950489999998</v>
      </c>
      <c r="S74" s="2">
        <v>-0.95958658047812317</v>
      </c>
      <c r="W74" s="3">
        <f t="shared" si="11"/>
        <v>1</v>
      </c>
      <c r="X74" s="3">
        <f t="shared" si="11"/>
        <v>72</v>
      </c>
      <c r="Y74" s="2">
        <f t="shared" si="12"/>
        <v>6.7838950489999998</v>
      </c>
      <c r="Z74" s="2">
        <f t="shared" si="13"/>
        <v>7.8638429429999999</v>
      </c>
      <c r="AA74" s="2">
        <f t="shared" si="14"/>
        <v>7.583081086</v>
      </c>
      <c r="AE74" s="2">
        <v>0.31961954899017453</v>
      </c>
      <c r="AQ74" s="2">
        <v>-1.0826118498971748</v>
      </c>
      <c r="AW74" s="2">
        <v>0.28387713049053431</v>
      </c>
    </row>
    <row r="75" spans="1:49" x14ac:dyDescent="0.35">
      <c r="A75" s="1">
        <v>44494</v>
      </c>
      <c r="B75" s="2">
        <v>6.7838950489999998</v>
      </c>
      <c r="C75" s="3">
        <v>1</v>
      </c>
      <c r="D75" s="3">
        <f t="shared" si="15"/>
        <v>73</v>
      </c>
      <c r="H75" s="2">
        <v>1.3226962955298625</v>
      </c>
      <c r="L75" s="3">
        <f t="shared" si="8"/>
        <v>1</v>
      </c>
      <c r="M75" s="3">
        <f t="shared" si="8"/>
        <v>73</v>
      </c>
      <c r="N75" s="2">
        <f t="shared" si="9"/>
        <v>6.7838950489999998</v>
      </c>
      <c r="O75" s="2">
        <f t="shared" si="10"/>
        <v>7.583081086</v>
      </c>
      <c r="S75" s="2">
        <v>0.85125847765469942</v>
      </c>
      <c r="W75" s="3">
        <f t="shared" si="11"/>
        <v>1</v>
      </c>
      <c r="X75" s="3">
        <f t="shared" si="11"/>
        <v>73</v>
      </c>
      <c r="Y75" s="2">
        <f t="shared" si="12"/>
        <v>7.583081086</v>
      </c>
      <c r="Z75" s="2">
        <f t="shared" si="13"/>
        <v>6.7838950489999998</v>
      </c>
      <c r="AA75" s="2">
        <f t="shared" si="14"/>
        <v>7.7637793930000001</v>
      </c>
      <c r="AE75" s="2">
        <v>0.57395607442411034</v>
      </c>
      <c r="AQ75" s="2">
        <v>0.79688792431481659</v>
      </c>
      <c r="AW75" s="2">
        <v>0.54009066838833597</v>
      </c>
    </row>
    <row r="76" spans="1:49" x14ac:dyDescent="0.35">
      <c r="A76" s="1">
        <v>44495</v>
      </c>
      <c r="B76" s="2">
        <v>7.583081086</v>
      </c>
      <c r="C76" s="3">
        <v>1</v>
      </c>
      <c r="D76" s="3">
        <f t="shared" si="15"/>
        <v>74</v>
      </c>
      <c r="H76" s="2">
        <v>2.1059318389034081</v>
      </c>
      <c r="L76" s="3">
        <f t="shared" si="8"/>
        <v>1</v>
      </c>
      <c r="M76" s="3">
        <f t="shared" si="8"/>
        <v>74</v>
      </c>
      <c r="N76" s="2">
        <f t="shared" si="9"/>
        <v>7.583081086</v>
      </c>
      <c r="O76" s="2">
        <f t="shared" si="10"/>
        <v>7.7637793930000001</v>
      </c>
      <c r="S76" s="2">
        <v>0.28163248617048442</v>
      </c>
      <c r="W76" s="3">
        <f t="shared" si="11"/>
        <v>1</v>
      </c>
      <c r="X76" s="3">
        <f t="shared" si="11"/>
        <v>74</v>
      </c>
      <c r="Y76" s="2">
        <f t="shared" si="12"/>
        <v>7.7637793930000001</v>
      </c>
      <c r="Z76" s="2">
        <f t="shared" si="13"/>
        <v>7.583081086</v>
      </c>
      <c r="AA76" s="2">
        <f t="shared" si="14"/>
        <v>7.3445771219999996</v>
      </c>
      <c r="AE76" s="2">
        <v>-0.29758627378663594</v>
      </c>
      <c r="AQ76" s="2">
        <v>0.17812946200599011</v>
      </c>
      <c r="AW76" s="2">
        <v>-0.34847698289764928</v>
      </c>
    </row>
    <row r="77" spans="1:49" x14ac:dyDescent="0.35">
      <c r="A77" s="1">
        <v>44496</v>
      </c>
      <c r="B77" s="2">
        <v>7.7637793930000001</v>
      </c>
      <c r="C77" s="3">
        <v>1</v>
      </c>
      <c r="D77" s="3">
        <f t="shared" si="15"/>
        <v>75</v>
      </c>
      <c r="H77" s="2">
        <v>2.2706796522769528</v>
      </c>
      <c r="L77" s="3">
        <f t="shared" si="8"/>
        <v>1</v>
      </c>
      <c r="M77" s="3">
        <f t="shared" si="8"/>
        <v>75</v>
      </c>
      <c r="N77" s="2">
        <f t="shared" si="9"/>
        <v>7.7637793930000001</v>
      </c>
      <c r="O77" s="2">
        <f t="shared" si="10"/>
        <v>7.3445771219999996</v>
      </c>
      <c r="S77" s="2">
        <v>-0.30796465642723092</v>
      </c>
      <c r="W77" s="3">
        <f t="shared" si="11"/>
        <v>1</v>
      </c>
      <c r="X77" s="3">
        <f t="shared" si="11"/>
        <v>75</v>
      </c>
      <c r="Y77" s="2">
        <f t="shared" si="12"/>
        <v>7.3445771219999996</v>
      </c>
      <c r="Z77" s="2">
        <f t="shared" si="13"/>
        <v>7.7637793930000001</v>
      </c>
      <c r="AA77" s="2">
        <f t="shared" si="14"/>
        <v>7.982311471</v>
      </c>
      <c r="AE77" s="2">
        <v>0.47394012555940623</v>
      </c>
      <c r="AQ77" s="2">
        <v>-0.42183232936310144</v>
      </c>
      <c r="AW77" s="2">
        <v>0.42950299024515015</v>
      </c>
    </row>
    <row r="78" spans="1:49" x14ac:dyDescent="0.35">
      <c r="A78" s="1">
        <v>44497</v>
      </c>
      <c r="B78" s="2">
        <v>7.3445771219999996</v>
      </c>
      <c r="C78" s="3">
        <v>1</v>
      </c>
      <c r="D78" s="3">
        <f t="shared" si="15"/>
        <v>76</v>
      </c>
      <c r="H78" s="2">
        <v>1.8355268876504978</v>
      </c>
      <c r="L78" s="3">
        <f t="shared" si="8"/>
        <v>1</v>
      </c>
      <c r="M78" s="3">
        <f t="shared" si="8"/>
        <v>76</v>
      </c>
      <c r="N78" s="2">
        <f t="shared" si="9"/>
        <v>7.3445771219999996</v>
      </c>
      <c r="O78" s="2">
        <f t="shared" si="10"/>
        <v>7.982311471</v>
      </c>
      <c r="S78" s="2">
        <v>0.72187587235148332</v>
      </c>
      <c r="W78" s="3">
        <f t="shared" si="11"/>
        <v>1</v>
      </c>
      <c r="X78" s="3">
        <f t="shared" si="11"/>
        <v>76</v>
      </c>
      <c r="Y78" s="2">
        <f t="shared" si="12"/>
        <v>7.982311471</v>
      </c>
      <c r="Z78" s="2">
        <f t="shared" si="13"/>
        <v>7.3445771219999996</v>
      </c>
      <c r="AA78" s="2">
        <f t="shared" si="14"/>
        <v>6.9460427090000003</v>
      </c>
      <c r="AE78" s="2">
        <v>-0.70243402228764396</v>
      </c>
      <c r="AQ78" s="2">
        <v>0.63524629962284163</v>
      </c>
      <c r="AW78" s="2">
        <v>-0.75284391728147337</v>
      </c>
    </row>
    <row r="79" spans="1:49" x14ac:dyDescent="0.35">
      <c r="A79" s="1">
        <v>44498</v>
      </c>
      <c r="B79" s="2">
        <v>7.982311471</v>
      </c>
      <c r="C79" s="3">
        <v>1</v>
      </c>
      <c r="D79" s="3">
        <f t="shared" si="15"/>
        <v>77</v>
      </c>
      <c r="H79" s="2">
        <v>2.4573107430240428</v>
      </c>
      <c r="L79" s="3">
        <f t="shared" si="8"/>
        <v>1</v>
      </c>
      <c r="M79" s="3">
        <f t="shared" si="8"/>
        <v>77</v>
      </c>
      <c r="N79" s="2">
        <f t="shared" si="9"/>
        <v>7.982311471</v>
      </c>
      <c r="O79" s="2">
        <f t="shared" si="10"/>
        <v>6.9460427090000003</v>
      </c>
      <c r="S79" s="2">
        <v>-0.91333086250312245</v>
      </c>
      <c r="W79" s="3">
        <f t="shared" si="11"/>
        <v>1</v>
      </c>
      <c r="X79" s="3">
        <f t="shared" si="11"/>
        <v>77</v>
      </c>
      <c r="Y79" s="2">
        <f t="shared" si="12"/>
        <v>6.9460427090000003</v>
      </c>
      <c r="Z79" s="2">
        <f t="shared" si="13"/>
        <v>7.982311471</v>
      </c>
      <c r="AA79" s="2">
        <f t="shared" si="14"/>
        <v>7.4952893930000002</v>
      </c>
      <c r="AE79" s="2">
        <v>9.2550376700825332E-2</v>
      </c>
      <c r="AQ79" s="2">
        <v>-1.0389728503026774</v>
      </c>
      <c r="AW79" s="2">
        <v>5.4019565438472306E-2</v>
      </c>
    </row>
    <row r="80" spans="1:49" x14ac:dyDescent="0.35">
      <c r="A80" s="1">
        <v>44499</v>
      </c>
      <c r="B80" s="2">
        <v>6.9460427090000003</v>
      </c>
      <c r="C80" s="3">
        <v>1</v>
      </c>
      <c r="D80" s="3">
        <f t="shared" si="15"/>
        <v>78</v>
      </c>
      <c r="H80" s="2">
        <v>1.4050914873975886</v>
      </c>
      <c r="L80" s="3">
        <f t="shared" si="8"/>
        <v>1</v>
      </c>
      <c r="M80" s="3">
        <f t="shared" si="8"/>
        <v>78</v>
      </c>
      <c r="N80" s="2">
        <f t="shared" si="9"/>
        <v>6.9460427090000003</v>
      </c>
      <c r="O80" s="2">
        <f t="shared" si="10"/>
        <v>7.4952893930000002</v>
      </c>
      <c r="S80" s="2">
        <v>0.60661879328712232</v>
      </c>
      <c r="W80" s="3">
        <f t="shared" si="11"/>
        <v>1</v>
      </c>
      <c r="X80" s="3">
        <f t="shared" si="11"/>
        <v>78</v>
      </c>
      <c r="Y80" s="2">
        <f t="shared" si="12"/>
        <v>7.4952893930000002</v>
      </c>
      <c r="Z80" s="2">
        <f t="shared" si="13"/>
        <v>6.9460427090000003</v>
      </c>
      <c r="AA80" s="2">
        <f t="shared" si="14"/>
        <v>7.4508628379999999</v>
      </c>
      <c r="AE80" s="2">
        <v>0.23062510496925004</v>
      </c>
      <c r="AQ80" s="2">
        <v>0.54689364216399294</v>
      </c>
      <c r="AW80" s="2">
        <v>0.19859154202126295</v>
      </c>
    </row>
    <row r="81" spans="1:49" x14ac:dyDescent="0.35">
      <c r="A81" s="1">
        <v>44500</v>
      </c>
      <c r="B81" s="2">
        <v>7.4952893930000002</v>
      </c>
      <c r="C81" s="3">
        <v>1</v>
      </c>
      <c r="D81" s="3">
        <f t="shared" si="15"/>
        <v>79</v>
      </c>
      <c r="H81" s="2">
        <v>1.938387677771134</v>
      </c>
      <c r="L81" s="3">
        <f t="shared" si="8"/>
        <v>1</v>
      </c>
      <c r="M81" s="3">
        <f t="shared" si="8"/>
        <v>79</v>
      </c>
      <c r="N81" s="2">
        <f t="shared" si="9"/>
        <v>7.4952893930000002</v>
      </c>
      <c r="O81" s="2">
        <f t="shared" si="10"/>
        <v>7.4508628379999999</v>
      </c>
      <c r="S81" s="2">
        <v>4.6225355012539104E-2</v>
      </c>
      <c r="W81" s="3">
        <f t="shared" si="11"/>
        <v>1</v>
      </c>
      <c r="X81" s="3">
        <f t="shared" si="11"/>
        <v>79</v>
      </c>
      <c r="Y81" s="2">
        <f t="shared" si="12"/>
        <v>7.4508628379999999</v>
      </c>
      <c r="Z81" s="2">
        <f t="shared" si="13"/>
        <v>7.4952893930000002</v>
      </c>
      <c r="AA81" s="2">
        <f t="shared" si="14"/>
        <v>6.8273442900000001</v>
      </c>
      <c r="AE81" s="2">
        <v>-0.61726404639337584</v>
      </c>
      <c r="AQ81" s="2">
        <v>-4.6965659674934379E-2</v>
      </c>
      <c r="AW81" s="2">
        <v>-0.65720642801100571</v>
      </c>
    </row>
    <row r="82" spans="1:49" x14ac:dyDescent="0.35">
      <c r="A82" s="1">
        <v>44501</v>
      </c>
      <c r="B82" s="2">
        <v>7.4508628379999999</v>
      </c>
      <c r="C82" s="3">
        <v>1</v>
      </c>
      <c r="D82" s="3">
        <f t="shared" si="15"/>
        <v>80</v>
      </c>
      <c r="H82" s="2">
        <v>1.8780106291446783</v>
      </c>
      <c r="L82" s="3">
        <f t="shared" si="8"/>
        <v>1</v>
      </c>
      <c r="M82" s="3">
        <f t="shared" si="8"/>
        <v>80</v>
      </c>
      <c r="N82" s="2">
        <f t="shared" si="9"/>
        <v>7.4508628379999999</v>
      </c>
      <c r="O82" s="2">
        <f t="shared" si="10"/>
        <v>6.8273442900000001</v>
      </c>
      <c r="S82" s="2">
        <v>-0.53659813367003473</v>
      </c>
      <c r="W82" s="3">
        <f t="shared" si="11"/>
        <v>1</v>
      </c>
      <c r="X82" s="3">
        <f t="shared" si="11"/>
        <v>80</v>
      </c>
      <c r="Y82" s="2">
        <f t="shared" si="12"/>
        <v>6.8273442900000001</v>
      </c>
      <c r="Z82" s="2">
        <f t="shared" si="13"/>
        <v>7.4508628379999999</v>
      </c>
      <c r="AA82" s="2">
        <f t="shared" si="14"/>
        <v>7.0954010480000003</v>
      </c>
      <c r="AE82" s="2">
        <v>-9.2862493387775302E-3</v>
      </c>
      <c r="AQ82" s="2">
        <v>-0.62604260273255274</v>
      </c>
      <c r="AW82" s="2">
        <v>-3.4530549871132799E-2</v>
      </c>
    </row>
    <row r="83" spans="1:49" x14ac:dyDescent="0.35">
      <c r="A83" s="1">
        <v>44502</v>
      </c>
      <c r="B83" s="2">
        <v>6.8273442900000001</v>
      </c>
      <c r="C83" s="3">
        <v>1</v>
      </c>
      <c r="D83" s="3">
        <f t="shared" si="15"/>
        <v>81</v>
      </c>
      <c r="H83" s="2">
        <v>1.2385415875182231</v>
      </c>
      <c r="L83" s="3">
        <f t="shared" si="8"/>
        <v>1</v>
      </c>
      <c r="M83" s="3">
        <f t="shared" si="8"/>
        <v>81</v>
      </c>
      <c r="N83" s="2">
        <f t="shared" si="9"/>
        <v>6.8273442900000001</v>
      </c>
      <c r="O83" s="2">
        <f t="shared" si="10"/>
        <v>7.0954010480000003</v>
      </c>
      <c r="S83" s="2">
        <v>0.31514341703313153</v>
      </c>
      <c r="W83" s="3">
        <f t="shared" si="11"/>
        <v>1</v>
      </c>
      <c r="X83" s="3">
        <f t="shared" si="11"/>
        <v>81</v>
      </c>
      <c r="Y83" s="2">
        <f t="shared" si="12"/>
        <v>7.0954010480000003</v>
      </c>
      <c r="Z83" s="2">
        <f t="shared" si="13"/>
        <v>6.8273442900000001</v>
      </c>
      <c r="AA83" s="2">
        <f t="shared" si="14"/>
        <v>6.3228582729999996</v>
      </c>
      <c r="AE83" s="2">
        <v>-0.6401479259706484</v>
      </c>
      <c r="AQ83" s="2">
        <v>0.2657439264473842</v>
      </c>
      <c r="AW83" s="2">
        <v>-0.65992513876913961</v>
      </c>
    </row>
    <row r="84" spans="1:49" x14ac:dyDescent="0.35">
      <c r="A84" s="1">
        <v>44503</v>
      </c>
      <c r="B84" s="2">
        <v>7.0954010480000003</v>
      </c>
      <c r="C84" s="3">
        <v>1</v>
      </c>
      <c r="D84" s="3">
        <f t="shared" si="15"/>
        <v>82</v>
      </c>
      <c r="H84" s="2">
        <v>1.4906478518917687</v>
      </c>
      <c r="L84" s="3">
        <f t="shared" si="8"/>
        <v>1</v>
      </c>
      <c r="M84" s="3">
        <f t="shared" si="8"/>
        <v>82</v>
      </c>
      <c r="N84" s="2">
        <f t="shared" si="9"/>
        <v>7.0954010480000003</v>
      </c>
      <c r="O84" s="2">
        <f t="shared" si="10"/>
        <v>6.3228582729999996</v>
      </c>
      <c r="S84" s="2">
        <v>-0.70970650359162502</v>
      </c>
      <c r="W84" s="3">
        <f t="shared" si="11"/>
        <v>1</v>
      </c>
      <c r="X84" s="3">
        <f t="shared" si="11"/>
        <v>82</v>
      </c>
      <c r="Y84" s="2">
        <f t="shared" si="12"/>
        <v>6.3228582729999996</v>
      </c>
      <c r="Z84" s="2">
        <f t="shared" si="13"/>
        <v>7.0954010480000003</v>
      </c>
      <c r="AA84" s="2">
        <f t="shared" si="14"/>
        <v>6.4537838189999999</v>
      </c>
      <c r="AE84" s="2">
        <v>-0.23303092336489684</v>
      </c>
      <c r="AQ84" s="2">
        <v>-0.77494641347569893</v>
      </c>
      <c r="AW84" s="2">
        <v>-0.24026155561085538</v>
      </c>
    </row>
    <row r="85" spans="1:49" x14ac:dyDescent="0.35">
      <c r="A85" s="1">
        <v>44504</v>
      </c>
      <c r="B85" s="2">
        <v>6.3228582729999996</v>
      </c>
      <c r="C85" s="3">
        <v>1</v>
      </c>
      <c r="D85" s="3">
        <f t="shared" si="15"/>
        <v>83</v>
      </c>
      <c r="H85" s="2">
        <v>0.70215458326531355</v>
      </c>
      <c r="L85" s="3">
        <f t="shared" si="8"/>
        <v>1</v>
      </c>
      <c r="M85" s="3">
        <f t="shared" si="8"/>
        <v>83</v>
      </c>
      <c r="N85" s="2">
        <f t="shared" si="9"/>
        <v>6.3228582729999996</v>
      </c>
      <c r="O85" s="2">
        <f t="shared" si="10"/>
        <v>6.4537838189999999</v>
      </c>
      <c r="S85" s="2">
        <v>0.14463746338629146</v>
      </c>
      <c r="W85" s="3">
        <f t="shared" si="11"/>
        <v>1</v>
      </c>
      <c r="X85" s="3">
        <f t="shared" si="11"/>
        <v>83</v>
      </c>
      <c r="Y85" s="2">
        <f t="shared" si="12"/>
        <v>6.4537838189999999</v>
      </c>
      <c r="Z85" s="2">
        <f t="shared" si="13"/>
        <v>6.3228582729999996</v>
      </c>
      <c r="AA85" s="2">
        <f t="shared" si="14"/>
        <v>6.9014203900000002</v>
      </c>
      <c r="AE85" s="2">
        <v>0.4937035787300168</v>
      </c>
      <c r="AQ85" s="2">
        <v>0.1287836141601284</v>
      </c>
      <c r="AW85" s="2">
        <v>0.49743800134569049</v>
      </c>
    </row>
    <row r="86" spans="1:49" x14ac:dyDescent="0.35">
      <c r="A86" s="1">
        <v>44505</v>
      </c>
      <c r="B86" s="2">
        <v>6.4537838189999999</v>
      </c>
      <c r="C86" s="3">
        <v>1</v>
      </c>
      <c r="D86" s="3">
        <f t="shared" si="15"/>
        <v>84</v>
      </c>
      <c r="H86" s="2">
        <v>0.81712963563885843</v>
      </c>
      <c r="L86" s="3">
        <f t="shared" si="8"/>
        <v>1</v>
      </c>
      <c r="M86" s="3">
        <f t="shared" si="8"/>
        <v>84</v>
      </c>
      <c r="N86" s="2">
        <f t="shared" si="9"/>
        <v>6.4537838189999999</v>
      </c>
      <c r="O86" s="2">
        <f t="shared" si="10"/>
        <v>6.9014203900000002</v>
      </c>
      <c r="S86" s="2">
        <v>0.46854894678136372</v>
      </c>
      <c r="W86" s="3">
        <f t="shared" si="11"/>
        <v>1</v>
      </c>
      <c r="X86" s="3">
        <f t="shared" si="11"/>
        <v>84</v>
      </c>
      <c r="Y86" s="2">
        <f t="shared" si="12"/>
        <v>6.9014203900000002</v>
      </c>
      <c r="Z86" s="2">
        <f t="shared" si="13"/>
        <v>6.4537838189999999</v>
      </c>
      <c r="AA86" s="2">
        <f t="shared" si="14"/>
        <v>6.3642223160000002</v>
      </c>
      <c r="AE86" s="2">
        <v>-0.33294051365037802</v>
      </c>
      <c r="AQ86" s="2">
        <v>0.44545028681447718</v>
      </c>
      <c r="AW86" s="2">
        <v>-0.34051862673892597</v>
      </c>
    </row>
    <row r="87" spans="1:49" x14ac:dyDescent="0.35">
      <c r="A87" s="1">
        <v>44506</v>
      </c>
      <c r="B87" s="2">
        <v>6.9014203900000002</v>
      </c>
      <c r="C87" s="3">
        <v>1</v>
      </c>
      <c r="D87" s="3">
        <f t="shared" si="15"/>
        <v>85</v>
      </c>
      <c r="H87" s="2">
        <v>1.2488157130124042</v>
      </c>
      <c r="L87" s="3">
        <f t="shared" si="8"/>
        <v>1</v>
      </c>
      <c r="M87" s="3">
        <f t="shared" si="8"/>
        <v>85</v>
      </c>
      <c r="N87" s="2">
        <f t="shared" si="9"/>
        <v>6.9014203900000002</v>
      </c>
      <c r="O87" s="2">
        <f t="shared" si="10"/>
        <v>6.3642223160000002</v>
      </c>
      <c r="S87" s="2">
        <v>-0.48934056404586279</v>
      </c>
      <c r="W87" s="3">
        <f t="shared" si="11"/>
        <v>1</v>
      </c>
      <c r="X87" s="3">
        <f t="shared" si="11"/>
        <v>85</v>
      </c>
      <c r="Y87" s="2">
        <f t="shared" si="12"/>
        <v>6.3642223160000002</v>
      </c>
      <c r="Z87" s="2">
        <f t="shared" si="13"/>
        <v>6.9014203900000002</v>
      </c>
      <c r="AA87" s="2">
        <f t="shared" si="14"/>
        <v>6.4879561560000001</v>
      </c>
      <c r="AE87" s="2">
        <v>-0.13464011371066675</v>
      </c>
      <c r="AQ87" s="2">
        <v>-0.5395359995766027</v>
      </c>
      <c r="AW87" s="2">
        <v>-0.1378024895005252</v>
      </c>
    </row>
    <row r="88" spans="1:49" x14ac:dyDescent="0.35">
      <c r="A88" s="1">
        <v>44507</v>
      </c>
      <c r="B88" s="2">
        <v>6.3642223160000002</v>
      </c>
      <c r="C88" s="3">
        <v>1</v>
      </c>
      <c r="D88" s="3">
        <f t="shared" si="15"/>
        <v>86</v>
      </c>
      <c r="H88" s="2">
        <v>0.69566714538594887</v>
      </c>
      <c r="L88" s="3">
        <f t="shared" si="8"/>
        <v>1</v>
      </c>
      <c r="M88" s="3">
        <f t="shared" si="8"/>
        <v>86</v>
      </c>
      <c r="N88" s="2">
        <f t="shared" si="9"/>
        <v>6.3642223160000002</v>
      </c>
      <c r="O88" s="2">
        <f t="shared" si="10"/>
        <v>6.4879561560000001</v>
      </c>
      <c r="S88" s="2">
        <v>0.1371390611601111</v>
      </c>
      <c r="W88" s="3">
        <f t="shared" si="11"/>
        <v>1</v>
      </c>
      <c r="X88" s="3">
        <f t="shared" si="11"/>
        <v>86</v>
      </c>
      <c r="Y88" s="2">
        <f t="shared" si="12"/>
        <v>6.4879561560000001</v>
      </c>
      <c r="Z88" s="2">
        <f t="shared" si="13"/>
        <v>6.3642223160000002</v>
      </c>
      <c r="AA88" s="2">
        <f t="shared" si="14"/>
        <v>6.0555268890000002</v>
      </c>
      <c r="AE88" s="2">
        <v>-0.38996633019414251</v>
      </c>
      <c r="AQ88" s="2">
        <v>0.12157789567449306</v>
      </c>
      <c r="AW88" s="2">
        <v>-0.38604027520310336</v>
      </c>
    </row>
    <row r="89" spans="1:49" x14ac:dyDescent="0.35">
      <c r="A89" s="1">
        <v>44508</v>
      </c>
      <c r="B89" s="2">
        <v>6.4879561560000001</v>
      </c>
      <c r="C89" s="3">
        <v>1</v>
      </c>
      <c r="D89" s="3">
        <f t="shared" si="15"/>
        <v>87</v>
      </c>
      <c r="H89" s="2">
        <v>0.80345049175949423</v>
      </c>
      <c r="L89" s="3">
        <f t="shared" si="8"/>
        <v>1</v>
      </c>
      <c r="M89" s="3">
        <f t="shared" si="8"/>
        <v>87</v>
      </c>
      <c r="N89" s="2">
        <f t="shared" si="9"/>
        <v>6.4879561560000001</v>
      </c>
      <c r="O89" s="2">
        <f t="shared" si="10"/>
        <v>6.0555268890000002</v>
      </c>
      <c r="S89" s="2">
        <v>-0.4122719390715357</v>
      </c>
      <c r="W89" s="3">
        <f t="shared" si="11"/>
        <v>1</v>
      </c>
      <c r="X89" s="3">
        <f t="shared" si="11"/>
        <v>87</v>
      </c>
      <c r="Y89" s="2">
        <f t="shared" si="12"/>
        <v>6.0555268890000002</v>
      </c>
      <c r="Z89" s="2">
        <f t="shared" si="13"/>
        <v>6.4879561560000001</v>
      </c>
      <c r="AA89" s="2">
        <f t="shared" si="14"/>
        <v>6.4167776740000004</v>
      </c>
      <c r="AE89" s="2">
        <v>0.13745807952052225</v>
      </c>
      <c r="AQ89" s="2">
        <v>-0.4346271274084117</v>
      </c>
      <c r="AW89" s="2">
        <v>0.1490975218405648</v>
      </c>
    </row>
    <row r="90" spans="1:49" x14ac:dyDescent="0.35">
      <c r="A90" s="1">
        <v>44509</v>
      </c>
      <c r="B90" s="2">
        <v>6.0555268890000002</v>
      </c>
      <c r="C90" s="3">
        <v>1</v>
      </c>
      <c r="D90" s="3">
        <f t="shared" si="15"/>
        <v>88</v>
      </c>
      <c r="H90" s="2">
        <v>0.355070731133039</v>
      </c>
      <c r="L90" s="3">
        <f t="shared" si="8"/>
        <v>1</v>
      </c>
      <c r="M90" s="3">
        <f t="shared" si="8"/>
        <v>88</v>
      </c>
      <c r="N90" s="2">
        <f t="shared" si="9"/>
        <v>6.0555268890000002</v>
      </c>
      <c r="O90" s="2">
        <f t="shared" si="10"/>
        <v>6.4167776740000004</v>
      </c>
      <c r="S90" s="2">
        <v>0.35348741275163942</v>
      </c>
      <c r="W90" s="3">
        <f t="shared" si="11"/>
        <v>1</v>
      </c>
      <c r="X90" s="3">
        <f t="shared" si="11"/>
        <v>88</v>
      </c>
      <c r="Y90" s="2">
        <f t="shared" si="12"/>
        <v>6.4167776740000004</v>
      </c>
      <c r="Z90" s="2">
        <f t="shared" si="13"/>
        <v>6.0555268890000002</v>
      </c>
      <c r="AA90" s="2">
        <f t="shared" si="14"/>
        <v>6.695885552</v>
      </c>
      <c r="AE90" s="2">
        <v>0.42452460533659675</v>
      </c>
      <c r="AQ90" s="2">
        <v>0.35919941435547198</v>
      </c>
      <c r="AW90" s="2">
        <v>0.43635637562810459</v>
      </c>
    </row>
    <row r="91" spans="1:49" x14ac:dyDescent="0.35">
      <c r="A91" s="1">
        <v>44510</v>
      </c>
      <c r="B91" s="2">
        <v>6.4167776740000004</v>
      </c>
      <c r="C91" s="3">
        <v>1</v>
      </c>
      <c r="D91" s="3">
        <f t="shared" si="15"/>
        <v>89</v>
      </c>
      <c r="H91" s="2">
        <v>0.70037102250658467</v>
      </c>
      <c r="L91" s="3">
        <f t="shared" si="8"/>
        <v>1</v>
      </c>
      <c r="M91" s="3">
        <f t="shared" si="8"/>
        <v>89</v>
      </c>
      <c r="N91" s="2">
        <f t="shared" si="9"/>
        <v>6.4167776740000004</v>
      </c>
      <c r="O91" s="2">
        <f t="shared" si="10"/>
        <v>6.695885552</v>
      </c>
      <c r="S91" s="2">
        <v>0.29290410168376457</v>
      </c>
      <c r="W91" s="3">
        <f t="shared" si="11"/>
        <v>1</v>
      </c>
      <c r="X91" s="3">
        <f t="shared" si="11"/>
        <v>89</v>
      </c>
      <c r="Y91" s="2">
        <f t="shared" si="12"/>
        <v>6.695885552</v>
      </c>
      <c r="Z91" s="2">
        <f t="shared" si="13"/>
        <v>6.4167776740000004</v>
      </c>
      <c r="AA91" s="2">
        <f t="shared" si="14"/>
        <v>6.3816372049999996</v>
      </c>
      <c r="AE91" s="2">
        <v>-0.19597661299811087</v>
      </c>
      <c r="AQ91" s="2">
        <v>0.27693413001833012</v>
      </c>
      <c r="AW91" s="2">
        <v>-0.19578270523590202</v>
      </c>
    </row>
    <row r="92" spans="1:49" x14ac:dyDescent="0.35">
      <c r="A92" s="1">
        <v>44511</v>
      </c>
      <c r="B92" s="2">
        <v>6.695885552</v>
      </c>
      <c r="C92" s="3">
        <v>1</v>
      </c>
      <c r="D92" s="3">
        <f t="shared" si="15"/>
        <v>90</v>
      </c>
      <c r="H92" s="2">
        <v>0.96352840688012975</v>
      </c>
      <c r="L92" s="3">
        <f t="shared" si="8"/>
        <v>1</v>
      </c>
      <c r="M92" s="3">
        <f t="shared" si="8"/>
        <v>90</v>
      </c>
      <c r="N92" s="2">
        <f t="shared" si="9"/>
        <v>6.695885552</v>
      </c>
      <c r="O92" s="2">
        <f t="shared" si="10"/>
        <v>6.3816372049999996</v>
      </c>
      <c r="S92" s="2">
        <v>-0.28401355235048875</v>
      </c>
      <c r="W92" s="3">
        <f t="shared" si="11"/>
        <v>1</v>
      </c>
      <c r="X92" s="3">
        <f t="shared" si="11"/>
        <v>90</v>
      </c>
      <c r="Y92" s="2">
        <f t="shared" si="12"/>
        <v>6.3816372049999996</v>
      </c>
      <c r="Z92" s="2">
        <f t="shared" si="13"/>
        <v>6.695885552</v>
      </c>
      <c r="AA92" s="2">
        <f t="shared" si="14"/>
        <v>6.1510619379999998</v>
      </c>
      <c r="AE92" s="2">
        <v>-0.39090551867413303</v>
      </c>
      <c r="AQ92" s="2">
        <v>-0.31651664558281212</v>
      </c>
      <c r="AW92" s="2">
        <v>-0.38819792407235809</v>
      </c>
    </row>
    <row r="93" spans="1:49" x14ac:dyDescent="0.35">
      <c r="A93" s="1">
        <v>44512</v>
      </c>
      <c r="B93" s="2">
        <v>6.3816372049999996</v>
      </c>
      <c r="C93" s="3">
        <v>1</v>
      </c>
      <c r="D93" s="3">
        <f t="shared" si="15"/>
        <v>91</v>
      </c>
      <c r="H93" s="2">
        <v>0.63332956625367398</v>
      </c>
      <c r="L93" s="3">
        <f t="shared" si="8"/>
        <v>1</v>
      </c>
      <c r="M93" s="3">
        <f t="shared" si="8"/>
        <v>91</v>
      </c>
      <c r="N93" s="2">
        <f t="shared" si="9"/>
        <v>6.3816372049999996</v>
      </c>
      <c r="O93" s="2">
        <f t="shared" si="10"/>
        <v>6.1510619379999998</v>
      </c>
      <c r="S93" s="2">
        <v>-0.22089343422862129</v>
      </c>
      <c r="W93" s="3">
        <f t="shared" si="11"/>
        <v>1</v>
      </c>
      <c r="X93" s="3">
        <f t="shared" si="11"/>
        <v>91</v>
      </c>
      <c r="Y93" s="2">
        <f t="shared" si="12"/>
        <v>6.1510619379999998</v>
      </c>
      <c r="Z93" s="2">
        <f t="shared" si="13"/>
        <v>6.3816372049999996</v>
      </c>
      <c r="AA93" s="2">
        <f t="shared" si="14"/>
        <v>6.6040861680000003</v>
      </c>
      <c r="AE93" s="2">
        <v>0.32122594553202077</v>
      </c>
      <c r="AQ93" s="2">
        <v>-0.23273711079432768</v>
      </c>
      <c r="AW93" s="2">
        <v>0.3348133118429244</v>
      </c>
    </row>
    <row r="94" spans="1:49" x14ac:dyDescent="0.35">
      <c r="A94" s="1">
        <v>44513</v>
      </c>
      <c r="B94" s="2">
        <v>6.1510619379999998</v>
      </c>
      <c r="C94" s="3">
        <v>1</v>
      </c>
      <c r="D94" s="3">
        <f t="shared" si="15"/>
        <v>92</v>
      </c>
      <c r="H94" s="2">
        <v>0.38680380562721961</v>
      </c>
      <c r="L94" s="3">
        <f t="shared" si="8"/>
        <v>1</v>
      </c>
      <c r="M94" s="3">
        <f t="shared" si="8"/>
        <v>92</v>
      </c>
      <c r="N94" s="2">
        <f t="shared" si="9"/>
        <v>6.1510619379999998</v>
      </c>
      <c r="O94" s="2">
        <f t="shared" si="10"/>
        <v>6.6040861680000003</v>
      </c>
      <c r="S94" s="2">
        <v>0.44736952124337925</v>
      </c>
      <c r="W94" s="3">
        <f t="shared" si="11"/>
        <v>1</v>
      </c>
      <c r="X94" s="3">
        <f t="shared" si="11"/>
        <v>92</v>
      </c>
      <c r="Y94" s="2">
        <f t="shared" si="12"/>
        <v>6.6040861680000003</v>
      </c>
      <c r="Z94" s="2">
        <f t="shared" si="13"/>
        <v>6.1510619379999998</v>
      </c>
      <c r="AA94" s="2">
        <f t="shared" si="14"/>
        <v>7.181114215</v>
      </c>
      <c r="AE94" s="2">
        <v>0.76838606471119153</v>
      </c>
      <c r="AQ94" s="2">
        <v>0.45094049589666252</v>
      </c>
      <c r="AW94" s="2">
        <v>0.77673712850107623</v>
      </c>
    </row>
    <row r="95" spans="1:49" x14ac:dyDescent="0.35">
      <c r="A95" s="1">
        <v>44514</v>
      </c>
      <c r="B95" s="2">
        <v>6.6040861680000003</v>
      </c>
      <c r="C95" s="3">
        <v>1</v>
      </c>
      <c r="D95" s="3">
        <f t="shared" si="15"/>
        <v>93</v>
      </c>
      <c r="H95" s="2">
        <v>0.82387754200076468</v>
      </c>
      <c r="L95" s="3">
        <f t="shared" si="8"/>
        <v>1</v>
      </c>
      <c r="M95" s="3">
        <f t="shared" si="8"/>
        <v>93</v>
      </c>
      <c r="N95" s="2">
        <f t="shared" si="9"/>
        <v>6.6040861680000003</v>
      </c>
      <c r="O95" s="2">
        <f t="shared" si="10"/>
        <v>7.181114215</v>
      </c>
      <c r="S95" s="2">
        <v>0.59865435456662652</v>
      </c>
      <c r="W95" s="3">
        <f t="shared" si="11"/>
        <v>1</v>
      </c>
      <c r="X95" s="3">
        <f t="shared" si="11"/>
        <v>93</v>
      </c>
      <c r="Y95" s="2">
        <f t="shared" si="12"/>
        <v>7.181114215</v>
      </c>
      <c r="Z95" s="2">
        <f t="shared" si="13"/>
        <v>6.6040861680000003</v>
      </c>
      <c r="AA95" s="2">
        <f t="shared" si="14"/>
        <v>7.9467441719999998</v>
      </c>
      <c r="AE95" s="2">
        <v>1.0334051449533748</v>
      </c>
      <c r="AQ95" s="2">
        <v>0.57479084638190336</v>
      </c>
      <c r="AW95" s="2">
        <v>1.022147446454956</v>
      </c>
    </row>
    <row r="96" spans="1:49" x14ac:dyDescent="0.35">
      <c r="A96" s="1">
        <v>44515</v>
      </c>
      <c r="B96" s="2">
        <v>7.181114215</v>
      </c>
      <c r="C96" s="3">
        <v>1</v>
      </c>
      <c r="D96" s="3">
        <f t="shared" si="15"/>
        <v>94</v>
      </c>
      <c r="H96" s="2">
        <v>1.3849550953743099</v>
      </c>
      <c r="L96" s="3">
        <f t="shared" si="8"/>
        <v>1</v>
      </c>
      <c r="M96" s="3">
        <f t="shared" si="8"/>
        <v>94</v>
      </c>
      <c r="N96" s="2">
        <f t="shared" si="9"/>
        <v>7.181114215</v>
      </c>
      <c r="O96" s="2">
        <f t="shared" si="10"/>
        <v>7.9467441719999998</v>
      </c>
      <c r="S96" s="2">
        <v>0.82226803532718051</v>
      </c>
      <c r="W96" s="3">
        <f t="shared" si="11"/>
        <v>1</v>
      </c>
      <c r="X96" s="3">
        <f t="shared" si="11"/>
        <v>94</v>
      </c>
      <c r="Y96" s="2">
        <f t="shared" si="12"/>
        <v>7.9467441719999998</v>
      </c>
      <c r="Z96" s="2">
        <f t="shared" si="13"/>
        <v>7.181114215</v>
      </c>
      <c r="AA96" s="2">
        <f t="shared" si="14"/>
        <v>8.0340095989999991</v>
      </c>
      <c r="AE96" s="2">
        <v>0.4674213117272723</v>
      </c>
      <c r="AQ96" s="2">
        <v>0.76319728232681516</v>
      </c>
      <c r="AW96" s="2">
        <v>0.43037991721751645</v>
      </c>
    </row>
    <row r="97" spans="1:49" x14ac:dyDescent="0.35">
      <c r="A97" s="1">
        <v>44516</v>
      </c>
      <c r="B97" s="2">
        <v>7.9467441719999998</v>
      </c>
      <c r="C97" s="3">
        <v>1</v>
      </c>
      <c r="D97" s="3">
        <f t="shared" si="15"/>
        <v>95</v>
      </c>
      <c r="H97" s="2">
        <v>2.1346345587478543</v>
      </c>
      <c r="L97" s="3">
        <f t="shared" si="8"/>
        <v>1</v>
      </c>
      <c r="M97" s="3">
        <f t="shared" si="8"/>
        <v>95</v>
      </c>
      <c r="N97" s="2">
        <f t="shared" si="9"/>
        <v>7.9467441719999998</v>
      </c>
      <c r="O97" s="2">
        <f t="shared" si="10"/>
        <v>8.0340095989999991</v>
      </c>
      <c r="S97" s="2">
        <v>0.19067326134892149</v>
      </c>
      <c r="W97" s="3">
        <f t="shared" si="11"/>
        <v>1</v>
      </c>
      <c r="X97" s="3">
        <f t="shared" si="11"/>
        <v>95</v>
      </c>
      <c r="Y97" s="2">
        <f t="shared" si="12"/>
        <v>8.0340095989999991</v>
      </c>
      <c r="Z97" s="2">
        <f t="shared" si="13"/>
        <v>7.9467441719999998</v>
      </c>
      <c r="AA97" s="2">
        <f t="shared" si="14"/>
        <v>8.0343517050000006</v>
      </c>
      <c r="AE97" s="2">
        <v>7.8521477114685823E-2</v>
      </c>
      <c r="AQ97" s="2">
        <v>8.4573387477619555E-2</v>
      </c>
      <c r="AW97" s="2">
        <v>2.7036367861068555E-2</v>
      </c>
    </row>
    <row r="98" spans="1:49" x14ac:dyDescent="0.35">
      <c r="A98" s="1">
        <v>44517</v>
      </c>
      <c r="B98" s="2">
        <v>8.0340095989999991</v>
      </c>
      <c r="C98" s="3">
        <v>1</v>
      </c>
      <c r="D98" s="3">
        <f t="shared" si="15"/>
        <v>96</v>
      </c>
      <c r="H98" s="2">
        <v>2.2059494921213991</v>
      </c>
      <c r="L98" s="3">
        <f t="shared" si="8"/>
        <v>1</v>
      </c>
      <c r="M98" s="3">
        <f t="shared" si="8"/>
        <v>96</v>
      </c>
      <c r="N98" s="2">
        <f t="shared" si="9"/>
        <v>8.0340095989999991</v>
      </c>
      <c r="O98" s="2">
        <f t="shared" si="10"/>
        <v>8.0343517050000006</v>
      </c>
      <c r="S98" s="2">
        <v>0.10822850141165219</v>
      </c>
      <c r="W98" s="3">
        <f t="shared" si="11"/>
        <v>1</v>
      </c>
      <c r="X98" s="3">
        <f t="shared" si="11"/>
        <v>96</v>
      </c>
      <c r="Y98" s="2">
        <f t="shared" si="12"/>
        <v>8.0343517050000006</v>
      </c>
      <c r="Z98" s="2">
        <f t="shared" si="13"/>
        <v>8.0340095989999991</v>
      </c>
      <c r="AA98" s="2">
        <f t="shared" si="14"/>
        <v>7.9445314290000004</v>
      </c>
      <c r="AE98" s="2">
        <v>-5.1209672918004934E-2</v>
      </c>
      <c r="AQ98" s="2">
        <v>-2.3794955635523252E-3</v>
      </c>
      <c r="AW98" s="2">
        <v>-0.1036521478906538</v>
      </c>
    </row>
    <row r="99" spans="1:49" x14ac:dyDescent="0.35">
      <c r="A99" s="1">
        <v>44518</v>
      </c>
      <c r="B99" s="2">
        <v>8.0343517050000006</v>
      </c>
      <c r="C99" s="3">
        <v>1</v>
      </c>
      <c r="D99" s="3">
        <f t="shared" si="15"/>
        <v>97</v>
      </c>
      <c r="H99" s="2">
        <v>2.1903411044949461</v>
      </c>
      <c r="L99" s="3">
        <f t="shared" si="8"/>
        <v>1</v>
      </c>
      <c r="M99" s="3">
        <f t="shared" si="8"/>
        <v>97</v>
      </c>
      <c r="N99" s="2">
        <f t="shared" si="9"/>
        <v>8.0343517050000006</v>
      </c>
      <c r="O99" s="2">
        <f t="shared" si="10"/>
        <v>7.9445314290000004</v>
      </c>
      <c r="S99" s="2">
        <v>1.7125630756530619E-2</v>
      </c>
      <c r="W99" s="3">
        <f t="shared" si="11"/>
        <v>1</v>
      </c>
      <c r="X99" s="3">
        <f t="shared" si="11"/>
        <v>97</v>
      </c>
      <c r="Y99" s="2">
        <f t="shared" si="12"/>
        <v>7.9445314290000004</v>
      </c>
      <c r="Z99" s="2">
        <f t="shared" si="13"/>
        <v>8.0343517050000006</v>
      </c>
      <c r="AA99" s="2">
        <f t="shared" si="14"/>
        <v>7.5733242409999999</v>
      </c>
      <c r="AE99" s="2">
        <v>-0.37694390164038527</v>
      </c>
      <c r="AQ99" s="2">
        <v>-9.2541993455403038E-2</v>
      </c>
      <c r="AW99" s="2">
        <v>-0.42691830146051224</v>
      </c>
    </row>
    <row r="100" spans="1:49" x14ac:dyDescent="0.35">
      <c r="A100" s="1">
        <v>44519</v>
      </c>
      <c r="B100" s="2">
        <v>7.9445314290000004</v>
      </c>
      <c r="C100" s="3">
        <v>1</v>
      </c>
      <c r="D100" s="3">
        <f t="shared" si="15"/>
        <v>98</v>
      </c>
      <c r="H100" s="2">
        <v>2.0845703348684905</v>
      </c>
      <c r="L100" s="3">
        <f t="shared" si="8"/>
        <v>1</v>
      </c>
      <c r="M100" s="3">
        <f t="shared" si="8"/>
        <v>98</v>
      </c>
      <c r="N100" s="2">
        <f t="shared" si="9"/>
        <v>7.9445314290000004</v>
      </c>
      <c r="O100" s="2">
        <f t="shared" si="10"/>
        <v>7.5733242409999999</v>
      </c>
      <c r="S100" s="2">
        <v>-0.27082275199081529</v>
      </c>
      <c r="W100" s="3">
        <f t="shared" si="11"/>
        <v>1</v>
      </c>
      <c r="X100" s="3">
        <f t="shared" si="11"/>
        <v>98</v>
      </c>
      <c r="Y100" s="2">
        <f t="shared" si="12"/>
        <v>7.5733242409999999</v>
      </c>
      <c r="Z100" s="2">
        <f t="shared" si="13"/>
        <v>7.9445314290000004</v>
      </c>
      <c r="AA100" s="2">
        <f t="shared" si="14"/>
        <v>7.1645143930000001</v>
      </c>
      <c r="AE100" s="2">
        <v>-0.55514507388492529</v>
      </c>
      <c r="AQ100" s="2">
        <v>-0.37389847793343112</v>
      </c>
      <c r="AW100" s="2">
        <v>-0.59506320801051071</v>
      </c>
    </row>
    <row r="101" spans="1:49" x14ac:dyDescent="0.35">
      <c r="A101" s="1">
        <v>44520</v>
      </c>
      <c r="B101" s="2">
        <v>7.5733242409999999</v>
      </c>
      <c r="C101" s="3">
        <v>1</v>
      </c>
      <c r="D101" s="3">
        <f t="shared" si="15"/>
        <v>99</v>
      </c>
      <c r="H101" s="2">
        <v>1.6974126532420346</v>
      </c>
      <c r="L101" s="3">
        <f t="shared" si="8"/>
        <v>1</v>
      </c>
      <c r="M101" s="3">
        <f t="shared" si="8"/>
        <v>99</v>
      </c>
      <c r="N101" s="2">
        <f t="shared" si="9"/>
        <v>7.5733242409999999</v>
      </c>
      <c r="O101" s="2">
        <f t="shared" si="10"/>
        <v>7.1645143930000001</v>
      </c>
      <c r="S101" s="2">
        <v>-0.33252935176186771</v>
      </c>
      <c r="W101" s="3">
        <f t="shared" si="11"/>
        <v>1</v>
      </c>
      <c r="X101" s="3">
        <f t="shared" si="11"/>
        <v>99</v>
      </c>
      <c r="Y101" s="2">
        <f t="shared" si="12"/>
        <v>7.1645143930000001</v>
      </c>
      <c r="Z101" s="2">
        <f t="shared" si="13"/>
        <v>7.5733242409999999</v>
      </c>
      <c r="AA101" s="2">
        <f t="shared" si="14"/>
        <v>6.3097275310000001</v>
      </c>
      <c r="AE101" s="2">
        <v>-1.0336249949359448</v>
      </c>
      <c r="AQ101" s="2">
        <v>-0.41137538776462446</v>
      </c>
      <c r="AW101" s="2">
        <v>-1.057859478636078</v>
      </c>
    </row>
    <row r="102" spans="1:49" x14ac:dyDescent="0.35">
      <c r="A102" s="1">
        <v>44521</v>
      </c>
      <c r="B102" s="2">
        <v>7.1645143930000001</v>
      </c>
      <c r="C102" s="3">
        <v>1</v>
      </c>
      <c r="D102" s="3">
        <f t="shared" si="15"/>
        <v>100</v>
      </c>
      <c r="H102" s="2">
        <v>1.2726523116155803</v>
      </c>
      <c r="L102" s="3">
        <f t="shared" si="8"/>
        <v>1</v>
      </c>
      <c r="M102" s="3">
        <f t="shared" si="8"/>
        <v>100</v>
      </c>
      <c r="N102" s="2">
        <f t="shared" si="9"/>
        <v>7.1645143930000001</v>
      </c>
      <c r="O102" s="2">
        <f t="shared" si="10"/>
        <v>6.3097275310000001</v>
      </c>
      <c r="S102" s="2">
        <v>-0.80495456345725103</v>
      </c>
      <c r="W102" s="3">
        <f t="shared" si="11"/>
        <v>1</v>
      </c>
      <c r="X102" s="3">
        <f t="shared" si="11"/>
        <v>100</v>
      </c>
      <c r="Y102" s="2">
        <f t="shared" si="12"/>
        <v>6.3097275310000001</v>
      </c>
      <c r="Z102" s="2">
        <f t="shared" si="13"/>
        <v>7.1645143930000001</v>
      </c>
      <c r="AA102" s="2">
        <f t="shared" si="14"/>
        <v>7.4186267690000003</v>
      </c>
      <c r="AE102" s="2">
        <v>0.6977187407391785</v>
      </c>
      <c r="AQ102" s="2">
        <v>-0.85721391331650931</v>
      </c>
      <c r="AW102" s="2">
        <v>0.69939102524393881</v>
      </c>
    </row>
    <row r="103" spans="1:49" x14ac:dyDescent="0.35">
      <c r="A103" s="1">
        <v>44522</v>
      </c>
      <c r="B103" s="2">
        <v>6.3097275310000001</v>
      </c>
      <c r="C103" s="3">
        <v>1</v>
      </c>
      <c r="D103" s="3">
        <f t="shared" si="15"/>
        <v>101</v>
      </c>
      <c r="H103" s="2">
        <v>0.40191495598912574</v>
      </c>
      <c r="L103" s="3">
        <f t="shared" si="8"/>
        <v>1</v>
      </c>
      <c r="M103" s="3">
        <f t="shared" si="8"/>
        <v>101</v>
      </c>
      <c r="N103" s="2">
        <f t="shared" si="9"/>
        <v>6.3097275310000001</v>
      </c>
      <c r="O103" s="2">
        <f t="shared" si="10"/>
        <v>7.4186267690000003</v>
      </c>
      <c r="S103" s="2">
        <v>1.104479849702213</v>
      </c>
      <c r="W103" s="3">
        <f t="shared" si="11"/>
        <v>1</v>
      </c>
      <c r="X103" s="3">
        <f t="shared" si="11"/>
        <v>101</v>
      </c>
      <c r="Y103" s="2">
        <f t="shared" si="12"/>
        <v>7.4186267690000003</v>
      </c>
      <c r="Z103" s="2">
        <f t="shared" si="13"/>
        <v>6.3097275310000001</v>
      </c>
      <c r="AA103" s="2">
        <f t="shared" si="14"/>
        <v>7.0018231499999999</v>
      </c>
      <c r="AE103" s="2">
        <v>9.4229770764271414E-2</v>
      </c>
      <c r="AQ103" s="2">
        <v>1.1067617543310595</v>
      </c>
      <c r="AW103" s="2">
        <v>8.727014360784402E-2</v>
      </c>
    </row>
    <row r="104" spans="1:49" x14ac:dyDescent="0.35">
      <c r="A104" s="1">
        <v>44523</v>
      </c>
      <c r="B104" s="2">
        <v>7.4186267690000003</v>
      </c>
      <c r="C104" s="3">
        <v>1</v>
      </c>
      <c r="D104" s="3">
        <f t="shared" si="15"/>
        <v>102</v>
      </c>
      <c r="H104" s="2">
        <v>1.4948637003626706</v>
      </c>
      <c r="L104" s="3">
        <f t="shared" si="8"/>
        <v>1</v>
      </c>
      <c r="M104" s="3">
        <f t="shared" si="8"/>
        <v>102</v>
      </c>
      <c r="N104" s="2">
        <f t="shared" si="9"/>
        <v>7.4186267690000003</v>
      </c>
      <c r="O104" s="2">
        <f t="shared" si="10"/>
        <v>7.0018231499999999</v>
      </c>
      <c r="S104" s="2">
        <v>-0.35305285746976889</v>
      </c>
      <c r="W104" s="3">
        <f t="shared" si="11"/>
        <v>1</v>
      </c>
      <c r="X104" s="3">
        <f t="shared" si="11"/>
        <v>102</v>
      </c>
      <c r="Y104" s="2">
        <f t="shared" si="12"/>
        <v>7.0018231499999999</v>
      </c>
      <c r="Z104" s="2">
        <f t="shared" si="13"/>
        <v>7.4186267690000003</v>
      </c>
      <c r="AA104" s="2">
        <f t="shared" si="14"/>
        <v>8.0295474880000004</v>
      </c>
      <c r="AE104" s="2">
        <v>0.83766439885742816</v>
      </c>
      <c r="AQ104" s="2">
        <v>-0.4193167534399258</v>
      </c>
      <c r="AW104" s="2">
        <v>0.82120816950325981</v>
      </c>
    </row>
    <row r="105" spans="1:49" x14ac:dyDescent="0.35">
      <c r="A105" s="1">
        <v>44524</v>
      </c>
      <c r="B105" s="2">
        <v>7.0018231499999999</v>
      </c>
      <c r="C105" s="3">
        <v>1</v>
      </c>
      <c r="D105" s="3">
        <f t="shared" si="15"/>
        <v>103</v>
      </c>
      <c r="H105" s="2">
        <v>1.0621095877362157</v>
      </c>
      <c r="L105" s="3">
        <f t="shared" si="8"/>
        <v>1</v>
      </c>
      <c r="M105" s="3">
        <f t="shared" si="8"/>
        <v>103</v>
      </c>
      <c r="N105" s="2">
        <f t="shared" si="9"/>
        <v>7.0018231499999999</v>
      </c>
      <c r="O105" s="2">
        <f t="shared" si="10"/>
        <v>8.0295474880000004</v>
      </c>
      <c r="S105" s="2">
        <v>1.0645285471702577</v>
      </c>
      <c r="W105" s="3">
        <f t="shared" si="11"/>
        <v>1</v>
      </c>
      <c r="X105" s="3">
        <f t="shared" si="11"/>
        <v>103</v>
      </c>
      <c r="Y105" s="2">
        <f t="shared" si="12"/>
        <v>8.0295474880000004</v>
      </c>
      <c r="Z105" s="2">
        <f t="shared" si="13"/>
        <v>7.0018231499999999</v>
      </c>
      <c r="AA105" s="2">
        <f t="shared" si="14"/>
        <v>7.3303378590000001</v>
      </c>
      <c r="AE105" s="2">
        <v>-0.20319866641707307</v>
      </c>
      <c r="AQ105" s="2">
        <v>1.0253523999785239</v>
      </c>
      <c r="AW105" s="2">
        <v>-0.23404524969017348</v>
      </c>
    </row>
    <row r="106" spans="1:49" x14ac:dyDescent="0.35">
      <c r="A106" s="1">
        <v>44525</v>
      </c>
      <c r="B106" s="2">
        <v>8.0295474880000004</v>
      </c>
      <c r="C106" s="3">
        <v>1</v>
      </c>
      <c r="D106" s="3">
        <f t="shared" si="15"/>
        <v>104</v>
      </c>
      <c r="H106" s="2">
        <v>2.0738834321097608</v>
      </c>
      <c r="L106" s="3">
        <f t="shared" si="8"/>
        <v>1</v>
      </c>
      <c r="M106" s="3">
        <f t="shared" si="8"/>
        <v>104</v>
      </c>
      <c r="N106" s="2">
        <f t="shared" si="9"/>
        <v>8.0295474880000004</v>
      </c>
      <c r="O106" s="2">
        <f t="shared" si="10"/>
        <v>7.3303378590000001</v>
      </c>
      <c r="S106" s="2">
        <v>-0.59929594662890295</v>
      </c>
      <c r="W106" s="3">
        <f t="shared" si="11"/>
        <v>1</v>
      </c>
      <c r="X106" s="3">
        <f t="shared" si="11"/>
        <v>104</v>
      </c>
      <c r="Y106" s="2">
        <f t="shared" si="12"/>
        <v>7.3303378590000001</v>
      </c>
      <c r="Z106" s="2">
        <f t="shared" si="13"/>
        <v>8.0295474880000004</v>
      </c>
      <c r="AA106" s="2">
        <f t="shared" si="14"/>
        <v>7.6060077719999999</v>
      </c>
      <c r="AE106" s="2">
        <v>-3.0195106049468734E-2</v>
      </c>
      <c r="AQ106" s="2">
        <v>-0.7019297189785707</v>
      </c>
      <c r="AW106" s="2">
        <v>-6.3082153755420478E-2</v>
      </c>
    </row>
    <row r="107" spans="1:49" x14ac:dyDescent="0.35">
      <c r="A107" s="1">
        <v>44526</v>
      </c>
      <c r="B107" s="2">
        <v>7.3303378590000001</v>
      </c>
      <c r="C107" s="3">
        <v>1</v>
      </c>
      <c r="D107" s="3">
        <f t="shared" si="15"/>
        <v>105</v>
      </c>
      <c r="H107" s="2">
        <v>1.358723309483306</v>
      </c>
      <c r="L107" s="3">
        <f t="shared" si="8"/>
        <v>1</v>
      </c>
      <c r="M107" s="3">
        <f t="shared" si="8"/>
        <v>105</v>
      </c>
      <c r="N107" s="2">
        <f t="shared" si="9"/>
        <v>7.3303378590000001</v>
      </c>
      <c r="O107" s="2">
        <f t="shared" si="10"/>
        <v>7.6060077719999999</v>
      </c>
      <c r="S107" s="2">
        <v>0.3310310404883996</v>
      </c>
      <c r="W107" s="3">
        <f t="shared" si="11"/>
        <v>1</v>
      </c>
      <c r="X107" s="3">
        <f t="shared" si="11"/>
        <v>105</v>
      </c>
      <c r="Y107" s="2">
        <f t="shared" si="12"/>
        <v>7.6060077719999999</v>
      </c>
      <c r="Z107" s="2">
        <f t="shared" si="13"/>
        <v>7.3303378590000001</v>
      </c>
      <c r="AA107" s="2">
        <f t="shared" si="14"/>
        <v>7.1103662930000002</v>
      </c>
      <c r="AE107" s="2">
        <v>-0.35407660815627828</v>
      </c>
      <c r="AQ107" s="2">
        <v>0.27318668731641083</v>
      </c>
      <c r="AW107" s="2">
        <v>-0.38036361747947112</v>
      </c>
    </row>
    <row r="108" spans="1:49" x14ac:dyDescent="0.35">
      <c r="A108" s="1">
        <v>44527</v>
      </c>
      <c r="B108" s="2">
        <v>7.6060077719999999</v>
      </c>
      <c r="C108" s="3">
        <v>1</v>
      </c>
      <c r="D108" s="3">
        <f t="shared" si="15"/>
        <v>106</v>
      </c>
      <c r="H108" s="2">
        <v>1.6184427288568504</v>
      </c>
      <c r="L108" s="3">
        <f t="shared" si="8"/>
        <v>1</v>
      </c>
      <c r="M108" s="3">
        <f t="shared" si="8"/>
        <v>106</v>
      </c>
      <c r="N108" s="2">
        <f t="shared" si="9"/>
        <v>7.6060077719999999</v>
      </c>
      <c r="O108" s="2">
        <f t="shared" si="10"/>
        <v>7.1103662930000002</v>
      </c>
      <c r="S108" s="2">
        <v>-0.42405611316739833</v>
      </c>
      <c r="W108" s="3">
        <f t="shared" si="11"/>
        <v>1</v>
      </c>
      <c r="X108" s="3">
        <f t="shared" si="11"/>
        <v>106</v>
      </c>
      <c r="Y108" s="2">
        <f t="shared" si="12"/>
        <v>7.1103662930000002</v>
      </c>
      <c r="Z108" s="2">
        <f t="shared" si="13"/>
        <v>7.6060077719999999</v>
      </c>
      <c r="AA108" s="2">
        <f t="shared" si="14"/>
        <v>7.1313378790000002</v>
      </c>
      <c r="AE108" s="2">
        <v>-0.20267119258453992</v>
      </c>
      <c r="AQ108" s="2">
        <v>-0.49821809063950528</v>
      </c>
      <c r="AW108" s="2">
        <v>-0.22248952490846641</v>
      </c>
    </row>
    <row r="109" spans="1:49" x14ac:dyDescent="0.35">
      <c r="A109" s="1">
        <v>44528</v>
      </c>
      <c r="B109" s="2">
        <v>7.1103662930000002</v>
      </c>
      <c r="C109" s="3">
        <v>1</v>
      </c>
      <c r="D109" s="3">
        <f t="shared" si="15"/>
        <v>107</v>
      </c>
      <c r="H109" s="2">
        <v>1.1068507562303962</v>
      </c>
      <c r="L109" s="3">
        <f t="shared" si="8"/>
        <v>1</v>
      </c>
      <c r="M109" s="3">
        <f t="shared" si="8"/>
        <v>107</v>
      </c>
      <c r="N109" s="2">
        <f t="shared" si="9"/>
        <v>7.1103662930000002</v>
      </c>
      <c r="O109" s="2">
        <f t="shared" si="10"/>
        <v>7.1313378790000002</v>
      </c>
      <c r="S109" s="2">
        <v>6.0695420637558506E-2</v>
      </c>
      <c r="W109" s="3">
        <f t="shared" si="11"/>
        <v>1</v>
      </c>
      <c r="X109" s="3">
        <f t="shared" si="11"/>
        <v>107</v>
      </c>
      <c r="Y109" s="2">
        <f t="shared" si="12"/>
        <v>7.1313378790000002</v>
      </c>
      <c r="Z109" s="2">
        <f t="shared" si="13"/>
        <v>7.1103662930000002</v>
      </c>
      <c r="AA109" s="2">
        <f t="shared" si="14"/>
        <v>6.7648860199999996</v>
      </c>
      <c r="AE109" s="2">
        <v>-0.35785877789703502</v>
      </c>
      <c r="AQ109" s="2">
        <v>1.8562877897027263E-2</v>
      </c>
      <c r="AW109" s="2">
        <v>-0.36909327226182409</v>
      </c>
    </row>
    <row r="110" spans="1:49" x14ac:dyDescent="0.35">
      <c r="A110" s="1">
        <v>44529</v>
      </c>
      <c r="B110" s="2">
        <v>7.1313378790000002</v>
      </c>
      <c r="C110" s="3">
        <v>1</v>
      </c>
      <c r="D110" s="3">
        <f t="shared" si="15"/>
        <v>108</v>
      </c>
      <c r="H110" s="2">
        <v>1.1118718486039416</v>
      </c>
      <c r="L110" s="3">
        <f t="shared" si="8"/>
        <v>1</v>
      </c>
      <c r="M110" s="3">
        <f t="shared" si="8"/>
        <v>108</v>
      </c>
      <c r="N110" s="2">
        <f t="shared" si="9"/>
        <v>7.1313378790000002</v>
      </c>
      <c r="O110" s="2">
        <f t="shared" si="10"/>
        <v>6.7648860199999996</v>
      </c>
      <c r="S110" s="2">
        <v>-0.3263824119288401</v>
      </c>
      <c r="W110" s="3">
        <f t="shared" si="11"/>
        <v>1</v>
      </c>
      <c r="X110" s="3">
        <f t="shared" si="11"/>
        <v>108</v>
      </c>
      <c r="Y110" s="2">
        <f t="shared" si="12"/>
        <v>6.7648860199999996</v>
      </c>
      <c r="Z110" s="2">
        <f t="shared" si="13"/>
        <v>7.1313378790000002</v>
      </c>
      <c r="AA110" s="2">
        <f t="shared" si="14"/>
        <v>7.2605268939999998</v>
      </c>
      <c r="AE110" s="2">
        <v>0.31619046268659723</v>
      </c>
      <c r="AQ110" s="2">
        <v>-0.36886767143867871</v>
      </c>
      <c r="AW110" s="2">
        <v>0.31301240097544003</v>
      </c>
    </row>
    <row r="111" spans="1:49" x14ac:dyDescent="0.35">
      <c r="A111" s="1">
        <v>44530</v>
      </c>
      <c r="B111" s="2">
        <v>6.7648860199999996</v>
      </c>
      <c r="C111" s="3">
        <v>1</v>
      </c>
      <c r="D111" s="3">
        <f t="shared" si="15"/>
        <v>109</v>
      </c>
      <c r="H111" s="2">
        <v>0.72946949597748567</v>
      </c>
      <c r="L111" s="3">
        <f t="shared" si="8"/>
        <v>1</v>
      </c>
      <c r="M111" s="3">
        <f t="shared" si="8"/>
        <v>109</v>
      </c>
      <c r="N111" s="2">
        <f t="shared" si="9"/>
        <v>6.7648860199999996</v>
      </c>
      <c r="O111" s="2">
        <f t="shared" si="10"/>
        <v>7.2605268939999998</v>
      </c>
      <c r="S111" s="2">
        <v>0.5119028421805627</v>
      </c>
      <c r="W111" s="3">
        <f t="shared" si="11"/>
        <v>1</v>
      </c>
      <c r="X111" s="3">
        <f t="shared" si="11"/>
        <v>109</v>
      </c>
      <c r="Y111" s="2">
        <f t="shared" si="12"/>
        <v>7.2605268939999998</v>
      </c>
      <c r="Z111" s="2">
        <f t="shared" si="13"/>
        <v>6.7648860199999996</v>
      </c>
      <c r="AA111" s="2">
        <f t="shared" si="14"/>
        <v>7.5441413429999997</v>
      </c>
      <c r="AE111" s="2">
        <v>0.50905154054551804</v>
      </c>
      <c r="AQ111" s="2">
        <v>0.49334920081459721</v>
      </c>
      <c r="AW111" s="2">
        <v>0.50204918007263988</v>
      </c>
    </row>
    <row r="112" spans="1:49" x14ac:dyDescent="0.35">
      <c r="A112" s="1">
        <v>44531</v>
      </c>
      <c r="B112" s="2">
        <v>7.2605268939999998</v>
      </c>
      <c r="C112" s="3">
        <v>1</v>
      </c>
      <c r="D112" s="3">
        <f t="shared" si="15"/>
        <v>110</v>
      </c>
      <c r="H112" s="2">
        <v>1.2091598763510305</v>
      </c>
      <c r="L112" s="3">
        <f t="shared" si="8"/>
        <v>1</v>
      </c>
      <c r="M112" s="3">
        <f t="shared" si="8"/>
        <v>110</v>
      </c>
      <c r="N112" s="2">
        <f t="shared" si="9"/>
        <v>7.2605268939999998</v>
      </c>
      <c r="O112" s="2">
        <f t="shared" si="10"/>
        <v>7.5441413429999997</v>
      </c>
      <c r="S112" s="2">
        <v>0.32981427760487581</v>
      </c>
      <c r="W112" s="3">
        <f t="shared" si="11"/>
        <v>1</v>
      </c>
      <c r="X112" s="3">
        <f t="shared" si="11"/>
        <v>110</v>
      </c>
      <c r="Y112" s="2">
        <f t="shared" si="12"/>
        <v>7.5441413429999997</v>
      </c>
      <c r="Z112" s="2">
        <f t="shared" si="13"/>
        <v>7.2605268939999998</v>
      </c>
      <c r="AA112" s="2">
        <f t="shared" si="14"/>
        <v>7.3309360799999999</v>
      </c>
      <c r="AE112" s="2">
        <v>-7.3076835160038378E-2</v>
      </c>
      <c r="AQ112" s="2">
        <v>0.28115487248301374</v>
      </c>
      <c r="AW112" s="2">
        <v>-9.4115749557492911E-2</v>
      </c>
    </row>
    <row r="113" spans="1:49" x14ac:dyDescent="0.35">
      <c r="A113" s="1">
        <v>44532</v>
      </c>
      <c r="B113" s="2">
        <v>7.5441413429999997</v>
      </c>
      <c r="C113" s="3">
        <v>1</v>
      </c>
      <c r="D113" s="3">
        <f t="shared" si="15"/>
        <v>111</v>
      </c>
      <c r="H113" s="2">
        <v>1.4768238317245759</v>
      </c>
      <c r="L113" s="3">
        <f t="shared" si="8"/>
        <v>1</v>
      </c>
      <c r="M113" s="3">
        <f t="shared" si="8"/>
        <v>111</v>
      </c>
      <c r="N113" s="2">
        <f t="shared" si="9"/>
        <v>7.5441413429999997</v>
      </c>
      <c r="O113" s="2">
        <f t="shared" si="10"/>
        <v>7.3309360799999999</v>
      </c>
      <c r="S113" s="2">
        <v>-0.15028591083776988</v>
      </c>
      <c r="W113" s="3">
        <f t="shared" si="11"/>
        <v>1</v>
      </c>
      <c r="X113" s="3">
        <f t="shared" si="11"/>
        <v>111</v>
      </c>
      <c r="Y113" s="2">
        <f t="shared" si="12"/>
        <v>7.3309360799999999</v>
      </c>
      <c r="Z113" s="2">
        <f t="shared" si="13"/>
        <v>7.5441413429999997</v>
      </c>
      <c r="AA113" s="2">
        <f t="shared" si="14"/>
        <v>7.5682585729999996</v>
      </c>
      <c r="AE113" s="2">
        <v>0.14592786377074773</v>
      </c>
      <c r="AQ113" s="2">
        <v>-0.2157609167643848</v>
      </c>
      <c r="AW113" s="2">
        <v>0.12515516344516264</v>
      </c>
    </row>
    <row r="114" spans="1:49" x14ac:dyDescent="0.35">
      <c r="A114" s="1">
        <v>44533</v>
      </c>
      <c r="B114" s="2">
        <v>7.3309360799999999</v>
      </c>
      <c r="C114" s="3">
        <v>1</v>
      </c>
      <c r="D114" s="3">
        <f t="shared" si="15"/>
        <v>112</v>
      </c>
      <c r="H114" s="2">
        <v>1.2476680750981215</v>
      </c>
      <c r="L114" s="3">
        <f t="shared" si="8"/>
        <v>1</v>
      </c>
      <c r="M114" s="3">
        <f t="shared" si="8"/>
        <v>112</v>
      </c>
      <c r="N114" s="2">
        <f t="shared" si="9"/>
        <v>7.3309360799999999</v>
      </c>
      <c r="O114" s="2">
        <f t="shared" si="10"/>
        <v>7.5682585729999996</v>
      </c>
      <c r="S114" s="2">
        <v>0.28598819961878608</v>
      </c>
      <c r="W114" s="3">
        <f t="shared" si="11"/>
        <v>1</v>
      </c>
      <c r="X114" s="3">
        <f t="shared" si="11"/>
        <v>112</v>
      </c>
      <c r="Y114" s="2">
        <f t="shared" si="12"/>
        <v>7.5682585729999996</v>
      </c>
      <c r="Z114" s="2">
        <f t="shared" si="13"/>
        <v>7.3309360799999999</v>
      </c>
      <c r="AA114" s="2">
        <f t="shared" si="14"/>
        <v>7.4868013580000001</v>
      </c>
      <c r="AE114" s="2">
        <v>3.7681499752223679E-2</v>
      </c>
      <c r="AQ114" s="2">
        <v>0.23483906466302962</v>
      </c>
      <c r="AW114" s="2">
        <v>1.6007985490157139E-2</v>
      </c>
    </row>
    <row r="115" spans="1:49" x14ac:dyDescent="0.35">
      <c r="A115" s="1">
        <v>44534</v>
      </c>
      <c r="B115" s="2">
        <v>7.5682585729999996</v>
      </c>
      <c r="C115" s="3">
        <v>1</v>
      </c>
      <c r="D115" s="3">
        <f t="shared" si="15"/>
        <v>113</v>
      </c>
      <c r="H115" s="2">
        <v>1.4690400744716658</v>
      </c>
      <c r="L115" s="3">
        <f t="shared" si="8"/>
        <v>1</v>
      </c>
      <c r="M115" s="3">
        <f t="shared" si="8"/>
        <v>113</v>
      </c>
      <c r="N115" s="2">
        <f t="shared" si="9"/>
        <v>7.5682585729999996</v>
      </c>
      <c r="O115" s="2">
        <f t="shared" si="10"/>
        <v>7.4868013580000001</v>
      </c>
      <c r="S115" s="2">
        <v>-1.8957958440773304E-2</v>
      </c>
      <c r="W115" s="3">
        <f t="shared" si="11"/>
        <v>1</v>
      </c>
      <c r="X115" s="3">
        <f t="shared" si="11"/>
        <v>113</v>
      </c>
      <c r="Y115" s="2">
        <f t="shared" si="12"/>
        <v>7.4868013580000001</v>
      </c>
      <c r="Z115" s="2">
        <f t="shared" si="13"/>
        <v>7.5682585729999996</v>
      </c>
      <c r="AA115" s="2">
        <f t="shared" si="14"/>
        <v>8.1170125169999991</v>
      </c>
      <c r="AE115" s="2">
        <v>0.60264037443183405</v>
      </c>
      <c r="AQ115" s="2">
        <v>-8.402103871863531E-2</v>
      </c>
      <c r="AW115" s="2">
        <v>0.57919619704145298</v>
      </c>
    </row>
    <row r="116" spans="1:49" x14ac:dyDescent="0.35">
      <c r="A116" s="1">
        <v>44535</v>
      </c>
      <c r="B116" s="2">
        <v>7.4868013580000001</v>
      </c>
      <c r="C116" s="3">
        <v>1</v>
      </c>
      <c r="D116" s="3">
        <f t="shared" si="15"/>
        <v>114</v>
      </c>
      <c r="H116" s="2">
        <v>1.3716323658452119</v>
      </c>
      <c r="L116" s="3">
        <f t="shared" si="8"/>
        <v>1</v>
      </c>
      <c r="M116" s="3">
        <f t="shared" si="8"/>
        <v>114</v>
      </c>
      <c r="N116" s="2">
        <f t="shared" si="9"/>
        <v>7.4868013580000001</v>
      </c>
      <c r="O116" s="2">
        <f t="shared" si="10"/>
        <v>8.1170125169999991</v>
      </c>
      <c r="S116" s="2">
        <v>0.68667032207670342</v>
      </c>
      <c r="W116" s="3">
        <f t="shared" si="11"/>
        <v>1</v>
      </c>
      <c r="X116" s="3">
        <f t="shared" si="11"/>
        <v>114</v>
      </c>
      <c r="Y116" s="2">
        <f t="shared" si="12"/>
        <v>8.1170125169999991</v>
      </c>
      <c r="Z116" s="2">
        <f t="shared" si="13"/>
        <v>7.4868013580000001</v>
      </c>
      <c r="AA116" s="2">
        <f t="shared" si="14"/>
        <v>7.4157668259999996</v>
      </c>
      <c r="AE116" s="2">
        <v>-0.38652249288993268</v>
      </c>
      <c r="AQ116" s="2">
        <v>0.62767492973230077</v>
      </c>
      <c r="AW116" s="2">
        <v>-0.42156289492394006</v>
      </c>
    </row>
    <row r="117" spans="1:49" x14ac:dyDescent="0.35">
      <c r="A117" s="1">
        <v>44536</v>
      </c>
      <c r="B117" s="2">
        <v>8.1170125169999991</v>
      </c>
      <c r="C117" s="3">
        <v>1</v>
      </c>
      <c r="D117" s="3">
        <f t="shared" si="15"/>
        <v>115</v>
      </c>
      <c r="H117" s="2">
        <v>1.9858930312187555</v>
      </c>
      <c r="L117" s="3">
        <f t="shared" si="8"/>
        <v>1</v>
      </c>
      <c r="M117" s="3">
        <f t="shared" si="8"/>
        <v>115</v>
      </c>
      <c r="N117" s="2">
        <f t="shared" si="9"/>
        <v>8.1170125169999991</v>
      </c>
      <c r="O117" s="2">
        <f t="shared" si="10"/>
        <v>7.4157668259999996</v>
      </c>
      <c r="S117" s="2">
        <v>-0.60645916907012865</v>
      </c>
      <c r="W117" s="3">
        <f t="shared" si="11"/>
        <v>1</v>
      </c>
      <c r="X117" s="3">
        <f t="shared" si="11"/>
        <v>115</v>
      </c>
      <c r="Y117" s="2">
        <f t="shared" si="12"/>
        <v>7.4157668259999996</v>
      </c>
      <c r="Z117" s="2">
        <f t="shared" si="13"/>
        <v>8.1170125169999991</v>
      </c>
      <c r="AA117" s="2">
        <f t="shared" si="14"/>
        <v>7.7803892110000001</v>
      </c>
      <c r="AE117" s="2">
        <v>5.5000636570122552E-2</v>
      </c>
      <c r="AQ117" s="2">
        <v>-0.70399541063693061</v>
      </c>
      <c r="AW117" s="2">
        <v>2.4772292254390038E-2</v>
      </c>
    </row>
    <row r="118" spans="1:49" x14ac:dyDescent="0.35">
      <c r="A118" s="1">
        <v>44537</v>
      </c>
      <c r="B118" s="2">
        <v>7.4157668259999996</v>
      </c>
      <c r="C118" s="3">
        <v>1</v>
      </c>
      <c r="D118" s="3">
        <f t="shared" si="15"/>
        <v>116</v>
      </c>
      <c r="H118" s="2">
        <v>1.2686968465923014</v>
      </c>
      <c r="L118" s="3">
        <f t="shared" si="8"/>
        <v>1</v>
      </c>
      <c r="M118" s="3">
        <f t="shared" si="8"/>
        <v>116</v>
      </c>
      <c r="N118" s="2">
        <f t="shared" si="9"/>
        <v>7.4157668259999996</v>
      </c>
      <c r="O118" s="2">
        <f t="shared" si="10"/>
        <v>7.7803892110000001</v>
      </c>
      <c r="S118" s="2">
        <v>0.41472941808883323</v>
      </c>
      <c r="W118" s="3">
        <f t="shared" si="11"/>
        <v>1</v>
      </c>
      <c r="X118" s="3">
        <f t="shared" si="11"/>
        <v>116</v>
      </c>
      <c r="Y118" s="2">
        <f t="shared" si="12"/>
        <v>7.7803892110000001</v>
      </c>
      <c r="Z118" s="2">
        <f t="shared" si="13"/>
        <v>7.4157668259999996</v>
      </c>
      <c r="AA118" s="2">
        <f t="shared" si="14"/>
        <v>7.830950713</v>
      </c>
      <c r="AE118" s="2">
        <v>0.23251128217611239</v>
      </c>
      <c r="AQ118" s="2">
        <v>0.36211021939453403</v>
      </c>
      <c r="AW118" s="2">
        <v>0.20700726031700079</v>
      </c>
    </row>
    <row r="119" spans="1:49" x14ac:dyDescent="0.35">
      <c r="A119" s="1">
        <v>44538</v>
      </c>
      <c r="B119" s="2">
        <v>7.7803892110000001</v>
      </c>
      <c r="C119" s="3">
        <v>1</v>
      </c>
      <c r="D119" s="3">
        <f t="shared" si="15"/>
        <v>117</v>
      </c>
      <c r="H119" s="2">
        <v>1.6173687379658466</v>
      </c>
      <c r="L119" s="3">
        <f t="shared" si="8"/>
        <v>1</v>
      </c>
      <c r="M119" s="3">
        <f t="shared" si="8"/>
        <v>117</v>
      </c>
      <c r="N119" s="2">
        <f t="shared" si="9"/>
        <v>7.7803892110000001</v>
      </c>
      <c r="O119" s="2">
        <f t="shared" si="10"/>
        <v>7.830950713</v>
      </c>
      <c r="S119" s="2">
        <v>0.12243832625761808</v>
      </c>
      <c r="W119" s="3">
        <f t="shared" si="11"/>
        <v>1</v>
      </c>
      <c r="X119" s="3">
        <f t="shared" si="11"/>
        <v>117</v>
      </c>
      <c r="Y119" s="2">
        <f t="shared" si="12"/>
        <v>7.830950713</v>
      </c>
      <c r="Z119" s="2">
        <f t="shared" si="13"/>
        <v>7.7803892110000001</v>
      </c>
      <c r="AA119" s="2">
        <f t="shared" si="14"/>
        <v>7.9220692799999997</v>
      </c>
      <c r="AE119" s="2">
        <v>0.13334501580567437</v>
      </c>
      <c r="AQ119" s="2">
        <v>4.7925816893977569E-2</v>
      </c>
      <c r="AW119" s="2">
        <v>0.10105427832541292</v>
      </c>
    </row>
    <row r="120" spans="1:49" x14ac:dyDescent="0.35">
      <c r="A120" s="1">
        <v>44539</v>
      </c>
      <c r="B120" s="2">
        <v>7.830950713</v>
      </c>
      <c r="C120" s="3">
        <v>1</v>
      </c>
      <c r="D120" s="3">
        <f t="shared" si="15"/>
        <v>118</v>
      </c>
      <c r="H120" s="2">
        <v>1.6519797463393919</v>
      </c>
      <c r="L120" s="3">
        <f t="shared" si="8"/>
        <v>1</v>
      </c>
      <c r="M120" s="3">
        <f t="shared" si="8"/>
        <v>118</v>
      </c>
      <c r="N120" s="2">
        <f t="shared" si="9"/>
        <v>7.830950713</v>
      </c>
      <c r="O120" s="2">
        <f t="shared" si="10"/>
        <v>7.9220692799999997</v>
      </c>
      <c r="S120" s="2">
        <v>0.16518572411959376</v>
      </c>
      <c r="W120" s="3">
        <f t="shared" si="11"/>
        <v>1</v>
      </c>
      <c r="X120" s="3">
        <f t="shared" si="11"/>
        <v>118</v>
      </c>
      <c r="Y120" s="2">
        <f t="shared" si="12"/>
        <v>7.9220692799999997</v>
      </c>
      <c r="Z120" s="2">
        <f t="shared" si="13"/>
        <v>7.830950713</v>
      </c>
      <c r="AA120" s="2">
        <f t="shared" si="14"/>
        <v>7.7697103099999998</v>
      </c>
      <c r="AE120" s="2">
        <v>-8.9104163991607699E-2</v>
      </c>
      <c r="AQ120" s="2">
        <v>8.8465753676590708E-2</v>
      </c>
      <c r="AW120" s="2">
        <v>-0.12367335294463278</v>
      </c>
    </row>
    <row r="121" spans="1:49" x14ac:dyDescent="0.35">
      <c r="A121" s="1">
        <v>44540</v>
      </c>
      <c r="B121" s="2">
        <v>7.9220692799999997</v>
      </c>
      <c r="C121" s="3">
        <v>1</v>
      </c>
      <c r="D121" s="3">
        <f t="shared" si="15"/>
        <v>119</v>
      </c>
      <c r="H121" s="2">
        <v>1.7271478197129371</v>
      </c>
      <c r="L121" s="3">
        <f t="shared" si="8"/>
        <v>1</v>
      </c>
      <c r="M121" s="3">
        <f t="shared" si="8"/>
        <v>119</v>
      </c>
      <c r="N121" s="2">
        <f t="shared" si="9"/>
        <v>7.9220692799999997</v>
      </c>
      <c r="O121" s="2">
        <f t="shared" si="10"/>
        <v>7.7697103099999998</v>
      </c>
      <c r="S121" s="2">
        <v>-7.3573035993089064E-2</v>
      </c>
      <c r="W121" s="3">
        <f t="shared" si="11"/>
        <v>1</v>
      </c>
      <c r="X121" s="3">
        <f t="shared" si="11"/>
        <v>119</v>
      </c>
      <c r="Y121" s="2">
        <f t="shared" si="12"/>
        <v>7.7697103099999998</v>
      </c>
      <c r="Z121" s="2">
        <f t="shared" si="13"/>
        <v>7.9220692799999997</v>
      </c>
      <c r="AA121" s="2">
        <f t="shared" si="14"/>
        <v>8.1765018180000002</v>
      </c>
      <c r="AE121" s="2">
        <v>0.35454066003958307</v>
      </c>
      <c r="AQ121" s="2">
        <v>-0.15504265065451595</v>
      </c>
      <c r="AW121" s="2">
        <v>0.32222793975370578</v>
      </c>
    </row>
    <row r="122" spans="1:49" x14ac:dyDescent="0.35">
      <c r="A122" s="1">
        <v>44541</v>
      </c>
      <c r="B122" s="2">
        <v>7.7697103099999998</v>
      </c>
      <c r="C122" s="3">
        <v>1</v>
      </c>
      <c r="D122" s="3">
        <f t="shared" si="15"/>
        <v>120</v>
      </c>
      <c r="H122" s="2">
        <v>1.5588383560864818</v>
      </c>
      <c r="L122" s="3">
        <f t="shared" si="8"/>
        <v>1</v>
      </c>
      <c r="M122" s="3">
        <f t="shared" si="8"/>
        <v>120</v>
      </c>
      <c r="N122" s="2">
        <f t="shared" si="9"/>
        <v>7.7697103099999998</v>
      </c>
      <c r="O122" s="2">
        <f t="shared" si="10"/>
        <v>8.1765018180000002</v>
      </c>
      <c r="S122" s="2">
        <v>0.47511712928969452</v>
      </c>
      <c r="W122" s="3">
        <f t="shared" si="11"/>
        <v>1</v>
      </c>
      <c r="X122" s="3">
        <f t="shared" si="11"/>
        <v>120</v>
      </c>
      <c r="Y122" s="2">
        <f t="shared" si="12"/>
        <v>8.1765018180000002</v>
      </c>
      <c r="Z122" s="2">
        <f t="shared" si="13"/>
        <v>7.7697103099999998</v>
      </c>
      <c r="AA122" s="2">
        <f t="shared" si="14"/>
        <v>7.7531283550000003</v>
      </c>
      <c r="AE122" s="2">
        <v>-0.21006162705459719</v>
      </c>
      <c r="AQ122" s="2">
        <v>0.40415944047910823</v>
      </c>
      <c r="AW122" s="2">
        <v>-0.24795735241333627</v>
      </c>
    </row>
    <row r="123" spans="1:49" x14ac:dyDescent="0.35">
      <c r="A123" s="1">
        <v>44542</v>
      </c>
      <c r="B123" s="2">
        <v>8.1765018180000002</v>
      </c>
      <c r="C123" s="3">
        <v>1</v>
      </c>
      <c r="D123" s="3">
        <f t="shared" si="15"/>
        <v>121</v>
      </c>
      <c r="H123" s="2">
        <v>1.9496793704600277</v>
      </c>
      <c r="L123" s="3">
        <f t="shared" si="8"/>
        <v>1</v>
      </c>
      <c r="M123" s="3">
        <f t="shared" si="8"/>
        <v>121</v>
      </c>
      <c r="N123" s="2">
        <f t="shared" si="9"/>
        <v>8.1765018180000002</v>
      </c>
      <c r="O123" s="2">
        <f t="shared" si="10"/>
        <v>7.7531283550000003</v>
      </c>
      <c r="S123" s="2">
        <v>-0.33064910618612675</v>
      </c>
      <c r="W123" s="3">
        <f t="shared" si="11"/>
        <v>1</v>
      </c>
      <c r="X123" s="3">
        <f t="shared" si="11"/>
        <v>121</v>
      </c>
      <c r="Y123" s="2">
        <f t="shared" si="12"/>
        <v>7.7531283550000003</v>
      </c>
      <c r="Z123" s="2">
        <f t="shared" si="13"/>
        <v>8.1765018180000002</v>
      </c>
      <c r="AA123" s="2">
        <f t="shared" si="14"/>
        <v>7.4478032799999996</v>
      </c>
      <c r="AE123" s="2">
        <v>-0.48098741420803837</v>
      </c>
      <c r="AQ123" s="2">
        <v>-0.42614333523603154</v>
      </c>
      <c r="AW123" s="2">
        <v>-0.51621260282404524</v>
      </c>
    </row>
    <row r="124" spans="1:49" x14ac:dyDescent="0.35">
      <c r="A124" s="1">
        <v>44543</v>
      </c>
      <c r="B124" s="2">
        <v>7.7531283550000003</v>
      </c>
      <c r="C124" s="3">
        <v>1</v>
      </c>
      <c r="D124" s="3">
        <f t="shared" si="15"/>
        <v>122</v>
      </c>
      <c r="H124" s="2">
        <v>1.5103554138335724</v>
      </c>
      <c r="L124" s="3">
        <f t="shared" si="8"/>
        <v>1</v>
      </c>
      <c r="M124" s="3">
        <f t="shared" si="8"/>
        <v>122</v>
      </c>
      <c r="N124" s="2">
        <f t="shared" si="9"/>
        <v>7.7531283550000003</v>
      </c>
      <c r="O124" s="2">
        <f t="shared" si="10"/>
        <v>7.4478032799999996</v>
      </c>
      <c r="S124" s="2">
        <v>-0.23995685350801477</v>
      </c>
      <c r="W124" s="3">
        <f t="shared" si="11"/>
        <v>1</v>
      </c>
      <c r="X124" s="3">
        <f t="shared" si="11"/>
        <v>122</v>
      </c>
      <c r="Y124" s="2">
        <f t="shared" si="12"/>
        <v>7.4478032799999996</v>
      </c>
      <c r="Z124" s="2">
        <f t="shared" si="13"/>
        <v>7.7531283550000003</v>
      </c>
      <c r="AA124" s="2">
        <f t="shared" si="14"/>
        <v>6.6067527989999997</v>
      </c>
      <c r="AE124" s="2">
        <v>-0.97549884632927419</v>
      </c>
      <c r="AQ124" s="2">
        <v>-0.30795152521684344</v>
      </c>
      <c r="AW124" s="2">
        <v>-0.99636958300653955</v>
      </c>
    </row>
    <row r="125" spans="1:49" x14ac:dyDescent="0.35">
      <c r="A125" s="1">
        <v>44544</v>
      </c>
      <c r="B125" s="2">
        <v>7.4478032799999996</v>
      </c>
      <c r="C125" s="3">
        <v>1</v>
      </c>
      <c r="D125" s="3">
        <f t="shared" si="15"/>
        <v>123</v>
      </c>
      <c r="H125" s="2">
        <v>1.1890798452071172</v>
      </c>
      <c r="L125" s="3">
        <f t="shared" si="8"/>
        <v>1</v>
      </c>
      <c r="M125" s="3">
        <f t="shared" si="8"/>
        <v>123</v>
      </c>
      <c r="N125" s="2">
        <f t="shared" si="9"/>
        <v>7.4478032799999996</v>
      </c>
      <c r="O125" s="2">
        <f t="shared" si="10"/>
        <v>6.6067527989999997</v>
      </c>
      <c r="S125" s="2">
        <v>-0.79567891895709142</v>
      </c>
      <c r="W125" s="3">
        <f t="shared" si="11"/>
        <v>1</v>
      </c>
      <c r="X125" s="3">
        <f t="shared" si="11"/>
        <v>123</v>
      </c>
      <c r="Y125" s="2">
        <f t="shared" si="12"/>
        <v>6.6067527989999997</v>
      </c>
      <c r="Z125" s="2">
        <f t="shared" si="13"/>
        <v>7.4478032799999996</v>
      </c>
      <c r="AA125" s="2">
        <f t="shared" si="14"/>
        <v>7.6067781300000004</v>
      </c>
      <c r="AE125" s="2">
        <v>0.59343560870268419</v>
      </c>
      <c r="AQ125" s="2">
        <v>-0.84357349927650471</v>
      </c>
      <c r="AW125" s="2">
        <v>0.59640406436110283</v>
      </c>
    </row>
    <row r="126" spans="1:49" x14ac:dyDescent="0.35">
      <c r="A126" s="1">
        <v>44545</v>
      </c>
      <c r="B126" s="2">
        <v>6.6067527989999997</v>
      </c>
      <c r="C126" s="3">
        <v>1</v>
      </c>
      <c r="D126" s="3">
        <f t="shared" si="15"/>
        <v>124</v>
      </c>
      <c r="H126" s="2">
        <v>0.33207887058066188</v>
      </c>
      <c r="L126" s="3">
        <f t="shared" si="8"/>
        <v>1</v>
      </c>
      <c r="M126" s="3">
        <f t="shared" si="8"/>
        <v>124</v>
      </c>
      <c r="N126" s="2">
        <f t="shared" si="9"/>
        <v>6.6067527989999997</v>
      </c>
      <c r="O126" s="2">
        <f t="shared" si="10"/>
        <v>7.6067781300000004</v>
      </c>
      <c r="S126" s="2">
        <v>0.99200157168318981</v>
      </c>
      <c r="W126" s="3">
        <f t="shared" si="11"/>
        <v>1</v>
      </c>
      <c r="X126" s="3">
        <f t="shared" si="11"/>
        <v>124</v>
      </c>
      <c r="Y126" s="2">
        <f t="shared" si="12"/>
        <v>7.6067781300000004</v>
      </c>
      <c r="Z126" s="2">
        <f t="shared" si="13"/>
        <v>6.6067527989999997</v>
      </c>
      <c r="AA126" s="2">
        <f t="shared" si="14"/>
        <v>7.1574985030000002</v>
      </c>
      <c r="AE126" s="2">
        <v>7.2673637166689176E-3</v>
      </c>
      <c r="AQ126" s="2">
        <v>0.99778722703382972</v>
      </c>
      <c r="AW126" s="2">
        <v>3.7071032631992296E-3</v>
      </c>
    </row>
    <row r="127" spans="1:49" x14ac:dyDescent="0.35">
      <c r="A127" s="1">
        <v>44546</v>
      </c>
      <c r="B127" s="2">
        <v>7.6067781300000004</v>
      </c>
      <c r="C127" s="3">
        <v>1</v>
      </c>
      <c r="D127" s="3">
        <f t="shared" si="15"/>
        <v>125</v>
      </c>
      <c r="H127" s="2">
        <v>1.3161537079542081</v>
      </c>
      <c r="L127" s="3">
        <f t="shared" si="8"/>
        <v>1</v>
      </c>
      <c r="M127" s="3">
        <f t="shared" si="8"/>
        <v>125</v>
      </c>
      <c r="N127" s="2">
        <f t="shared" si="9"/>
        <v>7.6067781300000004</v>
      </c>
      <c r="O127" s="2">
        <f t="shared" si="10"/>
        <v>7.1574985030000002</v>
      </c>
      <c r="S127" s="2">
        <v>-0.39592074884131279</v>
      </c>
      <c r="W127" s="3">
        <f t="shared" si="11"/>
        <v>1</v>
      </c>
      <c r="X127" s="3">
        <f t="shared" si="11"/>
        <v>125</v>
      </c>
      <c r="Y127" s="2">
        <f t="shared" si="12"/>
        <v>7.1574985030000002</v>
      </c>
      <c r="Z127" s="2">
        <f t="shared" si="13"/>
        <v>7.6067781300000004</v>
      </c>
      <c r="AA127" s="2">
        <f t="shared" si="14"/>
        <v>7.2184780469999996</v>
      </c>
      <c r="AE127" s="2">
        <v>-0.15045426891655111</v>
      </c>
      <c r="AQ127" s="2">
        <v>-0.45185649960602703</v>
      </c>
      <c r="AW127" s="2">
        <v>-0.16094874379497881</v>
      </c>
    </row>
    <row r="128" spans="1:49" x14ac:dyDescent="0.35">
      <c r="A128" s="1">
        <v>44547</v>
      </c>
      <c r="B128" s="2">
        <v>7.1574985030000002</v>
      </c>
      <c r="C128" s="3">
        <v>1</v>
      </c>
      <c r="D128" s="3">
        <f t="shared" si="15"/>
        <v>126</v>
      </c>
      <c r="H128" s="2">
        <v>0.85092358732775342</v>
      </c>
      <c r="L128" s="3">
        <f t="shared" si="8"/>
        <v>1</v>
      </c>
      <c r="M128" s="3">
        <f t="shared" si="8"/>
        <v>126</v>
      </c>
      <c r="N128" s="2">
        <f t="shared" si="9"/>
        <v>7.1574985030000002</v>
      </c>
      <c r="O128" s="2">
        <f t="shared" si="10"/>
        <v>7.2184780469999996</v>
      </c>
      <c r="S128" s="2">
        <v>8.5367222098134299E-2</v>
      </c>
      <c r="W128" s="3">
        <f t="shared" si="11"/>
        <v>1</v>
      </c>
      <c r="X128" s="3">
        <f t="shared" si="11"/>
        <v>126</v>
      </c>
      <c r="Y128" s="2">
        <f t="shared" si="12"/>
        <v>7.2184780469999996</v>
      </c>
      <c r="Z128" s="2">
        <f t="shared" si="13"/>
        <v>7.1574985030000002</v>
      </c>
      <c r="AA128" s="2">
        <f t="shared" si="14"/>
        <v>7.4850494569999997</v>
      </c>
      <c r="AE128" s="2">
        <v>0.28599489135533585</v>
      </c>
      <c r="AQ128" s="2">
        <v>5.8554869386798991E-2</v>
      </c>
      <c r="AW128" s="2">
        <v>0.28243082502908923</v>
      </c>
    </row>
    <row r="129" spans="1:49" x14ac:dyDescent="0.35">
      <c r="A129" s="1">
        <v>44548</v>
      </c>
      <c r="B129" s="2">
        <v>7.2184780469999996</v>
      </c>
      <c r="C129" s="3">
        <v>1</v>
      </c>
      <c r="D129" s="3">
        <f t="shared" si="15"/>
        <v>127</v>
      </c>
      <c r="H129" s="2">
        <v>0.89595263770129741</v>
      </c>
      <c r="L129" s="3">
        <f t="shared" si="8"/>
        <v>1</v>
      </c>
      <c r="M129" s="3">
        <f t="shared" si="8"/>
        <v>127</v>
      </c>
      <c r="N129" s="2">
        <f t="shared" si="9"/>
        <v>7.2184780469999996</v>
      </c>
      <c r="O129" s="2">
        <f t="shared" si="10"/>
        <v>7.4850494569999997</v>
      </c>
      <c r="S129" s="2">
        <v>0.29379891164812566</v>
      </c>
      <c r="W129" s="3">
        <f t="shared" si="11"/>
        <v>1</v>
      </c>
      <c r="X129" s="3">
        <f t="shared" si="11"/>
        <v>127</v>
      </c>
      <c r="Y129" s="2">
        <f t="shared" si="12"/>
        <v>7.4850494569999997</v>
      </c>
      <c r="Z129" s="2">
        <f t="shared" si="13"/>
        <v>7.2184780469999996</v>
      </c>
      <c r="AA129" s="2">
        <f t="shared" si="14"/>
        <v>7.1523129450000003</v>
      </c>
      <c r="AE129" s="2">
        <v>-0.21170045210342892</v>
      </c>
      <c r="AQ129" s="2">
        <v>0.26412607795289311</v>
      </c>
      <c r="AW129" s="2">
        <v>-0.22148992789895594</v>
      </c>
    </row>
    <row r="130" spans="1:49" x14ac:dyDescent="0.35">
      <c r="A130" s="1">
        <v>44549</v>
      </c>
      <c r="B130" s="2">
        <v>7.4850494569999997</v>
      </c>
      <c r="C130" s="3">
        <v>1</v>
      </c>
      <c r="D130" s="3">
        <f t="shared" si="15"/>
        <v>128</v>
      </c>
      <c r="H130" s="2">
        <v>1.1465735540748421</v>
      </c>
      <c r="L130" s="3">
        <f t="shared" si="8"/>
        <v>1</v>
      </c>
      <c r="M130" s="3">
        <f t="shared" si="8"/>
        <v>128</v>
      </c>
      <c r="N130" s="2">
        <f t="shared" si="9"/>
        <v>7.4850494569999997</v>
      </c>
      <c r="O130" s="2">
        <f t="shared" si="10"/>
        <v>7.1523129450000003</v>
      </c>
      <c r="S130" s="2">
        <v>-0.28985199884102109</v>
      </c>
      <c r="W130" s="3">
        <f t="shared" si="11"/>
        <v>1</v>
      </c>
      <c r="X130" s="3">
        <f t="shared" si="11"/>
        <v>128</v>
      </c>
      <c r="Y130" s="2">
        <f t="shared" si="12"/>
        <v>7.1523129450000003</v>
      </c>
      <c r="Z130" s="2">
        <f t="shared" si="13"/>
        <v>7.4850494569999997</v>
      </c>
      <c r="AA130" s="2">
        <f t="shared" si="14"/>
        <v>7.506441261</v>
      </c>
      <c r="AE130" s="2">
        <v>0.19320794239777062</v>
      </c>
      <c r="AQ130" s="2">
        <v>-0.3352721477936127</v>
      </c>
      <c r="AW130" s="2">
        <v>0.18654398709889541</v>
      </c>
    </row>
    <row r="131" spans="1:49" x14ac:dyDescent="0.35">
      <c r="A131" s="1">
        <v>44550</v>
      </c>
      <c r="B131" s="2">
        <v>7.1523129450000003</v>
      </c>
      <c r="C131" s="3">
        <v>1</v>
      </c>
      <c r="D131" s="3">
        <f t="shared" si="15"/>
        <v>129</v>
      </c>
      <c r="H131" s="2">
        <v>0.79788654844838813</v>
      </c>
      <c r="L131" s="3">
        <f t="shared" si="8"/>
        <v>1</v>
      </c>
      <c r="M131" s="3">
        <f t="shared" si="8"/>
        <v>129</v>
      </c>
      <c r="N131" s="2">
        <f t="shared" si="9"/>
        <v>7.1523129450000003</v>
      </c>
      <c r="O131" s="2">
        <f t="shared" si="10"/>
        <v>7.506441261</v>
      </c>
      <c r="S131" s="2">
        <v>0.37530726192506414</v>
      </c>
      <c r="W131" s="3">
        <f t="shared" si="11"/>
        <v>1</v>
      </c>
      <c r="X131" s="3">
        <f t="shared" si="11"/>
        <v>129</v>
      </c>
      <c r="Y131" s="2">
        <f t="shared" si="12"/>
        <v>7.506441261</v>
      </c>
      <c r="Z131" s="2">
        <f t="shared" si="13"/>
        <v>7.1523129450000003</v>
      </c>
      <c r="AA131" s="2">
        <f t="shared" si="14"/>
        <v>7.0292615170000001</v>
      </c>
      <c r="AE131" s="2">
        <v>-0.3171232543375595</v>
      </c>
      <c r="AQ131" s="2">
        <v>0.35170539804673151</v>
      </c>
      <c r="AW131" s="2">
        <v>-0.32514948345018535</v>
      </c>
    </row>
    <row r="132" spans="1:49" x14ac:dyDescent="0.35">
      <c r="A132" s="1">
        <v>44551</v>
      </c>
      <c r="B132" s="2">
        <v>7.506441261</v>
      </c>
      <c r="C132" s="3">
        <v>1</v>
      </c>
      <c r="D132" s="3">
        <f t="shared" si="15"/>
        <v>130</v>
      </c>
      <c r="H132" s="2">
        <v>1.1360643708219333</v>
      </c>
      <c r="L132" s="3">
        <f t="shared" ref="L132:M195" si="16">C132</f>
        <v>1</v>
      </c>
      <c r="M132" s="3">
        <f t="shared" si="16"/>
        <v>130</v>
      </c>
      <c r="N132" s="2">
        <f t="shared" ref="N132:N195" si="17">B132</f>
        <v>7.506441261</v>
      </c>
      <c r="O132" s="2">
        <f t="shared" ref="O132:O195" si="18">B133</f>
        <v>7.0292615170000001</v>
      </c>
      <c r="S132" s="2">
        <v>-0.43488523733590423</v>
      </c>
      <c r="W132" s="3">
        <f t="shared" ref="W132:X195" si="19">C132</f>
        <v>1</v>
      </c>
      <c r="X132" s="3">
        <f t="shared" si="19"/>
        <v>130</v>
      </c>
      <c r="Y132" s="2">
        <f t="shared" ref="Y132:Y195" si="20">B133</f>
        <v>7.0292615170000001</v>
      </c>
      <c r="Z132" s="2">
        <f t="shared" ref="Z132:Z195" si="21">B132</f>
        <v>7.506441261</v>
      </c>
      <c r="AA132" s="2">
        <f t="shared" ref="AA132:AA195" si="22">B134</f>
        <v>7.0651609100000003</v>
      </c>
      <c r="AE132" s="2">
        <v>-0.19551525760419342</v>
      </c>
      <c r="AQ132" s="2">
        <v>-0.47972262648239195</v>
      </c>
      <c r="AW132" s="2">
        <v>-0.19881321715577638</v>
      </c>
    </row>
    <row r="133" spans="1:49" x14ac:dyDescent="0.35">
      <c r="A133" s="1">
        <v>44552</v>
      </c>
      <c r="B133" s="2">
        <v>7.0292615170000001</v>
      </c>
      <c r="C133" s="3">
        <v>1</v>
      </c>
      <c r="D133" s="3">
        <f t="shared" ref="D133:D196" si="23">D132+1</f>
        <v>131</v>
      </c>
      <c r="H133" s="2">
        <v>0.6429341331954781</v>
      </c>
      <c r="L133" s="3">
        <f t="shared" si="16"/>
        <v>1</v>
      </c>
      <c r="M133" s="3">
        <f t="shared" si="16"/>
        <v>131</v>
      </c>
      <c r="N133" s="2">
        <f t="shared" si="17"/>
        <v>7.0292615170000001</v>
      </c>
      <c r="O133" s="2">
        <f t="shared" si="18"/>
        <v>7.0651609100000003</v>
      </c>
      <c r="S133" s="2">
        <v>4.7483326102651269E-2</v>
      </c>
      <c r="W133" s="3">
        <f t="shared" si="19"/>
        <v>1</v>
      </c>
      <c r="X133" s="3">
        <f t="shared" si="19"/>
        <v>131</v>
      </c>
      <c r="Y133" s="2">
        <f t="shared" si="20"/>
        <v>7.0651609100000003</v>
      </c>
      <c r="Z133" s="2">
        <f t="shared" si="21"/>
        <v>7.0292615170000001</v>
      </c>
      <c r="AA133" s="2">
        <f t="shared" si="22"/>
        <v>6.5854969470000002</v>
      </c>
      <c r="AE133" s="2">
        <v>-0.47987949151559217</v>
      </c>
      <c r="AQ133" s="2">
        <v>3.3518159955708171E-2</v>
      </c>
      <c r="AW133" s="2">
        <v>-0.4752304653406183</v>
      </c>
    </row>
    <row r="134" spans="1:49" x14ac:dyDescent="0.35">
      <c r="A134" s="1">
        <v>44553</v>
      </c>
      <c r="B134" s="2">
        <v>7.0651609100000003</v>
      </c>
      <c r="C134" s="3">
        <v>1</v>
      </c>
      <c r="D134" s="3">
        <f t="shared" si="23"/>
        <v>132</v>
      </c>
      <c r="H134" s="2">
        <v>0.66288303256902292</v>
      </c>
      <c r="L134" s="3">
        <f t="shared" si="16"/>
        <v>1</v>
      </c>
      <c r="M134" s="3">
        <f t="shared" si="16"/>
        <v>132</v>
      </c>
      <c r="N134" s="2">
        <f t="shared" si="17"/>
        <v>7.0651609100000003</v>
      </c>
      <c r="O134" s="2">
        <f t="shared" si="18"/>
        <v>6.5854969470000002</v>
      </c>
      <c r="S134" s="2">
        <v>-0.46680377506098569</v>
      </c>
      <c r="W134" s="3">
        <f t="shared" si="19"/>
        <v>1</v>
      </c>
      <c r="X134" s="3">
        <f t="shared" si="19"/>
        <v>132</v>
      </c>
      <c r="Y134" s="2">
        <f t="shared" si="20"/>
        <v>6.5854969470000002</v>
      </c>
      <c r="Z134" s="2">
        <f t="shared" si="21"/>
        <v>7.0651609100000003</v>
      </c>
      <c r="AA134" s="2">
        <f t="shared" si="22"/>
        <v>6.1082461590000001</v>
      </c>
      <c r="AE134" s="2">
        <v>-0.72723023030268408</v>
      </c>
      <c r="AQ134" s="2">
        <v>-0.48205735732477351</v>
      </c>
      <c r="AW134" s="2">
        <v>-0.71234880404449541</v>
      </c>
    </row>
    <row r="135" spans="1:49" x14ac:dyDescent="0.35">
      <c r="A135" s="1">
        <v>44554</v>
      </c>
      <c r="B135" s="2">
        <v>6.5854969470000002</v>
      </c>
      <c r="C135" s="3">
        <v>1</v>
      </c>
      <c r="D135" s="3">
        <f t="shared" si="23"/>
        <v>133</v>
      </c>
      <c r="H135" s="2">
        <v>0.16726857594256916</v>
      </c>
      <c r="L135" s="3">
        <f t="shared" si="16"/>
        <v>1</v>
      </c>
      <c r="M135" s="3">
        <f t="shared" si="16"/>
        <v>133</v>
      </c>
      <c r="N135" s="2">
        <f t="shared" si="17"/>
        <v>6.5854969470000002</v>
      </c>
      <c r="O135" s="2">
        <f t="shared" si="18"/>
        <v>6.1082461590000001</v>
      </c>
      <c r="S135" s="2">
        <v>-0.49525604697650927</v>
      </c>
      <c r="W135" s="3">
        <f t="shared" si="19"/>
        <v>1</v>
      </c>
      <c r="X135" s="3">
        <f t="shared" si="19"/>
        <v>133</v>
      </c>
      <c r="Y135" s="2">
        <f t="shared" si="20"/>
        <v>6.1082461590000001</v>
      </c>
      <c r="Z135" s="2">
        <f t="shared" si="21"/>
        <v>6.5854969470000002</v>
      </c>
      <c r="AA135" s="2">
        <f t="shared" si="22"/>
        <v>5.9136731640000004</v>
      </c>
      <c r="AE135" s="2">
        <v>-0.46160763372333591</v>
      </c>
      <c r="AQ135" s="2">
        <v>-0.47948169133249952</v>
      </c>
      <c r="AW135" s="2">
        <v>-0.42771483124981824</v>
      </c>
    </row>
    <row r="136" spans="1:49" x14ac:dyDescent="0.35">
      <c r="A136" s="1">
        <v>44555</v>
      </c>
      <c r="B136" s="2">
        <v>6.1082461590000001</v>
      </c>
      <c r="C136" s="3">
        <v>1</v>
      </c>
      <c r="D136" s="3">
        <f t="shared" si="23"/>
        <v>134</v>
      </c>
      <c r="H136" s="2">
        <v>-0.32593270568388633</v>
      </c>
      <c r="L136" s="3">
        <f t="shared" si="16"/>
        <v>1</v>
      </c>
      <c r="M136" s="3">
        <f t="shared" si="16"/>
        <v>134</v>
      </c>
      <c r="N136" s="2">
        <f t="shared" si="17"/>
        <v>6.1082461590000001</v>
      </c>
      <c r="O136" s="2">
        <f t="shared" si="18"/>
        <v>5.9136731640000004</v>
      </c>
      <c r="S136" s="2">
        <v>-0.24329325662514911</v>
      </c>
      <c r="W136" s="3">
        <f t="shared" si="19"/>
        <v>1</v>
      </c>
      <c r="X136" s="3">
        <f t="shared" si="19"/>
        <v>134</v>
      </c>
      <c r="Y136" s="2">
        <f t="shared" si="20"/>
        <v>5.9136731640000004</v>
      </c>
      <c r="Z136" s="2">
        <f t="shared" si="21"/>
        <v>6.1082461590000001</v>
      </c>
      <c r="AA136" s="2">
        <f t="shared" si="22"/>
        <v>6.8442515960000003</v>
      </c>
      <c r="AE136" s="2">
        <v>0.78277468252149074</v>
      </c>
      <c r="AQ136" s="2">
        <v>-0.19664222482752969</v>
      </c>
      <c r="AW136" s="2">
        <v>0.82956595321945148</v>
      </c>
    </row>
    <row r="137" spans="1:49" x14ac:dyDescent="0.35">
      <c r="A137" s="1">
        <v>44556</v>
      </c>
      <c r="B137" s="2">
        <v>5.9136731640000004</v>
      </c>
      <c r="C137" s="3">
        <v>1</v>
      </c>
      <c r="D137" s="3">
        <f t="shared" si="23"/>
        <v>135</v>
      </c>
      <c r="H137" s="2">
        <v>-0.53645619431034142</v>
      </c>
      <c r="L137" s="3">
        <f t="shared" si="16"/>
        <v>1</v>
      </c>
      <c r="M137" s="3">
        <f t="shared" si="16"/>
        <v>135</v>
      </c>
      <c r="N137" s="2">
        <f t="shared" si="17"/>
        <v>5.9136731640000004</v>
      </c>
      <c r="O137" s="2">
        <f t="shared" si="18"/>
        <v>6.8442515960000003</v>
      </c>
      <c r="S137" s="2">
        <v>0.86876611398247405</v>
      </c>
      <c r="W137" s="3">
        <f t="shared" si="19"/>
        <v>1</v>
      </c>
      <c r="X137" s="3">
        <f t="shared" si="19"/>
        <v>135</v>
      </c>
      <c r="Y137" s="2">
        <f t="shared" si="20"/>
        <v>6.8442515960000003</v>
      </c>
      <c r="Z137" s="2">
        <f t="shared" si="21"/>
        <v>5.9136731640000004</v>
      </c>
      <c r="AA137" s="2">
        <f t="shared" si="22"/>
        <v>5.9368965080000002</v>
      </c>
      <c r="AE137" s="2">
        <v>-0.51609913494262472</v>
      </c>
      <c r="AQ137" s="2">
        <v>0.92857511573168239</v>
      </c>
      <c r="AW137" s="2">
        <v>-0.48541811181859984</v>
      </c>
    </row>
    <row r="138" spans="1:49" x14ac:dyDescent="0.35">
      <c r="A138" s="1">
        <v>44557</v>
      </c>
      <c r="B138" s="2">
        <v>6.8442515960000003</v>
      </c>
      <c r="C138" s="3">
        <v>1</v>
      </c>
      <c r="D138" s="3">
        <f t="shared" si="23"/>
        <v>136</v>
      </c>
      <c r="H138" s="2">
        <v>0.37817174406320397</v>
      </c>
      <c r="L138" s="3">
        <f t="shared" si="16"/>
        <v>1</v>
      </c>
      <c r="M138" s="3">
        <f t="shared" si="16"/>
        <v>136</v>
      </c>
      <c r="N138" s="2">
        <f t="shared" si="17"/>
        <v>6.8442515960000003</v>
      </c>
      <c r="O138" s="2">
        <f t="shared" si="18"/>
        <v>5.9368965080000002</v>
      </c>
      <c r="S138" s="2">
        <v>-0.91211428787126891</v>
      </c>
      <c r="W138" s="3">
        <f t="shared" si="19"/>
        <v>1</v>
      </c>
      <c r="X138" s="3">
        <f t="shared" si="19"/>
        <v>136</v>
      </c>
      <c r="Y138" s="2">
        <f t="shared" si="20"/>
        <v>5.9368965080000002</v>
      </c>
      <c r="Z138" s="2">
        <f t="shared" si="21"/>
        <v>6.8442515960000003</v>
      </c>
      <c r="AA138" s="2">
        <f t="shared" si="22"/>
        <v>7.146617054</v>
      </c>
      <c r="AE138" s="2">
        <v>0.74157792074804441</v>
      </c>
      <c r="AQ138" s="2">
        <v>-0.90967364707258991</v>
      </c>
      <c r="AW138" s="2">
        <v>0.77635314999219673</v>
      </c>
    </row>
    <row r="139" spans="1:49" x14ac:dyDescent="0.35">
      <c r="A139" s="1">
        <v>44558</v>
      </c>
      <c r="B139" s="2">
        <v>5.9368965080000002</v>
      </c>
      <c r="C139" s="3">
        <v>1</v>
      </c>
      <c r="D139" s="3">
        <f t="shared" si="23"/>
        <v>137</v>
      </c>
      <c r="H139" s="2">
        <v>-0.54513383756325062</v>
      </c>
      <c r="L139" s="3">
        <f t="shared" si="16"/>
        <v>1</v>
      </c>
      <c r="M139" s="3">
        <f t="shared" si="16"/>
        <v>137</v>
      </c>
      <c r="N139" s="2">
        <f t="shared" si="17"/>
        <v>5.9368965080000002</v>
      </c>
      <c r="O139" s="2">
        <f t="shared" si="18"/>
        <v>7.146617054</v>
      </c>
      <c r="S139" s="2">
        <v>1.1474324049564935</v>
      </c>
      <c r="W139" s="3">
        <f t="shared" si="19"/>
        <v>1</v>
      </c>
      <c r="X139" s="3">
        <f t="shared" si="19"/>
        <v>137</v>
      </c>
      <c r="Y139" s="2">
        <f t="shared" si="20"/>
        <v>7.146617054</v>
      </c>
      <c r="Z139" s="2">
        <f t="shared" si="21"/>
        <v>5.9368965080000002</v>
      </c>
      <c r="AA139" s="2">
        <f t="shared" si="22"/>
        <v>5.6983883740000003</v>
      </c>
      <c r="AE139" s="2">
        <v>-0.92155435869300018</v>
      </c>
      <c r="AQ139" s="2">
        <v>1.2077093625903057</v>
      </c>
      <c r="AW139" s="2">
        <v>-0.89667614681598451</v>
      </c>
    </row>
    <row r="140" spans="1:49" x14ac:dyDescent="0.35">
      <c r="A140" s="1">
        <v>44559</v>
      </c>
      <c r="B140" s="2">
        <v>7.146617054</v>
      </c>
      <c r="C140" s="3">
        <v>1</v>
      </c>
      <c r="D140" s="3">
        <f t="shared" si="23"/>
        <v>138</v>
      </c>
      <c r="H140" s="2">
        <v>0.64863621481029377</v>
      </c>
      <c r="L140" s="3">
        <f t="shared" si="16"/>
        <v>1</v>
      </c>
      <c r="M140" s="3">
        <f t="shared" si="16"/>
        <v>138</v>
      </c>
      <c r="N140" s="2">
        <f t="shared" si="17"/>
        <v>7.146617054</v>
      </c>
      <c r="O140" s="2">
        <f t="shared" si="18"/>
        <v>5.6983883740000003</v>
      </c>
      <c r="S140" s="2">
        <v>-1.4360611810341979</v>
      </c>
      <c r="W140" s="3">
        <f t="shared" si="19"/>
        <v>1</v>
      </c>
      <c r="X140" s="3">
        <f t="shared" si="19"/>
        <v>138</v>
      </c>
      <c r="Y140" s="2">
        <f t="shared" si="20"/>
        <v>5.6983883740000003</v>
      </c>
      <c r="Z140" s="2">
        <f t="shared" si="21"/>
        <v>7.146617054</v>
      </c>
      <c r="AA140" s="2">
        <f t="shared" si="22"/>
        <v>6.41938589</v>
      </c>
      <c r="AE140" s="2">
        <v>7.0018816734851441E-5</v>
      </c>
      <c r="AQ140" s="2">
        <v>-1.4506496684128978</v>
      </c>
      <c r="AW140" s="2">
        <v>3.587846593831312E-2</v>
      </c>
    </row>
    <row r="141" spans="1:49" x14ac:dyDescent="0.35">
      <c r="A141" s="1">
        <v>44560</v>
      </c>
      <c r="B141" s="2">
        <v>5.6983883740000003</v>
      </c>
      <c r="C141" s="3">
        <v>1</v>
      </c>
      <c r="D141" s="3">
        <f t="shared" si="23"/>
        <v>139</v>
      </c>
      <c r="H141" s="2">
        <v>-0.81554295881616135</v>
      </c>
      <c r="L141" s="3">
        <f t="shared" si="16"/>
        <v>1</v>
      </c>
      <c r="M141" s="3">
        <f t="shared" si="16"/>
        <v>139</v>
      </c>
      <c r="N141" s="2">
        <f t="shared" si="17"/>
        <v>5.6983883740000003</v>
      </c>
      <c r="O141" s="2">
        <f t="shared" si="18"/>
        <v>6.41938589</v>
      </c>
      <c r="S141" s="2">
        <v>0.64191645916770312</v>
      </c>
      <c r="W141" s="3">
        <f t="shared" si="19"/>
        <v>1</v>
      </c>
      <c r="X141" s="3">
        <f t="shared" si="19"/>
        <v>139</v>
      </c>
      <c r="Y141" s="2">
        <f t="shared" si="20"/>
        <v>6.41938589</v>
      </c>
      <c r="Z141" s="2">
        <f t="shared" si="21"/>
        <v>5.6983883740000003</v>
      </c>
      <c r="AA141" s="2">
        <f t="shared" si="22"/>
        <v>5.351951701</v>
      </c>
      <c r="AE141" s="2">
        <v>-0.78814144061448044</v>
      </c>
      <c r="AQ141" s="2">
        <v>0.71906712961978592</v>
      </c>
      <c r="AW141" s="2">
        <v>-0.74246850297581712</v>
      </c>
    </row>
    <row r="142" spans="1:49" x14ac:dyDescent="0.35">
      <c r="A142" s="1">
        <v>44561</v>
      </c>
      <c r="B142" s="2">
        <v>6.41938589</v>
      </c>
      <c r="C142" s="3">
        <v>1</v>
      </c>
      <c r="D142" s="3">
        <f t="shared" si="23"/>
        <v>140</v>
      </c>
      <c r="H142" s="2">
        <v>-0.11049593644261613</v>
      </c>
      <c r="L142" s="3">
        <f t="shared" si="16"/>
        <v>1</v>
      </c>
      <c r="M142" s="3">
        <f t="shared" si="16"/>
        <v>140</v>
      </c>
      <c r="N142" s="2">
        <f t="shared" si="17"/>
        <v>6.41938589</v>
      </c>
      <c r="O142" s="2">
        <f t="shared" si="18"/>
        <v>5.351951701</v>
      </c>
      <c r="S142" s="2">
        <v>-1.1025280044916039</v>
      </c>
      <c r="W142" s="3">
        <f t="shared" si="19"/>
        <v>1</v>
      </c>
      <c r="X142" s="3">
        <f t="shared" si="19"/>
        <v>140</v>
      </c>
      <c r="Y142" s="2">
        <f t="shared" si="20"/>
        <v>5.351951701</v>
      </c>
      <c r="Z142" s="2">
        <f t="shared" si="21"/>
        <v>6.41938589</v>
      </c>
      <c r="AA142" s="2">
        <f t="shared" si="22"/>
        <v>6.0136572570000002</v>
      </c>
      <c r="AE142" s="2">
        <v>9.7929212017401568E-2</v>
      </c>
      <c r="AQ142" s="2">
        <v>-1.0696088205410748</v>
      </c>
      <c r="AW142" s="2">
        <v>0.15472445859820283</v>
      </c>
    </row>
    <row r="143" spans="1:49" x14ac:dyDescent="0.35">
      <c r="A143" s="1">
        <v>44562</v>
      </c>
      <c r="B143" s="2">
        <v>5.351951701</v>
      </c>
      <c r="C143" s="3">
        <v>1</v>
      </c>
      <c r="D143" s="3">
        <f t="shared" si="23"/>
        <v>141</v>
      </c>
      <c r="H143" s="2">
        <v>-1.1938806190690707</v>
      </c>
      <c r="L143" s="3">
        <f t="shared" si="16"/>
        <v>1</v>
      </c>
      <c r="M143" s="3">
        <f t="shared" si="16"/>
        <v>141</v>
      </c>
      <c r="N143" s="2">
        <f t="shared" si="17"/>
        <v>5.351951701</v>
      </c>
      <c r="O143" s="2">
        <f t="shared" si="18"/>
        <v>6.0136572570000002</v>
      </c>
      <c r="S143" s="2">
        <v>0.5591030079852537</v>
      </c>
      <c r="W143" s="3">
        <f t="shared" si="19"/>
        <v>1</v>
      </c>
      <c r="X143" s="3">
        <f t="shared" si="19"/>
        <v>141</v>
      </c>
      <c r="Y143" s="2">
        <f t="shared" si="20"/>
        <v>6.0136572570000002</v>
      </c>
      <c r="Z143" s="2">
        <f t="shared" si="21"/>
        <v>5.351951701</v>
      </c>
      <c r="AA143" s="2">
        <f t="shared" si="22"/>
        <v>5.6769677649999997</v>
      </c>
      <c r="AE143" s="2">
        <v>-0.10007128201100723</v>
      </c>
      <c r="AQ143" s="2">
        <v>0.65989252852747615</v>
      </c>
      <c r="AW143" s="2">
        <v>-3.8660450557901349E-2</v>
      </c>
    </row>
    <row r="144" spans="1:49" x14ac:dyDescent="0.35">
      <c r="A144" s="1">
        <v>44563</v>
      </c>
      <c r="B144" s="2">
        <v>6.0136572570000002</v>
      </c>
      <c r="C144" s="3">
        <v>1</v>
      </c>
      <c r="D144" s="3">
        <f t="shared" si="23"/>
        <v>142</v>
      </c>
      <c r="H144" s="2">
        <v>-0.54812555669552587</v>
      </c>
      <c r="L144" s="3">
        <f t="shared" si="16"/>
        <v>1</v>
      </c>
      <c r="M144" s="3">
        <f t="shared" si="16"/>
        <v>142</v>
      </c>
      <c r="N144" s="2">
        <f t="shared" si="17"/>
        <v>6.0136572570000002</v>
      </c>
      <c r="O144" s="2">
        <f t="shared" si="18"/>
        <v>5.6769677649999997</v>
      </c>
      <c r="S144" s="2">
        <v>-0.39900122991267217</v>
      </c>
      <c r="W144" s="3">
        <f t="shared" si="19"/>
        <v>1</v>
      </c>
      <c r="X144" s="3">
        <f t="shared" si="19"/>
        <v>142</v>
      </c>
      <c r="Y144" s="2">
        <f t="shared" si="20"/>
        <v>5.6769677649999997</v>
      </c>
      <c r="Z144" s="2">
        <f t="shared" si="21"/>
        <v>6.0136572570000002</v>
      </c>
      <c r="AA144" s="2">
        <f t="shared" si="22"/>
        <v>5.3620541450000001</v>
      </c>
      <c r="AE144" s="2">
        <v>-0.53962490003009655</v>
      </c>
      <c r="AQ144" s="2">
        <v>-0.33872667888553387</v>
      </c>
      <c r="AW144" s="2">
        <v>-0.48177168373820933</v>
      </c>
    </row>
    <row r="145" spans="1:49" x14ac:dyDescent="0.35">
      <c r="A145" s="1">
        <v>44564</v>
      </c>
      <c r="B145" s="2">
        <v>5.6769677649999997</v>
      </c>
      <c r="C145" s="3">
        <v>1</v>
      </c>
      <c r="D145" s="3">
        <f t="shared" si="23"/>
        <v>143</v>
      </c>
      <c r="H145" s="2">
        <v>-0.90076554232198092</v>
      </c>
      <c r="L145" s="3">
        <f t="shared" si="16"/>
        <v>1</v>
      </c>
      <c r="M145" s="3">
        <f t="shared" si="16"/>
        <v>143</v>
      </c>
      <c r="N145" s="2">
        <f t="shared" si="17"/>
        <v>5.6769677649999997</v>
      </c>
      <c r="O145" s="2">
        <f t="shared" si="18"/>
        <v>5.3620541450000001</v>
      </c>
      <c r="S145" s="2">
        <v>-0.39917736528379066</v>
      </c>
      <c r="W145" s="3">
        <f t="shared" si="19"/>
        <v>1</v>
      </c>
      <c r="X145" s="3">
        <f t="shared" si="19"/>
        <v>143</v>
      </c>
      <c r="Y145" s="2">
        <f t="shared" si="20"/>
        <v>5.3620541450000001</v>
      </c>
      <c r="Z145" s="2">
        <f t="shared" si="21"/>
        <v>5.6769677649999997</v>
      </c>
      <c r="AA145" s="2">
        <f t="shared" si="22"/>
        <v>5.1369086829999997</v>
      </c>
      <c r="AE145" s="2">
        <v>-0.45223159277056801</v>
      </c>
      <c r="AQ145" s="2">
        <v>-0.31683674993345079</v>
      </c>
      <c r="AW145" s="2">
        <v>-0.38130273753884136</v>
      </c>
    </row>
    <row r="146" spans="1:49" x14ac:dyDescent="0.35">
      <c r="A146" s="1">
        <v>44565</v>
      </c>
      <c r="B146" s="2">
        <v>5.3620541450000001</v>
      </c>
      <c r="C146" s="3">
        <v>1</v>
      </c>
      <c r="D146" s="3">
        <f t="shared" si="23"/>
        <v>144</v>
      </c>
      <c r="H146" s="2">
        <v>-1.231629655948435</v>
      </c>
      <c r="L146" s="3">
        <f t="shared" si="16"/>
        <v>1</v>
      </c>
      <c r="M146" s="3">
        <f t="shared" si="16"/>
        <v>144</v>
      </c>
      <c r="N146" s="2">
        <f t="shared" si="17"/>
        <v>5.3620541450000001</v>
      </c>
      <c r="O146" s="2">
        <f t="shared" si="18"/>
        <v>5.1369086829999997</v>
      </c>
      <c r="S146" s="2">
        <v>-0.330003644193269</v>
      </c>
      <c r="W146" s="3">
        <f t="shared" si="19"/>
        <v>1</v>
      </c>
      <c r="X146" s="3">
        <f t="shared" si="19"/>
        <v>144</v>
      </c>
      <c r="Y146" s="2">
        <f t="shared" si="20"/>
        <v>5.1369086829999997</v>
      </c>
      <c r="Z146" s="2">
        <f t="shared" si="21"/>
        <v>5.3620541450000001</v>
      </c>
      <c r="AA146" s="2">
        <f t="shared" si="22"/>
        <v>6.1387293100000004</v>
      </c>
      <c r="AE146" s="2">
        <v>0.80620389580991869</v>
      </c>
      <c r="AQ146" s="2">
        <v>-0.22696191177704694</v>
      </c>
      <c r="AW146" s="2">
        <v>0.88790729227034149</v>
      </c>
    </row>
    <row r="147" spans="1:49" x14ac:dyDescent="0.35">
      <c r="A147" s="1">
        <v>44566</v>
      </c>
      <c r="B147" s="2">
        <v>5.1369086829999997</v>
      </c>
      <c r="C147" s="3">
        <v>1</v>
      </c>
      <c r="D147" s="3">
        <f t="shared" si="23"/>
        <v>145</v>
      </c>
      <c r="H147" s="2">
        <v>-1.4727256115748908</v>
      </c>
      <c r="L147" s="3">
        <f t="shared" si="16"/>
        <v>1</v>
      </c>
      <c r="M147" s="3">
        <f t="shared" si="16"/>
        <v>145</v>
      </c>
      <c r="N147" s="2">
        <f t="shared" si="17"/>
        <v>5.1369086829999997</v>
      </c>
      <c r="O147" s="2">
        <f t="shared" si="18"/>
        <v>6.1387293100000004</v>
      </c>
      <c r="S147" s="2">
        <v>0.88196441293200767</v>
      </c>
      <c r="W147" s="3">
        <f t="shared" si="19"/>
        <v>1</v>
      </c>
      <c r="X147" s="3">
        <f t="shared" si="19"/>
        <v>145</v>
      </c>
      <c r="Y147" s="2">
        <f t="shared" si="20"/>
        <v>6.1387293100000004</v>
      </c>
      <c r="Z147" s="2">
        <f t="shared" si="21"/>
        <v>5.1369086829999997</v>
      </c>
      <c r="AA147" s="2">
        <f t="shared" si="22"/>
        <v>5.468684959</v>
      </c>
      <c r="AE147" s="2">
        <v>-0.27825070366734916</v>
      </c>
      <c r="AQ147" s="2">
        <v>1.0000804475128824</v>
      </c>
      <c r="AW147" s="2">
        <v>-0.21366409079601656</v>
      </c>
    </row>
    <row r="148" spans="1:49" x14ac:dyDescent="0.35">
      <c r="A148" s="1">
        <v>44567</v>
      </c>
      <c r="B148" s="2">
        <v>6.1387293100000004</v>
      </c>
      <c r="C148" s="3">
        <v>1</v>
      </c>
      <c r="D148" s="3">
        <f t="shared" si="23"/>
        <v>146</v>
      </c>
      <c r="H148" s="2">
        <v>-0.48685547820134545</v>
      </c>
      <c r="L148" s="3">
        <f t="shared" si="16"/>
        <v>1</v>
      </c>
      <c r="M148" s="3">
        <f t="shared" si="16"/>
        <v>146</v>
      </c>
      <c r="N148" s="2">
        <f t="shared" si="17"/>
        <v>6.1387293100000004</v>
      </c>
      <c r="O148" s="2">
        <f t="shared" si="18"/>
        <v>5.468684959</v>
      </c>
      <c r="S148" s="2">
        <v>-0.72840600367874586</v>
      </c>
      <c r="W148" s="3">
        <f t="shared" si="19"/>
        <v>1</v>
      </c>
      <c r="X148" s="3">
        <f t="shared" si="19"/>
        <v>146</v>
      </c>
      <c r="Y148" s="2">
        <f t="shared" si="20"/>
        <v>5.468684959</v>
      </c>
      <c r="Z148" s="2">
        <f t="shared" si="21"/>
        <v>6.1387293100000004</v>
      </c>
      <c r="AA148" s="2">
        <f t="shared" si="22"/>
        <v>5.4572503589999997</v>
      </c>
      <c r="AE148" s="2">
        <v>-0.39571062281895664</v>
      </c>
      <c r="AQ148" s="2">
        <v>-0.67212390730155303</v>
      </c>
      <c r="AW148" s="2">
        <v>-0.33334721818686752</v>
      </c>
    </row>
    <row r="149" spans="1:49" x14ac:dyDescent="0.35">
      <c r="A149" s="1">
        <v>44568</v>
      </c>
      <c r="B149" s="2">
        <v>5.468684959</v>
      </c>
      <c r="C149" s="3">
        <v>1</v>
      </c>
      <c r="D149" s="3">
        <f t="shared" si="23"/>
        <v>147</v>
      </c>
      <c r="H149" s="2">
        <v>-1.1728503228278004</v>
      </c>
      <c r="L149" s="3">
        <f t="shared" si="16"/>
        <v>1</v>
      </c>
      <c r="M149" s="3">
        <f t="shared" si="16"/>
        <v>147</v>
      </c>
      <c r="N149" s="2">
        <f t="shared" si="17"/>
        <v>5.468684959</v>
      </c>
      <c r="O149" s="2">
        <f t="shared" si="18"/>
        <v>5.4572503589999997</v>
      </c>
      <c r="S149" s="2">
        <v>-0.11253056028673569</v>
      </c>
      <c r="W149" s="3">
        <f t="shared" si="19"/>
        <v>1</v>
      </c>
      <c r="X149" s="3">
        <f t="shared" si="19"/>
        <v>147</v>
      </c>
      <c r="Y149" s="2">
        <f t="shared" si="20"/>
        <v>5.4572503589999997</v>
      </c>
      <c r="Z149" s="2">
        <f t="shared" si="21"/>
        <v>5.468684959</v>
      </c>
      <c r="AA149" s="2">
        <f t="shared" si="22"/>
        <v>6.3059161970000002</v>
      </c>
      <c r="AE149" s="2">
        <v>0.7592007453707037</v>
      </c>
      <c r="AQ149" s="2">
        <v>-1.3287172037859563E-2</v>
      </c>
      <c r="AW149" s="2">
        <v>0.8338312865362969</v>
      </c>
    </row>
    <row r="150" spans="1:49" x14ac:dyDescent="0.35">
      <c r="A150" s="1">
        <v>44569</v>
      </c>
      <c r="B150" s="2">
        <v>5.4572503589999997</v>
      </c>
      <c r="C150" s="3">
        <v>1</v>
      </c>
      <c r="D150" s="3">
        <f t="shared" si="23"/>
        <v>148</v>
      </c>
      <c r="H150" s="2">
        <v>-1.2002354164542552</v>
      </c>
      <c r="L150" s="3">
        <f t="shared" si="16"/>
        <v>1</v>
      </c>
      <c r="M150" s="3">
        <f t="shared" si="16"/>
        <v>148</v>
      </c>
      <c r="N150" s="2">
        <f t="shared" si="17"/>
        <v>5.4572503589999997</v>
      </c>
      <c r="O150" s="2">
        <f t="shared" si="18"/>
        <v>6.3059161970000002</v>
      </c>
      <c r="S150" s="2">
        <v>0.74589519535049131</v>
      </c>
      <c r="W150" s="3">
        <f t="shared" si="19"/>
        <v>1</v>
      </c>
      <c r="X150" s="3">
        <f t="shared" si="19"/>
        <v>148</v>
      </c>
      <c r="Y150" s="2">
        <f t="shared" si="20"/>
        <v>6.3059161970000002</v>
      </c>
      <c r="Z150" s="2">
        <f t="shared" si="21"/>
        <v>5.4572503589999997</v>
      </c>
      <c r="AA150" s="2">
        <f t="shared" si="22"/>
        <v>6.1500765299999998</v>
      </c>
      <c r="AE150" s="2">
        <v>0.17170256466475387</v>
      </c>
      <c r="AQ150" s="2">
        <v>0.84681713954790894</v>
      </c>
      <c r="AW150" s="2">
        <v>0.22884536147271373</v>
      </c>
    </row>
    <row r="151" spans="1:49" x14ac:dyDescent="0.35">
      <c r="A151" s="1">
        <v>44570</v>
      </c>
      <c r="B151" s="2">
        <v>6.3059161970000002</v>
      </c>
      <c r="C151" s="3">
        <v>1</v>
      </c>
      <c r="D151" s="3">
        <f t="shared" si="23"/>
        <v>149</v>
      </c>
      <c r="H151" s="2">
        <v>-0.36752007208071014</v>
      </c>
      <c r="L151" s="3">
        <f t="shared" si="16"/>
        <v>1</v>
      </c>
      <c r="M151" s="3">
        <f t="shared" si="16"/>
        <v>149</v>
      </c>
      <c r="N151" s="2">
        <f t="shared" si="17"/>
        <v>6.3059161970000002</v>
      </c>
      <c r="O151" s="2">
        <f t="shared" si="18"/>
        <v>6.1500765299999998</v>
      </c>
      <c r="S151" s="2">
        <v>-0.20666385809511123</v>
      </c>
      <c r="W151" s="3">
        <f t="shared" si="19"/>
        <v>1</v>
      </c>
      <c r="X151" s="3">
        <f t="shared" si="19"/>
        <v>149</v>
      </c>
      <c r="Y151" s="2">
        <f t="shared" si="20"/>
        <v>6.1500765299999998</v>
      </c>
      <c r="Z151" s="2">
        <f t="shared" si="21"/>
        <v>6.3059161970000002</v>
      </c>
      <c r="AA151" s="2">
        <f t="shared" si="22"/>
        <v>6.5658293069999996</v>
      </c>
      <c r="AE151" s="2">
        <v>0.28588852720553959</v>
      </c>
      <c r="AQ151" s="2">
        <v>-0.15797585954121107</v>
      </c>
      <c r="AW151" s="2">
        <v>0.33238693293404697</v>
      </c>
    </row>
    <row r="152" spans="1:49" x14ac:dyDescent="0.35">
      <c r="A152" s="1">
        <v>44571</v>
      </c>
      <c r="B152" s="2">
        <v>6.1500765299999998</v>
      </c>
      <c r="C152" s="3">
        <v>1</v>
      </c>
      <c r="D152" s="3">
        <f t="shared" si="23"/>
        <v>150</v>
      </c>
      <c r="H152" s="2">
        <v>-0.53931023270716594</v>
      </c>
      <c r="L152" s="3">
        <f t="shared" si="16"/>
        <v>1</v>
      </c>
      <c r="M152" s="3">
        <f t="shared" si="16"/>
        <v>150</v>
      </c>
      <c r="N152" s="2">
        <f t="shared" si="17"/>
        <v>6.1500765299999998</v>
      </c>
      <c r="O152" s="2">
        <f t="shared" si="18"/>
        <v>6.5658293069999996</v>
      </c>
      <c r="S152" s="2">
        <v>0.35425127653040178</v>
      </c>
      <c r="W152" s="3">
        <f t="shared" si="19"/>
        <v>1</v>
      </c>
      <c r="X152" s="3">
        <f t="shared" si="19"/>
        <v>150</v>
      </c>
      <c r="Y152" s="2">
        <f t="shared" si="20"/>
        <v>6.5658293069999996</v>
      </c>
      <c r="Z152" s="2">
        <f t="shared" si="21"/>
        <v>6.1500765299999998</v>
      </c>
      <c r="AA152" s="2">
        <f t="shared" si="22"/>
        <v>6.9663212420000002</v>
      </c>
      <c r="AE152" s="2">
        <v>0.54210833616726894</v>
      </c>
      <c r="AQ152" s="2">
        <v>0.41366937671353377</v>
      </c>
      <c r="AW152" s="2">
        <v>0.58289087869315193</v>
      </c>
    </row>
    <row r="153" spans="1:49" x14ac:dyDescent="0.35">
      <c r="A153" s="1">
        <v>44572</v>
      </c>
      <c r="B153" s="2">
        <v>6.5658293069999996</v>
      </c>
      <c r="C153" s="3">
        <v>1</v>
      </c>
      <c r="D153" s="3">
        <f t="shared" si="23"/>
        <v>151</v>
      </c>
      <c r="H153" s="2">
        <v>-0.13950794933362065</v>
      </c>
      <c r="L153" s="3">
        <f t="shared" si="16"/>
        <v>1</v>
      </c>
      <c r="M153" s="3">
        <f t="shared" si="16"/>
        <v>151</v>
      </c>
      <c r="N153" s="2">
        <f t="shared" si="17"/>
        <v>6.5658293069999996</v>
      </c>
      <c r="O153" s="2">
        <f t="shared" si="18"/>
        <v>6.9663212420000002</v>
      </c>
      <c r="S153" s="2">
        <v>0.36394784132585212</v>
      </c>
      <c r="W153" s="3">
        <f t="shared" si="19"/>
        <v>1</v>
      </c>
      <c r="X153" s="3">
        <f t="shared" si="19"/>
        <v>151</v>
      </c>
      <c r="Y153" s="2">
        <f t="shared" si="20"/>
        <v>6.9663212420000002</v>
      </c>
      <c r="Z153" s="2">
        <f t="shared" si="21"/>
        <v>6.5658293069999996</v>
      </c>
      <c r="AA153" s="2">
        <f t="shared" si="22"/>
        <v>6.3117063399999997</v>
      </c>
      <c r="AE153" s="2">
        <v>-0.50563229118040365</v>
      </c>
      <c r="AQ153" s="2">
        <v>0.39826769427838293</v>
      </c>
      <c r="AW153" s="2">
        <v>-0.48002832797688555</v>
      </c>
    </row>
    <row r="154" spans="1:49" x14ac:dyDescent="0.35">
      <c r="A154" s="1">
        <v>44573</v>
      </c>
      <c r="B154" s="2">
        <v>6.9663212420000002</v>
      </c>
      <c r="C154" s="3">
        <v>1</v>
      </c>
      <c r="D154" s="3">
        <f t="shared" si="23"/>
        <v>152</v>
      </c>
      <c r="H154" s="2">
        <v>0.24503349203992553</v>
      </c>
      <c r="L154" s="3">
        <f t="shared" si="16"/>
        <v>1</v>
      </c>
      <c r="M154" s="3">
        <f t="shared" si="16"/>
        <v>152</v>
      </c>
      <c r="N154" s="2">
        <f t="shared" si="17"/>
        <v>6.9663212420000002</v>
      </c>
      <c r="O154" s="2">
        <f t="shared" si="18"/>
        <v>6.3117063399999997</v>
      </c>
      <c r="S154" s="2">
        <v>-0.66715299364076852</v>
      </c>
      <c r="W154" s="3">
        <f t="shared" si="19"/>
        <v>1</v>
      </c>
      <c r="X154" s="3">
        <f t="shared" si="19"/>
        <v>152</v>
      </c>
      <c r="Y154" s="2">
        <f t="shared" si="20"/>
        <v>6.3117063399999997</v>
      </c>
      <c r="Z154" s="2">
        <f t="shared" si="21"/>
        <v>6.9663212420000002</v>
      </c>
      <c r="AA154" s="2">
        <f t="shared" si="22"/>
        <v>5.9439526020000004</v>
      </c>
      <c r="AE154" s="2">
        <v>-0.71729007224476593</v>
      </c>
      <c r="AQ154" s="2">
        <v>-0.6569748133930382</v>
      </c>
      <c r="AW154" s="2">
        <v>-0.6839408863913361</v>
      </c>
    </row>
    <row r="155" spans="1:49" x14ac:dyDescent="0.35">
      <c r="A155" s="1">
        <v>44574</v>
      </c>
      <c r="B155" s="2">
        <v>6.3117063399999997</v>
      </c>
      <c r="C155" s="3">
        <v>1</v>
      </c>
      <c r="D155" s="3">
        <f t="shared" si="23"/>
        <v>153</v>
      </c>
      <c r="H155" s="2">
        <v>-0.42553190358653037</v>
      </c>
      <c r="L155" s="3">
        <f t="shared" si="16"/>
        <v>1</v>
      </c>
      <c r="M155" s="3">
        <f t="shared" si="16"/>
        <v>153</v>
      </c>
      <c r="N155" s="2">
        <f t="shared" si="17"/>
        <v>6.3117063399999997</v>
      </c>
      <c r="O155" s="2">
        <f t="shared" si="18"/>
        <v>5.9439526020000004</v>
      </c>
      <c r="S155" s="2">
        <v>-0.42206422104159635</v>
      </c>
      <c r="W155" s="3">
        <f t="shared" si="19"/>
        <v>1</v>
      </c>
      <c r="X155" s="3">
        <f t="shared" si="19"/>
        <v>153</v>
      </c>
      <c r="Y155" s="2">
        <f t="shared" si="20"/>
        <v>5.9439526020000004</v>
      </c>
      <c r="Z155" s="2">
        <f t="shared" si="21"/>
        <v>6.3117063399999997</v>
      </c>
      <c r="AA155" s="2">
        <f t="shared" si="22"/>
        <v>5.8418436140000001</v>
      </c>
      <c r="AE155" s="2">
        <v>-0.33692015599605885</v>
      </c>
      <c r="AQ155" s="2">
        <v>-0.36989189201039263</v>
      </c>
      <c r="AW155" s="2">
        <v>-0.28391481613634451</v>
      </c>
    </row>
    <row r="156" spans="1:49" x14ac:dyDescent="0.35">
      <c r="A156" s="1">
        <v>44575</v>
      </c>
      <c r="B156" s="2">
        <v>5.9439526020000004</v>
      </c>
      <c r="C156" s="3">
        <v>1</v>
      </c>
      <c r="D156" s="3">
        <f t="shared" si="23"/>
        <v>154</v>
      </c>
      <c r="H156" s="2">
        <v>-0.80923613521298421</v>
      </c>
      <c r="L156" s="3">
        <f t="shared" si="16"/>
        <v>1</v>
      </c>
      <c r="M156" s="3">
        <f t="shared" si="16"/>
        <v>154</v>
      </c>
      <c r="N156" s="2">
        <f t="shared" si="17"/>
        <v>5.9439526020000004</v>
      </c>
      <c r="O156" s="2">
        <f t="shared" si="18"/>
        <v>5.8418436140000001</v>
      </c>
      <c r="S156" s="2">
        <v>-0.18030811281169079</v>
      </c>
      <c r="W156" s="3">
        <f t="shared" si="19"/>
        <v>1</v>
      </c>
      <c r="X156" s="3">
        <f t="shared" si="19"/>
        <v>154</v>
      </c>
      <c r="Y156" s="2">
        <f t="shared" si="20"/>
        <v>5.8418436140000001</v>
      </c>
      <c r="Z156" s="2">
        <f t="shared" si="21"/>
        <v>5.9439526020000004</v>
      </c>
      <c r="AA156" s="2">
        <f t="shared" si="22"/>
        <v>6.6817803319999998</v>
      </c>
      <c r="AE156" s="2">
        <v>0.72011577450612752</v>
      </c>
      <c r="AQ156" s="2">
        <v>-0.10412256173251233</v>
      </c>
      <c r="AW156" s="2">
        <v>0.7821580523267615</v>
      </c>
    </row>
    <row r="157" spans="1:49" x14ac:dyDescent="0.35">
      <c r="A157" s="1">
        <v>44576</v>
      </c>
      <c r="B157" s="2">
        <v>5.8418436140000001</v>
      </c>
      <c r="C157" s="3">
        <v>1</v>
      </c>
      <c r="D157" s="3">
        <f t="shared" si="23"/>
        <v>155</v>
      </c>
      <c r="H157" s="2">
        <v>-0.92729561683943906</v>
      </c>
      <c r="L157" s="3">
        <f t="shared" si="16"/>
        <v>1</v>
      </c>
      <c r="M157" s="3">
        <f t="shared" si="16"/>
        <v>155</v>
      </c>
      <c r="N157" s="2">
        <f t="shared" si="17"/>
        <v>5.8418436140000001</v>
      </c>
      <c r="O157" s="2">
        <f t="shared" si="18"/>
        <v>6.6817803319999998</v>
      </c>
      <c r="S157" s="2">
        <v>0.75441000880735842</v>
      </c>
      <c r="W157" s="3">
        <f t="shared" si="19"/>
        <v>1</v>
      </c>
      <c r="X157" s="3">
        <f t="shared" si="19"/>
        <v>155</v>
      </c>
      <c r="Y157" s="2">
        <f t="shared" si="20"/>
        <v>6.6817803319999998</v>
      </c>
      <c r="Z157" s="2">
        <f t="shared" si="21"/>
        <v>5.8418436140000001</v>
      </c>
      <c r="AA157" s="2">
        <f t="shared" si="22"/>
        <v>5.6646251510000001</v>
      </c>
      <c r="AE157" s="2">
        <v>-0.68348954104209358</v>
      </c>
      <c r="AQ157" s="2">
        <v>0.83795773471425861</v>
      </c>
      <c r="AW157" s="2">
        <v>-0.63719440377865499</v>
      </c>
    </row>
    <row r="158" spans="1:49" x14ac:dyDescent="0.35">
      <c r="A158" s="1">
        <v>44577</v>
      </c>
      <c r="B158" s="2">
        <v>6.6817803319999998</v>
      </c>
      <c r="C158" s="3">
        <v>1</v>
      </c>
      <c r="D158" s="3">
        <f t="shared" si="23"/>
        <v>156</v>
      </c>
      <c r="H158" s="2">
        <v>-0.10330939246589477</v>
      </c>
      <c r="L158" s="3">
        <f t="shared" si="16"/>
        <v>1</v>
      </c>
      <c r="M158" s="3">
        <f t="shared" si="16"/>
        <v>156</v>
      </c>
      <c r="N158" s="2">
        <f t="shared" si="17"/>
        <v>6.6817803319999998</v>
      </c>
      <c r="O158" s="2">
        <f t="shared" si="18"/>
        <v>5.6646251510000001</v>
      </c>
      <c r="S158" s="2">
        <v>-1.0512796370734705</v>
      </c>
      <c r="W158" s="3">
        <f t="shared" si="19"/>
        <v>1</v>
      </c>
      <c r="X158" s="3">
        <f t="shared" si="19"/>
        <v>156</v>
      </c>
      <c r="Y158" s="2">
        <f t="shared" si="20"/>
        <v>5.6646251510000001</v>
      </c>
      <c r="Z158" s="2">
        <f t="shared" si="21"/>
        <v>6.6817803319999998</v>
      </c>
      <c r="AA158" s="2">
        <f t="shared" si="22"/>
        <v>5.4812815480000001</v>
      </c>
      <c r="AE158" s="2">
        <v>-0.7217283079139527</v>
      </c>
      <c r="AQ158" s="2">
        <v>-1.0194187012976554</v>
      </c>
      <c r="AW158" s="2">
        <v>-0.6674280392334051</v>
      </c>
    </row>
    <row r="159" spans="1:49" x14ac:dyDescent="0.35">
      <c r="A159" s="1">
        <v>44578</v>
      </c>
      <c r="B159" s="2">
        <v>5.6646251510000001</v>
      </c>
      <c r="C159" s="3">
        <v>1</v>
      </c>
      <c r="D159" s="3">
        <f t="shared" si="23"/>
        <v>157</v>
      </c>
      <c r="H159" s="2">
        <v>-1.1364150670923499</v>
      </c>
      <c r="L159" s="3">
        <f t="shared" si="16"/>
        <v>1</v>
      </c>
      <c r="M159" s="3">
        <f t="shared" si="16"/>
        <v>157</v>
      </c>
      <c r="N159" s="2">
        <f t="shared" si="17"/>
        <v>5.6646251510000001</v>
      </c>
      <c r="O159" s="2">
        <f t="shared" si="18"/>
        <v>5.4812815480000001</v>
      </c>
      <c r="S159" s="2">
        <v>-0.2818422536960643</v>
      </c>
      <c r="W159" s="3">
        <f t="shared" si="19"/>
        <v>1</v>
      </c>
      <c r="X159" s="3">
        <f t="shared" si="19"/>
        <v>157</v>
      </c>
      <c r="Y159" s="2">
        <f t="shared" si="20"/>
        <v>5.4812815480000001</v>
      </c>
      <c r="Z159" s="2">
        <f t="shared" si="21"/>
        <v>5.6646251510000001</v>
      </c>
      <c r="AA159" s="2">
        <f t="shared" si="22"/>
        <v>5.6719764980000003</v>
      </c>
      <c r="AE159" s="2">
        <v>1.9465566908298371E-2</v>
      </c>
      <c r="AQ159" s="2">
        <v>-0.18526255174880824</v>
      </c>
      <c r="AW159" s="2">
        <v>9.5670842930326572E-2</v>
      </c>
    </row>
    <row r="160" spans="1:49" x14ac:dyDescent="0.35">
      <c r="A160" s="1">
        <v>44579</v>
      </c>
      <c r="B160" s="2">
        <v>5.4812815480000001</v>
      </c>
      <c r="C160" s="3">
        <v>1</v>
      </c>
      <c r="D160" s="3">
        <f t="shared" si="23"/>
        <v>158</v>
      </c>
      <c r="H160" s="2">
        <v>-1.3357091637188043</v>
      </c>
      <c r="L160" s="3">
        <f t="shared" si="16"/>
        <v>1</v>
      </c>
      <c r="M160" s="3">
        <f t="shared" si="16"/>
        <v>158</v>
      </c>
      <c r="N160" s="2">
        <f t="shared" si="17"/>
        <v>5.4812815480000001</v>
      </c>
      <c r="O160" s="2">
        <f t="shared" si="18"/>
        <v>5.6719764980000003</v>
      </c>
      <c r="S160" s="2">
        <v>7.9804315491037947E-2</v>
      </c>
      <c r="W160" s="3">
        <f t="shared" si="19"/>
        <v>1</v>
      </c>
      <c r="X160" s="3">
        <f t="shared" si="19"/>
        <v>158</v>
      </c>
      <c r="Y160" s="2">
        <f t="shared" si="20"/>
        <v>5.6719764980000003</v>
      </c>
      <c r="Z160" s="2">
        <f t="shared" si="21"/>
        <v>5.4812815480000001</v>
      </c>
      <c r="AA160" s="2">
        <f t="shared" si="22"/>
        <v>5.1880185929999998</v>
      </c>
      <c r="AE160" s="2">
        <v>-0.48072368906368279</v>
      </c>
      <c r="AQ160" s="2">
        <v>0.18883811074091117</v>
      </c>
      <c r="AW160" s="2">
        <v>-0.40492920861612447</v>
      </c>
    </row>
    <row r="161" spans="1:49" x14ac:dyDescent="0.35">
      <c r="A161" s="1">
        <v>44580</v>
      </c>
      <c r="B161" s="2">
        <v>5.6719764980000003</v>
      </c>
      <c r="C161" s="3">
        <v>1</v>
      </c>
      <c r="D161" s="3">
        <f t="shared" si="23"/>
        <v>159</v>
      </c>
      <c r="H161" s="2">
        <v>-1.1609647073452587</v>
      </c>
      <c r="L161" s="3">
        <f t="shared" si="16"/>
        <v>1</v>
      </c>
      <c r="M161" s="3">
        <f t="shared" si="16"/>
        <v>159</v>
      </c>
      <c r="N161" s="2">
        <f t="shared" si="17"/>
        <v>5.6719764980000003</v>
      </c>
      <c r="O161" s="2">
        <f t="shared" si="18"/>
        <v>5.1880185929999998</v>
      </c>
      <c r="S161" s="2">
        <v>-0.58392188464376016</v>
      </c>
      <c r="W161" s="3">
        <f t="shared" si="19"/>
        <v>1</v>
      </c>
      <c r="X161" s="3">
        <f t="shared" si="19"/>
        <v>159</v>
      </c>
      <c r="Y161" s="2">
        <f t="shared" si="20"/>
        <v>5.1880185929999998</v>
      </c>
      <c r="Z161" s="2">
        <f t="shared" si="21"/>
        <v>5.6719764980000003</v>
      </c>
      <c r="AA161" s="2">
        <f t="shared" si="22"/>
        <v>5.6098637580000004</v>
      </c>
      <c r="AE161" s="2">
        <v>0.10371115046491131</v>
      </c>
      <c r="AQ161" s="2">
        <v>-0.48587934409154965</v>
      </c>
      <c r="AW161" s="2">
        <v>0.18717884956316144</v>
      </c>
    </row>
    <row r="162" spans="1:49" x14ac:dyDescent="0.35">
      <c r="A162" s="1">
        <v>44581</v>
      </c>
      <c r="B162" s="2">
        <v>5.1880185929999998</v>
      </c>
      <c r="C162" s="3">
        <v>1</v>
      </c>
      <c r="D162" s="3">
        <f t="shared" si="23"/>
        <v>160</v>
      </c>
      <c r="H162" s="2">
        <v>-1.6608731059717146</v>
      </c>
      <c r="L162" s="3">
        <f t="shared" si="16"/>
        <v>1</v>
      </c>
      <c r="M162" s="3">
        <f t="shared" si="16"/>
        <v>160</v>
      </c>
      <c r="N162" s="2">
        <f t="shared" si="17"/>
        <v>5.1880185929999998</v>
      </c>
      <c r="O162" s="2">
        <f t="shared" si="18"/>
        <v>5.6098637580000004</v>
      </c>
      <c r="S162" s="2">
        <v>0.29074804175223523</v>
      </c>
      <c r="W162" s="3">
        <f t="shared" si="19"/>
        <v>1</v>
      </c>
      <c r="X162" s="3">
        <f t="shared" si="19"/>
        <v>160</v>
      </c>
      <c r="Y162" s="2">
        <f t="shared" si="20"/>
        <v>5.6098637580000004</v>
      </c>
      <c r="Z162" s="2">
        <f t="shared" si="21"/>
        <v>5.1880185929999998</v>
      </c>
      <c r="AA162" s="2">
        <f t="shared" si="22"/>
        <v>4.9075748060000004</v>
      </c>
      <c r="AE162" s="2">
        <v>-0.5986259850484652</v>
      </c>
      <c r="AQ162" s="2">
        <v>0.42008767151676984</v>
      </c>
      <c r="AW162" s="2">
        <v>-0.51538484490986036</v>
      </c>
    </row>
    <row r="163" spans="1:49" x14ac:dyDescent="0.35">
      <c r="A163" s="1">
        <v>44582</v>
      </c>
      <c r="B163" s="2">
        <v>5.6098637580000004</v>
      </c>
      <c r="C163" s="3">
        <v>1</v>
      </c>
      <c r="D163" s="3">
        <f t="shared" si="23"/>
        <v>161</v>
      </c>
      <c r="H163" s="2">
        <v>-1.2549784345981694</v>
      </c>
      <c r="L163" s="3">
        <f t="shared" si="16"/>
        <v>1</v>
      </c>
      <c r="M163" s="3">
        <f t="shared" si="16"/>
        <v>161</v>
      </c>
      <c r="N163" s="2">
        <f t="shared" si="17"/>
        <v>5.6098637580000004</v>
      </c>
      <c r="O163" s="2">
        <f t="shared" si="18"/>
        <v>4.9075748060000004</v>
      </c>
      <c r="S163" s="2">
        <v>-0.8080488514700308</v>
      </c>
      <c r="W163" s="3">
        <f t="shared" si="19"/>
        <v>1</v>
      </c>
      <c r="X163" s="3">
        <f t="shared" si="19"/>
        <v>161</v>
      </c>
      <c r="Y163" s="2">
        <f t="shared" si="20"/>
        <v>4.9075748060000004</v>
      </c>
      <c r="Z163" s="2">
        <f t="shared" si="21"/>
        <v>5.6098637580000004</v>
      </c>
      <c r="AA163" s="2">
        <f t="shared" si="22"/>
        <v>5.4371393360000004</v>
      </c>
      <c r="AE163" s="2">
        <v>0.1019513257236051</v>
      </c>
      <c r="AQ163" s="2">
        <v>-0.70418934977609915</v>
      </c>
      <c r="AW163" s="2">
        <v>0.19359592090102673</v>
      </c>
    </row>
    <row r="164" spans="1:49" x14ac:dyDescent="0.35">
      <c r="A164" s="1">
        <v>44583</v>
      </c>
      <c r="B164" s="2">
        <v>4.9075748060000004</v>
      </c>
      <c r="C164" s="3">
        <v>1</v>
      </c>
      <c r="D164" s="3">
        <f t="shared" si="23"/>
        <v>162</v>
      </c>
      <c r="H164" s="2">
        <v>-1.9732178802246239</v>
      </c>
      <c r="L164" s="3">
        <f t="shared" si="16"/>
        <v>1</v>
      </c>
      <c r="M164" s="3">
        <f t="shared" si="16"/>
        <v>162</v>
      </c>
      <c r="N164" s="2">
        <f t="shared" si="17"/>
        <v>4.9075748060000004</v>
      </c>
      <c r="O164" s="2">
        <f t="shared" si="18"/>
        <v>5.4371393360000004</v>
      </c>
      <c r="S164" s="2">
        <v>0.3790601017990296</v>
      </c>
      <c r="W164" s="3">
        <f t="shared" si="19"/>
        <v>1</v>
      </c>
      <c r="X164" s="3">
        <f t="shared" si="19"/>
        <v>162</v>
      </c>
      <c r="Y164" s="2">
        <f t="shared" si="20"/>
        <v>5.4371393360000004</v>
      </c>
      <c r="Z164" s="2">
        <f t="shared" si="21"/>
        <v>4.9075748060000004</v>
      </c>
      <c r="AA164" s="2">
        <f t="shared" si="22"/>
        <v>5.2982842659999996</v>
      </c>
      <c r="AE164" s="2">
        <v>5.7269006508837705E-3</v>
      </c>
      <c r="AQ164" s="2">
        <v>0.52790203967052207</v>
      </c>
      <c r="AW164" s="2">
        <v>9.8570931765534553E-2</v>
      </c>
    </row>
    <row r="165" spans="1:49" x14ac:dyDescent="0.35">
      <c r="A165" s="1">
        <v>44584</v>
      </c>
      <c r="B165" s="2">
        <v>5.4371393360000004</v>
      </c>
      <c r="C165" s="3">
        <v>1</v>
      </c>
      <c r="D165" s="3">
        <f t="shared" si="23"/>
        <v>163</v>
      </c>
      <c r="H165" s="2">
        <v>-1.4596038438510783</v>
      </c>
      <c r="L165" s="3">
        <f t="shared" si="16"/>
        <v>1</v>
      </c>
      <c r="M165" s="3">
        <f t="shared" si="16"/>
        <v>163</v>
      </c>
      <c r="N165" s="2">
        <f t="shared" si="17"/>
        <v>5.4371393360000004</v>
      </c>
      <c r="O165" s="2">
        <f t="shared" si="18"/>
        <v>5.2982842659999996</v>
      </c>
      <c r="S165" s="2">
        <v>-0.25730673953806971</v>
      </c>
      <c r="W165" s="3">
        <f t="shared" si="19"/>
        <v>1</v>
      </c>
      <c r="X165" s="3">
        <f t="shared" si="19"/>
        <v>163</v>
      </c>
      <c r="Y165" s="2">
        <f t="shared" si="20"/>
        <v>5.2982842659999996</v>
      </c>
      <c r="Z165" s="2">
        <f t="shared" si="21"/>
        <v>5.4371393360000004</v>
      </c>
      <c r="AA165" s="2">
        <f t="shared" si="22"/>
        <v>5.412603871</v>
      </c>
      <c r="AE165" s="2">
        <v>-4.6944850182894626E-2</v>
      </c>
      <c r="AQ165" s="2">
        <v>-0.14069695564076046</v>
      </c>
      <c r="AW165" s="2">
        <v>4.0355696581475975E-2</v>
      </c>
    </row>
    <row r="166" spans="1:49" x14ac:dyDescent="0.35">
      <c r="A166" s="1">
        <v>44585</v>
      </c>
      <c r="B166" s="2">
        <v>5.2982842659999996</v>
      </c>
      <c r="C166" s="3">
        <v>1</v>
      </c>
      <c r="D166" s="3">
        <f t="shared" si="23"/>
        <v>164</v>
      </c>
      <c r="H166" s="2">
        <v>-1.6144094074775346</v>
      </c>
      <c r="L166" s="3">
        <f t="shared" si="16"/>
        <v>1</v>
      </c>
      <c r="M166" s="3">
        <f t="shared" si="16"/>
        <v>164</v>
      </c>
      <c r="N166" s="2">
        <f t="shared" si="17"/>
        <v>5.2982842659999996</v>
      </c>
      <c r="O166" s="2">
        <f t="shared" si="18"/>
        <v>5.412603871</v>
      </c>
      <c r="S166" s="2">
        <v>-1.3750505308343541E-2</v>
      </c>
      <c r="W166" s="3">
        <f t="shared" si="19"/>
        <v>1</v>
      </c>
      <c r="X166" s="3">
        <f t="shared" si="19"/>
        <v>164</v>
      </c>
      <c r="Y166" s="2">
        <f t="shared" si="20"/>
        <v>5.412603871</v>
      </c>
      <c r="Z166" s="2">
        <f t="shared" si="21"/>
        <v>5.2982842659999996</v>
      </c>
      <c r="AA166" s="2">
        <f t="shared" si="22"/>
        <v>5.6747039409999998</v>
      </c>
      <c r="AE166" s="2">
        <v>0.21820442622225489</v>
      </c>
      <c r="AQ166" s="2">
        <v>0.11252475791090877</v>
      </c>
      <c r="AW166" s="2">
        <v>0.30597260639457335</v>
      </c>
    </row>
    <row r="167" spans="1:49" x14ac:dyDescent="0.35">
      <c r="A167" s="1">
        <v>44586</v>
      </c>
      <c r="B167" s="2">
        <v>5.412603871</v>
      </c>
      <c r="C167" s="3">
        <v>1</v>
      </c>
      <c r="D167" s="3">
        <f t="shared" si="23"/>
        <v>165</v>
      </c>
      <c r="H167" s="2">
        <v>-1.5160402961039887</v>
      </c>
      <c r="L167" s="3">
        <f t="shared" si="16"/>
        <v>1</v>
      </c>
      <c r="M167" s="3">
        <f t="shared" si="16"/>
        <v>165</v>
      </c>
      <c r="N167" s="2">
        <f t="shared" si="17"/>
        <v>5.412603871</v>
      </c>
      <c r="O167" s="2">
        <f t="shared" si="18"/>
        <v>5.6747039409999998</v>
      </c>
      <c r="S167" s="2">
        <v>0.14019515598611498</v>
      </c>
      <c r="W167" s="3">
        <f t="shared" si="19"/>
        <v>1</v>
      </c>
      <c r="X167" s="3">
        <f t="shared" si="19"/>
        <v>165</v>
      </c>
      <c r="Y167" s="2">
        <f t="shared" si="20"/>
        <v>5.6747039409999998</v>
      </c>
      <c r="Z167" s="2">
        <f t="shared" si="21"/>
        <v>5.412603871</v>
      </c>
      <c r="AA167" s="2">
        <f t="shared" si="22"/>
        <v>6.2333956219999997</v>
      </c>
      <c r="AE167" s="2">
        <v>0.59028106739127661</v>
      </c>
      <c r="AQ167" s="2">
        <v>0.26026649599480489</v>
      </c>
      <c r="AW167" s="2">
        <v>0.67100624372642059</v>
      </c>
    </row>
    <row r="168" spans="1:49" x14ac:dyDescent="0.35">
      <c r="A168" s="1">
        <v>44587</v>
      </c>
      <c r="B168" s="2">
        <v>5.6747039409999998</v>
      </c>
      <c r="C168" s="3">
        <v>1</v>
      </c>
      <c r="D168" s="3">
        <f t="shared" si="23"/>
        <v>166</v>
      </c>
      <c r="H168" s="2">
        <v>-1.2698907197304434</v>
      </c>
      <c r="L168" s="3">
        <f t="shared" si="16"/>
        <v>1</v>
      </c>
      <c r="M168" s="3">
        <f t="shared" si="16"/>
        <v>166</v>
      </c>
      <c r="N168" s="2">
        <f t="shared" si="17"/>
        <v>5.6747039409999998</v>
      </c>
      <c r="O168" s="2">
        <f t="shared" si="18"/>
        <v>6.2333956219999997</v>
      </c>
      <c r="S168" s="2">
        <v>0.45216502230718447</v>
      </c>
      <c r="W168" s="3">
        <f t="shared" si="19"/>
        <v>1</v>
      </c>
      <c r="X168" s="3">
        <f t="shared" si="19"/>
        <v>166</v>
      </c>
      <c r="Y168" s="2">
        <f t="shared" si="20"/>
        <v>6.2333956219999997</v>
      </c>
      <c r="Z168" s="2">
        <f t="shared" si="21"/>
        <v>5.6747039409999998</v>
      </c>
      <c r="AA168" s="2">
        <f t="shared" si="22"/>
        <v>5.9640088679999996</v>
      </c>
      <c r="AE168" s="2">
        <v>-8.4548172174804037E-2</v>
      </c>
      <c r="AQ168" s="2">
        <v>0.55676931795969953</v>
      </c>
      <c r="AW168" s="2">
        <v>-1.9767677835809572E-2</v>
      </c>
    </row>
    <row r="169" spans="1:49" x14ac:dyDescent="0.35">
      <c r="A169" s="1">
        <v>44588</v>
      </c>
      <c r="B169" s="2">
        <v>6.2333956219999997</v>
      </c>
      <c r="C169" s="3">
        <v>1</v>
      </c>
      <c r="D169" s="3">
        <f t="shared" si="23"/>
        <v>167</v>
      </c>
      <c r="H169" s="2">
        <v>-0.72714953235689883</v>
      </c>
      <c r="L169" s="3">
        <f t="shared" si="16"/>
        <v>1</v>
      </c>
      <c r="M169" s="3">
        <f t="shared" si="16"/>
        <v>167</v>
      </c>
      <c r="N169" s="2">
        <f t="shared" si="17"/>
        <v>6.2333956219999997</v>
      </c>
      <c r="O169" s="2">
        <f t="shared" si="18"/>
        <v>5.9640088679999996</v>
      </c>
      <c r="S169" s="2">
        <v>-0.34204478370199176</v>
      </c>
      <c r="W169" s="3">
        <f t="shared" si="19"/>
        <v>1</v>
      </c>
      <c r="X169" s="3">
        <f t="shared" si="19"/>
        <v>167</v>
      </c>
      <c r="Y169" s="2">
        <f t="shared" si="20"/>
        <v>5.9640088679999996</v>
      </c>
      <c r="Z169" s="2">
        <f t="shared" si="21"/>
        <v>6.2333956219999997</v>
      </c>
      <c r="AA169" s="2">
        <f t="shared" si="22"/>
        <v>6.2238499620000001</v>
      </c>
      <c r="AE169" s="2">
        <v>6.2319393044734994E-2</v>
      </c>
      <c r="AQ169" s="2">
        <v>-0.27149837946696476</v>
      </c>
      <c r="AW169" s="2">
        <v>0.12386116095733168</v>
      </c>
    </row>
    <row r="170" spans="1:49" x14ac:dyDescent="0.35">
      <c r="A170" s="1">
        <v>44589</v>
      </c>
      <c r="B170" s="2">
        <v>5.9640088679999996</v>
      </c>
      <c r="C170" s="3">
        <v>1</v>
      </c>
      <c r="D170" s="3">
        <f t="shared" si="23"/>
        <v>168</v>
      </c>
      <c r="H170" s="2">
        <v>-1.0124867799833543</v>
      </c>
      <c r="L170" s="3">
        <f t="shared" si="16"/>
        <v>1</v>
      </c>
      <c r="M170" s="3">
        <f t="shared" si="16"/>
        <v>168</v>
      </c>
      <c r="N170" s="2">
        <f t="shared" si="17"/>
        <v>5.9640088679999996</v>
      </c>
      <c r="O170" s="2">
        <f t="shared" si="18"/>
        <v>6.2238499620000001</v>
      </c>
      <c r="S170" s="2">
        <v>0.16942690309536879</v>
      </c>
      <c r="W170" s="3">
        <f t="shared" si="19"/>
        <v>1</v>
      </c>
      <c r="X170" s="3">
        <f t="shared" si="19"/>
        <v>168</v>
      </c>
      <c r="Y170" s="2">
        <f t="shared" si="20"/>
        <v>6.2238499620000001</v>
      </c>
      <c r="Z170" s="2">
        <f t="shared" si="21"/>
        <v>5.9640088679999996</v>
      </c>
      <c r="AA170" s="2">
        <f t="shared" si="22"/>
        <v>6.1795565860000004</v>
      </c>
      <c r="AE170" s="2">
        <v>4.8921118352192039E-3</v>
      </c>
      <c r="AQ170" s="2">
        <v>0.25782072600564021</v>
      </c>
      <c r="AW170" s="2">
        <v>6.6011696368392769E-2</v>
      </c>
    </row>
    <row r="171" spans="1:49" x14ac:dyDescent="0.35">
      <c r="A171" s="1">
        <v>44590</v>
      </c>
      <c r="B171" s="2">
        <v>6.2238499620000001</v>
      </c>
      <c r="C171" s="3">
        <v>1</v>
      </c>
      <c r="D171" s="3">
        <f t="shared" si="23"/>
        <v>169</v>
      </c>
      <c r="H171" s="2">
        <v>-0.76859617960980842</v>
      </c>
      <c r="L171" s="3">
        <f t="shared" si="16"/>
        <v>1</v>
      </c>
      <c r="M171" s="3">
        <f t="shared" si="16"/>
        <v>169</v>
      </c>
      <c r="N171" s="2">
        <f t="shared" si="17"/>
        <v>6.2238499620000001</v>
      </c>
      <c r="O171" s="2">
        <f t="shared" si="18"/>
        <v>6.1795565860000004</v>
      </c>
      <c r="S171" s="2">
        <v>-0.11947014264149391</v>
      </c>
      <c r="W171" s="3">
        <f t="shared" si="19"/>
        <v>1</v>
      </c>
      <c r="X171" s="3">
        <f t="shared" si="19"/>
        <v>169</v>
      </c>
      <c r="Y171" s="2">
        <f t="shared" si="20"/>
        <v>6.1795565860000004</v>
      </c>
      <c r="Z171" s="2">
        <f t="shared" si="21"/>
        <v>6.2238499620000001</v>
      </c>
      <c r="AA171" s="2">
        <f t="shared" si="22"/>
        <v>5.9216705239999996</v>
      </c>
      <c r="AE171" s="2">
        <v>-0.34746292159029668</v>
      </c>
      <c r="AQ171" s="2">
        <v>-4.6401767778622371E-2</v>
      </c>
      <c r="AW171" s="2">
        <v>-0.28929794312997714</v>
      </c>
    </row>
    <row r="172" spans="1:49" x14ac:dyDescent="0.35">
      <c r="A172" s="1">
        <v>44591</v>
      </c>
      <c r="B172" s="2">
        <v>6.1795565860000004</v>
      </c>
      <c r="C172" s="3">
        <v>1</v>
      </c>
      <c r="D172" s="3">
        <f t="shared" si="23"/>
        <v>170</v>
      </c>
      <c r="H172" s="2">
        <v>-0.82884004923626264</v>
      </c>
      <c r="L172" s="3">
        <f t="shared" si="16"/>
        <v>1</v>
      </c>
      <c r="M172" s="3">
        <f t="shared" si="16"/>
        <v>170</v>
      </c>
      <c r="N172" s="2">
        <f t="shared" si="17"/>
        <v>6.1795565860000004</v>
      </c>
      <c r="O172" s="2">
        <f t="shared" si="18"/>
        <v>5.9216705239999996</v>
      </c>
      <c r="S172" s="2">
        <v>-0.33678602156234749</v>
      </c>
      <c r="W172" s="3">
        <f t="shared" si="19"/>
        <v>1</v>
      </c>
      <c r="X172" s="3">
        <f t="shared" si="19"/>
        <v>170</v>
      </c>
      <c r="Y172" s="2">
        <f t="shared" si="20"/>
        <v>5.9216705239999996</v>
      </c>
      <c r="Z172" s="2">
        <f t="shared" si="21"/>
        <v>6.1795565860000004</v>
      </c>
      <c r="AA172" s="2">
        <f t="shared" si="22"/>
        <v>6.2774057909999996</v>
      </c>
      <c r="AE172" s="2">
        <v>0.16018349708289037</v>
      </c>
      <c r="AQ172" s="2">
        <v>-0.25997944895196845</v>
      </c>
      <c r="AW172" s="2">
        <v>0.2251909358992723</v>
      </c>
    </row>
    <row r="173" spans="1:49" x14ac:dyDescent="0.35">
      <c r="A173" s="1">
        <v>44592</v>
      </c>
      <c r="B173" s="2">
        <v>5.9216705239999996</v>
      </c>
      <c r="C173" s="3">
        <v>1</v>
      </c>
      <c r="D173" s="3">
        <f t="shared" si="23"/>
        <v>171</v>
      </c>
      <c r="H173" s="2">
        <v>-1.1026766048627188</v>
      </c>
      <c r="L173" s="3">
        <f t="shared" si="16"/>
        <v>1</v>
      </c>
      <c r="M173" s="3">
        <f t="shared" si="16"/>
        <v>171</v>
      </c>
      <c r="N173" s="2">
        <f t="shared" si="17"/>
        <v>5.9216705239999996</v>
      </c>
      <c r="O173" s="2">
        <f t="shared" si="18"/>
        <v>6.2774057909999996</v>
      </c>
      <c r="S173" s="2">
        <v>0.2597961324364233</v>
      </c>
      <c r="W173" s="3">
        <f t="shared" si="19"/>
        <v>1</v>
      </c>
      <c r="X173" s="3">
        <f t="shared" si="19"/>
        <v>171</v>
      </c>
      <c r="Y173" s="2">
        <f t="shared" si="20"/>
        <v>6.2774057909999996</v>
      </c>
      <c r="Z173" s="2">
        <f t="shared" si="21"/>
        <v>5.9216705239999996</v>
      </c>
      <c r="AA173" s="2">
        <f t="shared" si="22"/>
        <v>5.871568903</v>
      </c>
      <c r="AE173" s="2">
        <v>-0.31324571271325308</v>
      </c>
      <c r="AQ173" s="2">
        <v>0.35372924154553953</v>
      </c>
      <c r="AW173" s="2">
        <v>-0.25091713626658319</v>
      </c>
    </row>
    <row r="174" spans="1:49" x14ac:dyDescent="0.35">
      <c r="A174" s="1">
        <v>44593</v>
      </c>
      <c r="B174" s="2">
        <v>6.2774057909999996</v>
      </c>
      <c r="C174" s="3">
        <v>1</v>
      </c>
      <c r="D174" s="3">
        <f t="shared" si="23"/>
        <v>172</v>
      </c>
      <c r="H174" s="2">
        <v>-0.76289183148917417</v>
      </c>
      <c r="L174" s="3">
        <f t="shared" si="16"/>
        <v>1</v>
      </c>
      <c r="M174" s="3">
        <f t="shared" si="16"/>
        <v>172</v>
      </c>
      <c r="N174" s="2">
        <f t="shared" si="17"/>
        <v>6.2774057909999996</v>
      </c>
      <c r="O174" s="2">
        <f t="shared" si="18"/>
        <v>5.871568903</v>
      </c>
      <c r="S174" s="2">
        <v>-0.48056027987955119</v>
      </c>
      <c r="W174" s="3">
        <f t="shared" si="19"/>
        <v>1</v>
      </c>
      <c r="X174" s="3">
        <f t="shared" si="19"/>
        <v>172</v>
      </c>
      <c r="Y174" s="2">
        <f t="shared" si="20"/>
        <v>5.871568903</v>
      </c>
      <c r="Z174" s="2">
        <f t="shared" si="21"/>
        <v>6.2774057909999996</v>
      </c>
      <c r="AA174" s="2">
        <f t="shared" si="22"/>
        <v>5.8161991820000001</v>
      </c>
      <c r="AE174" s="2">
        <v>-0.32030165166314717</v>
      </c>
      <c r="AQ174" s="2">
        <v>-0.40796342235439997</v>
      </c>
      <c r="AW174" s="2">
        <v>-0.25480468773648202</v>
      </c>
    </row>
    <row r="175" spans="1:49" x14ac:dyDescent="0.35">
      <c r="A175" s="1">
        <v>44594</v>
      </c>
      <c r="B175" s="2">
        <v>5.871568903</v>
      </c>
      <c r="C175" s="3">
        <v>1</v>
      </c>
      <c r="D175" s="3">
        <f t="shared" si="23"/>
        <v>173</v>
      </c>
      <c r="H175" s="2">
        <v>-1.1846792131156274</v>
      </c>
      <c r="L175" s="3">
        <f t="shared" si="16"/>
        <v>1</v>
      </c>
      <c r="M175" s="3">
        <f t="shared" si="16"/>
        <v>173</v>
      </c>
      <c r="N175" s="2">
        <f t="shared" si="17"/>
        <v>5.871568903</v>
      </c>
      <c r="O175" s="2">
        <f t="shared" si="18"/>
        <v>5.8161991820000001</v>
      </c>
      <c r="S175" s="2">
        <v>-0.15635596770188531</v>
      </c>
      <c r="W175" s="3">
        <f t="shared" si="19"/>
        <v>1</v>
      </c>
      <c r="X175" s="3">
        <f t="shared" si="19"/>
        <v>173</v>
      </c>
      <c r="Y175" s="2">
        <f t="shared" si="20"/>
        <v>5.8161991820000001</v>
      </c>
      <c r="Z175" s="2">
        <f t="shared" si="21"/>
        <v>5.871568903</v>
      </c>
      <c r="AA175" s="2">
        <f t="shared" si="22"/>
        <v>6.4385344299999998</v>
      </c>
      <c r="AE175" s="2">
        <v>0.5122097955845879</v>
      </c>
      <c r="AQ175" s="2">
        <v>-5.7358774026388559E-2</v>
      </c>
      <c r="AW175" s="2">
        <v>0.5863921009073394</v>
      </c>
    </row>
    <row r="176" spans="1:49" x14ac:dyDescent="0.35">
      <c r="A176" s="1">
        <v>44595</v>
      </c>
      <c r="B176" s="2">
        <v>5.8161991820000001</v>
      </c>
      <c r="C176" s="3">
        <v>1</v>
      </c>
      <c r="D176" s="3">
        <f t="shared" si="23"/>
        <v>174</v>
      </c>
      <c r="H176" s="2">
        <v>-1.2559994277420827</v>
      </c>
      <c r="L176" s="3">
        <f t="shared" si="16"/>
        <v>1</v>
      </c>
      <c r="M176" s="3">
        <f t="shared" si="16"/>
        <v>174</v>
      </c>
      <c r="N176" s="2">
        <f t="shared" si="17"/>
        <v>5.8161991820000001</v>
      </c>
      <c r="O176" s="2">
        <f t="shared" si="18"/>
        <v>6.4385344299999998</v>
      </c>
      <c r="S176" s="2">
        <v>0.51693527718774401</v>
      </c>
      <c r="W176" s="3">
        <f t="shared" si="19"/>
        <v>1</v>
      </c>
      <c r="X176" s="3">
        <f t="shared" si="19"/>
        <v>174</v>
      </c>
      <c r="Y176" s="2">
        <f t="shared" si="20"/>
        <v>6.4385344299999998</v>
      </c>
      <c r="Z176" s="2">
        <f t="shared" si="21"/>
        <v>5.8161991820000001</v>
      </c>
      <c r="AA176" s="2">
        <f t="shared" si="22"/>
        <v>5.90074056</v>
      </c>
      <c r="AE176" s="2">
        <v>-0.32116842677248503</v>
      </c>
      <c r="AQ176" s="2">
        <v>0.62036495202354924</v>
      </c>
      <c r="AW176" s="2">
        <v>-0.25886001982879048</v>
      </c>
    </row>
    <row r="177" spans="1:49" x14ac:dyDescent="0.35">
      <c r="A177" s="1">
        <v>44596</v>
      </c>
      <c r="B177" s="2">
        <v>6.4385344299999998</v>
      </c>
      <c r="C177" s="3">
        <v>1</v>
      </c>
      <c r="D177" s="3">
        <f t="shared" si="23"/>
        <v>175</v>
      </c>
      <c r="H177" s="2">
        <v>-0.6496146733685384</v>
      </c>
      <c r="L177" s="3">
        <f t="shared" si="16"/>
        <v>1</v>
      </c>
      <c r="M177" s="3">
        <f t="shared" si="16"/>
        <v>175</v>
      </c>
      <c r="N177" s="2">
        <f t="shared" si="17"/>
        <v>6.4385344299999998</v>
      </c>
      <c r="O177" s="2">
        <f t="shared" si="18"/>
        <v>5.90074056</v>
      </c>
      <c r="S177" s="2">
        <v>-0.605357488892456</v>
      </c>
      <c r="W177" s="3">
        <f t="shared" si="19"/>
        <v>1</v>
      </c>
      <c r="X177" s="3">
        <f t="shared" si="19"/>
        <v>175</v>
      </c>
      <c r="Y177" s="2">
        <f t="shared" si="20"/>
        <v>5.90074056</v>
      </c>
      <c r="Z177" s="2">
        <f t="shared" si="21"/>
        <v>6.4385344299999998</v>
      </c>
      <c r="AA177" s="2">
        <f t="shared" si="22"/>
        <v>6.2135545539999999</v>
      </c>
      <c r="AE177" s="2">
        <v>-1.1937602534443315E-2</v>
      </c>
      <c r="AQ177" s="2">
        <v>-0.53997498830160939</v>
      </c>
      <c r="AW177" s="2">
        <v>5.1807018745788191E-2</v>
      </c>
    </row>
    <row r="178" spans="1:49" x14ac:dyDescent="0.35">
      <c r="A178" s="1">
        <v>44597</v>
      </c>
      <c r="B178" s="2">
        <v>5.90074056</v>
      </c>
      <c r="C178" s="3">
        <v>1</v>
      </c>
      <c r="D178" s="3">
        <f t="shared" si="23"/>
        <v>176</v>
      </c>
      <c r="H178" s="2">
        <v>-1.2033590369949927</v>
      </c>
      <c r="L178" s="3">
        <f t="shared" si="16"/>
        <v>1</v>
      </c>
      <c r="M178" s="3">
        <f t="shared" si="16"/>
        <v>176</v>
      </c>
      <c r="N178" s="2">
        <f t="shared" si="17"/>
        <v>5.90074056</v>
      </c>
      <c r="O178" s="2">
        <f t="shared" si="18"/>
        <v>6.2135545539999999</v>
      </c>
      <c r="S178" s="2">
        <v>0.2107609426780872</v>
      </c>
      <c r="W178" s="3">
        <f t="shared" si="19"/>
        <v>1</v>
      </c>
      <c r="X178" s="3">
        <f t="shared" si="19"/>
        <v>176</v>
      </c>
      <c r="Y178" s="2">
        <f t="shared" si="20"/>
        <v>6.2135545539999999</v>
      </c>
      <c r="Z178" s="2">
        <f t="shared" si="21"/>
        <v>5.90074056</v>
      </c>
      <c r="AA178" s="2">
        <f t="shared" si="22"/>
        <v>5.5618188660000003</v>
      </c>
      <c r="AE178" s="2">
        <v>-0.5834976177479243</v>
      </c>
      <c r="AQ178" s="2">
        <v>0.31081505878137339</v>
      </c>
      <c r="AW178" s="2">
        <v>-0.51671557156919956</v>
      </c>
    </row>
    <row r="179" spans="1:49" x14ac:dyDescent="0.35">
      <c r="A179" s="1">
        <v>44598</v>
      </c>
      <c r="B179" s="2">
        <v>6.2135545539999999</v>
      </c>
      <c r="C179" s="3">
        <v>1</v>
      </c>
      <c r="D179" s="3">
        <f t="shared" si="23"/>
        <v>177</v>
      </c>
      <c r="H179" s="2">
        <v>-0.90649553662144733</v>
      </c>
      <c r="L179" s="3">
        <f t="shared" si="16"/>
        <v>1</v>
      </c>
      <c r="M179" s="3">
        <f t="shared" si="16"/>
        <v>177</v>
      </c>
      <c r="N179" s="2">
        <f t="shared" si="17"/>
        <v>6.2135545539999999</v>
      </c>
      <c r="O179" s="2">
        <f t="shared" si="18"/>
        <v>5.5618188660000003</v>
      </c>
      <c r="S179" s="2">
        <v>-0.73524883218656001</v>
      </c>
      <c r="W179" s="3">
        <f t="shared" si="19"/>
        <v>1</v>
      </c>
      <c r="X179" s="3">
        <f t="shared" si="19"/>
        <v>177</v>
      </c>
      <c r="Y179" s="2">
        <f t="shared" si="20"/>
        <v>5.5618188660000003</v>
      </c>
      <c r="Z179" s="2">
        <f t="shared" si="21"/>
        <v>6.2135545539999999</v>
      </c>
      <c r="AA179" s="2">
        <f t="shared" si="22"/>
        <v>6.0150625680000003</v>
      </c>
      <c r="AE179" s="2">
        <v>6.3737577017596081E-2</v>
      </c>
      <c r="AQ179" s="2">
        <v>-0.65384059210560341</v>
      </c>
      <c r="AW179" s="2">
        <v>0.13970479226586008</v>
      </c>
    </row>
    <row r="180" spans="1:49" x14ac:dyDescent="0.35">
      <c r="A180" s="1">
        <v>44599</v>
      </c>
      <c r="B180" s="2">
        <v>5.5618188660000003</v>
      </c>
      <c r="C180" s="3">
        <v>1</v>
      </c>
      <c r="D180" s="3">
        <f t="shared" si="23"/>
        <v>178</v>
      </c>
      <c r="H180" s="2">
        <v>-1.5741817182479023</v>
      </c>
      <c r="L180" s="3">
        <f t="shared" si="16"/>
        <v>1</v>
      </c>
      <c r="M180" s="3">
        <f t="shared" si="16"/>
        <v>178</v>
      </c>
      <c r="N180" s="2">
        <f t="shared" si="17"/>
        <v>5.5618188660000003</v>
      </c>
      <c r="O180" s="2">
        <f t="shared" si="18"/>
        <v>6.0150625680000003</v>
      </c>
      <c r="S180" s="2">
        <v>0.32813766489051943</v>
      </c>
      <c r="W180" s="3">
        <f t="shared" si="19"/>
        <v>1</v>
      </c>
      <c r="X180" s="3">
        <f t="shared" si="19"/>
        <v>178</v>
      </c>
      <c r="Y180" s="2">
        <f t="shared" si="20"/>
        <v>6.0150625680000003</v>
      </c>
      <c r="Z180" s="2">
        <f t="shared" si="21"/>
        <v>5.5618188660000003</v>
      </c>
      <c r="AA180" s="2">
        <f t="shared" si="22"/>
        <v>6.2455677329999997</v>
      </c>
      <c r="AE180" s="2">
        <v>0.35340229071227824</v>
      </c>
      <c r="AQ180" s="2">
        <v>0.45135957991433617</v>
      </c>
      <c r="AW180" s="2">
        <v>0.43134232039727216</v>
      </c>
    </row>
    <row r="181" spans="1:49" x14ac:dyDescent="0.35">
      <c r="A181" s="1">
        <v>44600</v>
      </c>
      <c r="B181" s="2">
        <v>6.0150625680000003</v>
      </c>
      <c r="C181" s="3">
        <v>1</v>
      </c>
      <c r="D181" s="3">
        <f t="shared" si="23"/>
        <v>179</v>
      </c>
      <c r="H181" s="2">
        <v>-1.1368885098743577</v>
      </c>
      <c r="L181" s="3">
        <f t="shared" si="16"/>
        <v>1</v>
      </c>
      <c r="M181" s="3">
        <f t="shared" si="16"/>
        <v>179</v>
      </c>
      <c r="N181" s="2">
        <f t="shared" si="17"/>
        <v>6.0150625680000003</v>
      </c>
      <c r="O181" s="2">
        <f t="shared" si="18"/>
        <v>6.2455677329999997</v>
      </c>
      <c r="S181" s="2">
        <v>0.13269382672918351</v>
      </c>
      <c r="W181" s="3">
        <f t="shared" si="19"/>
        <v>1</v>
      </c>
      <c r="X181" s="3">
        <f t="shared" si="19"/>
        <v>179</v>
      </c>
      <c r="Y181" s="2">
        <f t="shared" si="20"/>
        <v>6.2455677329999997</v>
      </c>
      <c r="Z181" s="2">
        <f t="shared" si="21"/>
        <v>6.0150625680000003</v>
      </c>
      <c r="AA181" s="2">
        <f t="shared" si="22"/>
        <v>5.6179647319999999</v>
      </c>
      <c r="AE181" s="2">
        <v>-0.59678319220847076</v>
      </c>
      <c r="AQ181" s="2">
        <v>0.22846750205122923</v>
      </c>
      <c r="AW181" s="2">
        <v>-0.53101279542474966</v>
      </c>
    </row>
    <row r="182" spans="1:49" x14ac:dyDescent="0.35">
      <c r="A182" s="1">
        <v>44601</v>
      </c>
      <c r="B182" s="2">
        <v>6.2455677329999997</v>
      </c>
      <c r="C182" s="3">
        <v>1</v>
      </c>
      <c r="D182" s="3">
        <f t="shared" si="23"/>
        <v>180</v>
      </c>
      <c r="H182" s="2">
        <v>-0.92233383850081285</v>
      </c>
      <c r="L182" s="3">
        <f t="shared" si="16"/>
        <v>1</v>
      </c>
      <c r="M182" s="3">
        <f t="shared" si="16"/>
        <v>180</v>
      </c>
      <c r="N182" s="2">
        <f t="shared" si="17"/>
        <v>6.2455677329999997</v>
      </c>
      <c r="O182" s="2">
        <f t="shared" si="18"/>
        <v>5.6179647319999999</v>
      </c>
      <c r="S182" s="2">
        <v>-0.71200580115631507</v>
      </c>
      <c r="W182" s="3">
        <f t="shared" si="19"/>
        <v>1</v>
      </c>
      <c r="X182" s="3">
        <f t="shared" si="19"/>
        <v>180</v>
      </c>
      <c r="Y182" s="2">
        <f t="shared" si="20"/>
        <v>5.6179647319999999</v>
      </c>
      <c r="Z182" s="2">
        <f t="shared" si="21"/>
        <v>6.2455677329999997</v>
      </c>
      <c r="AA182" s="2">
        <f t="shared" si="22"/>
        <v>6.0477223330000003</v>
      </c>
      <c r="AE182" s="2">
        <v>5.152504966605953E-2</v>
      </c>
      <c r="AQ182" s="2">
        <v>-0.62971874989200227</v>
      </c>
      <c r="AW182" s="2">
        <v>0.12737209863731547</v>
      </c>
    </row>
    <row r="183" spans="1:49" x14ac:dyDescent="0.35">
      <c r="A183" s="1">
        <v>44602</v>
      </c>
      <c r="B183" s="2">
        <v>5.6179647319999999</v>
      </c>
      <c r="C183" s="3">
        <v>1</v>
      </c>
      <c r="D183" s="3">
        <f t="shared" si="23"/>
        <v>181</v>
      </c>
      <c r="H183" s="2">
        <v>-1.5658873331272671</v>
      </c>
      <c r="L183" s="3">
        <f t="shared" si="16"/>
        <v>1</v>
      </c>
      <c r="M183" s="3">
        <f t="shared" si="16"/>
        <v>181</v>
      </c>
      <c r="N183" s="2">
        <f t="shared" si="17"/>
        <v>5.6179647319999999</v>
      </c>
      <c r="O183" s="2">
        <f t="shared" si="18"/>
        <v>6.0477223330000003</v>
      </c>
      <c r="S183" s="2">
        <v>0.3052664090048669</v>
      </c>
      <c r="W183" s="3">
        <f t="shared" si="19"/>
        <v>1</v>
      </c>
      <c r="X183" s="3">
        <f t="shared" si="19"/>
        <v>181</v>
      </c>
      <c r="Y183" s="2">
        <f t="shared" si="20"/>
        <v>6.0477223330000003</v>
      </c>
      <c r="Z183" s="2">
        <f t="shared" si="21"/>
        <v>5.6179647319999999</v>
      </c>
      <c r="AA183" s="2">
        <f t="shared" si="22"/>
        <v>5.3286006539999997</v>
      </c>
      <c r="AE183" s="2">
        <v>-0.60720208888141425</v>
      </c>
      <c r="AQ183" s="2">
        <v>0.42785445893747287</v>
      </c>
      <c r="AW183" s="2">
        <v>-0.52929112853791604</v>
      </c>
    </row>
    <row r="184" spans="1:49" x14ac:dyDescent="0.35">
      <c r="A184" s="1">
        <v>44603</v>
      </c>
      <c r="B184" s="2">
        <v>6.0477223330000003</v>
      </c>
      <c r="C184" s="3">
        <v>1</v>
      </c>
      <c r="D184" s="3">
        <f t="shared" si="23"/>
        <v>182</v>
      </c>
      <c r="H184" s="2">
        <v>-1.1520802257537222</v>
      </c>
      <c r="L184" s="3">
        <f t="shared" si="16"/>
        <v>1</v>
      </c>
      <c r="M184" s="3">
        <f t="shared" si="16"/>
        <v>182</v>
      </c>
      <c r="N184" s="2">
        <f t="shared" si="17"/>
        <v>6.0477223330000003</v>
      </c>
      <c r="O184" s="2">
        <f t="shared" si="18"/>
        <v>5.3286006539999997</v>
      </c>
      <c r="S184" s="2">
        <v>-0.81778236321052944</v>
      </c>
      <c r="W184" s="3">
        <f t="shared" si="19"/>
        <v>1</v>
      </c>
      <c r="X184" s="3">
        <f t="shared" si="19"/>
        <v>182</v>
      </c>
      <c r="Y184" s="2">
        <f t="shared" si="20"/>
        <v>5.3286006539999997</v>
      </c>
      <c r="Z184" s="2">
        <f t="shared" si="21"/>
        <v>6.0477223330000003</v>
      </c>
      <c r="AA184" s="2">
        <f t="shared" si="22"/>
        <v>5.9840505930000001</v>
      </c>
      <c r="AE184" s="2">
        <v>0.22435992075147393</v>
      </c>
      <c r="AQ184" s="2">
        <v>-0.72117040577268021</v>
      </c>
      <c r="AW184" s="2">
        <v>0.31090035469475641</v>
      </c>
    </row>
    <row r="185" spans="1:49" x14ac:dyDescent="0.35">
      <c r="A185" s="1">
        <v>44604</v>
      </c>
      <c r="B185" s="2">
        <v>5.3286006539999997</v>
      </c>
      <c r="C185" s="3">
        <v>1</v>
      </c>
      <c r="D185" s="3">
        <f t="shared" si="23"/>
        <v>183</v>
      </c>
      <c r="H185" s="2">
        <v>-1.8871523983801772</v>
      </c>
      <c r="L185" s="3">
        <f t="shared" si="16"/>
        <v>1</v>
      </c>
      <c r="M185" s="3">
        <f t="shared" si="16"/>
        <v>183</v>
      </c>
      <c r="N185" s="2">
        <f t="shared" si="17"/>
        <v>5.3286006539999997</v>
      </c>
      <c r="O185" s="2">
        <f t="shared" si="18"/>
        <v>5.9840505930000001</v>
      </c>
      <c r="S185" s="2">
        <v>0.51099532546671522</v>
      </c>
      <c r="W185" s="3">
        <f t="shared" si="19"/>
        <v>1</v>
      </c>
      <c r="X185" s="3">
        <f t="shared" si="19"/>
        <v>183</v>
      </c>
      <c r="Y185" s="2">
        <f t="shared" si="20"/>
        <v>5.9840505930000001</v>
      </c>
      <c r="Z185" s="2">
        <f t="shared" si="21"/>
        <v>5.3286006539999997</v>
      </c>
      <c r="AA185" s="2">
        <f t="shared" si="22"/>
        <v>5.7186702169999997</v>
      </c>
      <c r="AE185" s="2">
        <v>-5.5540604262786175E-2</v>
      </c>
      <c r="AQ185" s="2">
        <v>0.65364482192952877</v>
      </c>
      <c r="AW185" s="2">
        <v>2.9783719416291987E-2</v>
      </c>
    </row>
    <row r="186" spans="1:49" x14ac:dyDescent="0.35">
      <c r="A186" s="1">
        <v>44605</v>
      </c>
      <c r="B186" s="2">
        <v>5.9840505930000001</v>
      </c>
      <c r="C186" s="3">
        <v>1</v>
      </c>
      <c r="D186" s="3">
        <f t="shared" si="23"/>
        <v>184</v>
      </c>
      <c r="H186" s="2">
        <v>-1.2476529530066314</v>
      </c>
      <c r="L186" s="3">
        <f t="shared" si="16"/>
        <v>1</v>
      </c>
      <c r="M186" s="3">
        <f t="shared" si="16"/>
        <v>184</v>
      </c>
      <c r="N186" s="2">
        <f t="shared" si="17"/>
        <v>5.9840505930000001</v>
      </c>
      <c r="O186" s="2">
        <f t="shared" si="18"/>
        <v>5.7186702169999997</v>
      </c>
      <c r="S186" s="2">
        <v>-0.36993417257860539</v>
      </c>
      <c r="W186" s="3">
        <f t="shared" si="19"/>
        <v>1</v>
      </c>
      <c r="X186" s="3">
        <f t="shared" si="19"/>
        <v>184</v>
      </c>
      <c r="Y186" s="2">
        <f t="shared" si="20"/>
        <v>5.7186702169999997</v>
      </c>
      <c r="Z186" s="2">
        <f t="shared" si="21"/>
        <v>5.9840505930000001</v>
      </c>
      <c r="AA186" s="2">
        <f t="shared" si="22"/>
        <v>6.168549778</v>
      </c>
      <c r="AE186" s="2">
        <v>0.23585250684199632</v>
      </c>
      <c r="AQ186" s="2">
        <v>-0.26740753333029854</v>
      </c>
      <c r="AW186" s="2">
        <v>0.31619473168276269</v>
      </c>
    </row>
    <row r="187" spans="1:49" x14ac:dyDescent="0.35">
      <c r="A187" s="1">
        <v>44606</v>
      </c>
      <c r="B187" s="2">
        <v>5.7186702169999997</v>
      </c>
      <c r="C187" s="3">
        <v>1</v>
      </c>
      <c r="D187" s="3">
        <f t="shared" si="23"/>
        <v>185</v>
      </c>
      <c r="H187" s="2">
        <v>-1.5289838226330872</v>
      </c>
      <c r="L187" s="3">
        <f t="shared" si="16"/>
        <v>1</v>
      </c>
      <c r="M187" s="3">
        <f t="shared" si="16"/>
        <v>185</v>
      </c>
      <c r="N187" s="2">
        <f t="shared" si="17"/>
        <v>5.7186702169999997</v>
      </c>
      <c r="O187" s="2">
        <f t="shared" si="18"/>
        <v>6.168549778</v>
      </c>
      <c r="S187" s="2">
        <v>0.32781937234079006</v>
      </c>
      <c r="W187" s="3">
        <f t="shared" si="19"/>
        <v>1</v>
      </c>
      <c r="X187" s="3">
        <f t="shared" si="19"/>
        <v>185</v>
      </c>
      <c r="Y187" s="2">
        <f t="shared" si="20"/>
        <v>6.168549778</v>
      </c>
      <c r="Z187" s="2">
        <f t="shared" si="21"/>
        <v>5.7186702169999997</v>
      </c>
      <c r="AA187" s="2">
        <f t="shared" si="22"/>
        <v>6.4191799520000004</v>
      </c>
      <c r="AE187" s="2">
        <v>0.37386198056888453</v>
      </c>
      <c r="AQ187" s="2">
        <v>0.44794230394146073</v>
      </c>
      <c r="AW187" s="2">
        <v>0.44963160458419438</v>
      </c>
    </row>
    <row r="188" spans="1:49" x14ac:dyDescent="0.35">
      <c r="A188" s="1">
        <v>44607</v>
      </c>
      <c r="B188" s="2">
        <v>6.168549778</v>
      </c>
      <c r="C188" s="3">
        <v>1</v>
      </c>
      <c r="D188" s="3">
        <f t="shared" si="23"/>
        <v>186</v>
      </c>
      <c r="H188" s="2">
        <v>-1.0950547552595422</v>
      </c>
      <c r="L188" s="3">
        <f t="shared" si="16"/>
        <v>1</v>
      </c>
      <c r="M188" s="3">
        <f t="shared" si="16"/>
        <v>186</v>
      </c>
      <c r="N188" s="2">
        <f t="shared" si="17"/>
        <v>6.168549778</v>
      </c>
      <c r="O188" s="2">
        <f t="shared" si="18"/>
        <v>6.4191799520000004</v>
      </c>
      <c r="S188" s="2">
        <v>0.1556549539582992</v>
      </c>
      <c r="W188" s="3">
        <f t="shared" si="19"/>
        <v>1</v>
      </c>
      <c r="X188" s="3">
        <f t="shared" si="19"/>
        <v>186</v>
      </c>
      <c r="Y188" s="2">
        <f t="shared" si="20"/>
        <v>6.4191799520000004</v>
      </c>
      <c r="Z188" s="2">
        <f t="shared" si="21"/>
        <v>6.168549778</v>
      </c>
      <c r="AA188" s="2">
        <f t="shared" si="22"/>
        <v>6.7704558730000004</v>
      </c>
      <c r="AE188" s="2">
        <v>0.39372115346029712</v>
      </c>
      <c r="AQ188" s="2">
        <v>0.24854051571495717</v>
      </c>
      <c r="AW188" s="2">
        <v>0.4569465065085101</v>
      </c>
    </row>
    <row r="189" spans="1:49" x14ac:dyDescent="0.35">
      <c r="A189" s="1">
        <v>44608</v>
      </c>
      <c r="B189" s="2">
        <v>6.4191799520000004</v>
      </c>
      <c r="C189" s="3">
        <v>1</v>
      </c>
      <c r="D189" s="3">
        <f t="shared" si="23"/>
        <v>187</v>
      </c>
      <c r="H189" s="2">
        <v>-0.8603750748859964</v>
      </c>
      <c r="L189" s="3">
        <f t="shared" si="16"/>
        <v>1</v>
      </c>
      <c r="M189" s="3">
        <f t="shared" si="16"/>
        <v>187</v>
      </c>
      <c r="N189" s="2">
        <f t="shared" si="17"/>
        <v>6.4191799520000004</v>
      </c>
      <c r="O189" s="2">
        <f t="shared" si="18"/>
        <v>6.7704558730000004</v>
      </c>
      <c r="S189" s="2">
        <v>0.27096388998913135</v>
      </c>
      <c r="W189" s="3">
        <f t="shared" si="19"/>
        <v>1</v>
      </c>
      <c r="X189" s="3">
        <f t="shared" si="19"/>
        <v>187</v>
      </c>
      <c r="Y189" s="2">
        <f t="shared" si="20"/>
        <v>6.7704558730000004</v>
      </c>
      <c r="Z189" s="2">
        <f t="shared" si="21"/>
        <v>6.4191799520000004</v>
      </c>
      <c r="AA189" s="2">
        <f t="shared" si="22"/>
        <v>6.4600047119999999</v>
      </c>
      <c r="AE189" s="2">
        <v>-0.21040124208960975</v>
      </c>
      <c r="AQ189" s="2">
        <v>0.34910135922249363</v>
      </c>
      <c r="AW189" s="2">
        <v>-0.1584690719487778</v>
      </c>
    </row>
    <row r="190" spans="1:49" x14ac:dyDescent="0.35">
      <c r="A190" s="1">
        <v>44609</v>
      </c>
      <c r="B190" s="2">
        <v>6.7704558730000004</v>
      </c>
      <c r="C190" s="3">
        <v>1</v>
      </c>
      <c r="D190" s="3">
        <f t="shared" si="23"/>
        <v>188</v>
      </c>
      <c r="H190" s="2">
        <v>-0.52504964751245087</v>
      </c>
      <c r="L190" s="3">
        <f t="shared" si="16"/>
        <v>1</v>
      </c>
      <c r="M190" s="3">
        <f t="shared" si="16"/>
        <v>188</v>
      </c>
      <c r="N190" s="2">
        <f t="shared" si="17"/>
        <v>6.7704558730000004</v>
      </c>
      <c r="O190" s="2">
        <f t="shared" si="18"/>
        <v>6.4600047119999999</v>
      </c>
      <c r="S190" s="2">
        <v>-0.36982545777618903</v>
      </c>
      <c r="W190" s="3">
        <f t="shared" si="19"/>
        <v>1</v>
      </c>
      <c r="X190" s="3">
        <f t="shared" si="19"/>
        <v>188</v>
      </c>
      <c r="Y190" s="2">
        <f t="shared" si="20"/>
        <v>6.4600047119999999</v>
      </c>
      <c r="Z190" s="2">
        <f t="shared" si="21"/>
        <v>6.7704558730000004</v>
      </c>
      <c r="AA190" s="2">
        <f t="shared" si="22"/>
        <v>5.9731674310000002</v>
      </c>
      <c r="AE190" s="2">
        <v>-0.69595425052362359</v>
      </c>
      <c r="AQ190" s="2">
        <v>-0.31274472102913276</v>
      </c>
      <c r="AW190" s="2">
        <v>-0.64282608016329235</v>
      </c>
    </row>
    <row r="191" spans="1:49" x14ac:dyDescent="0.35">
      <c r="A191" s="1">
        <v>44610</v>
      </c>
      <c r="B191" s="2">
        <v>6.4600047119999999</v>
      </c>
      <c r="C191" s="3">
        <v>1</v>
      </c>
      <c r="D191" s="3">
        <f t="shared" si="23"/>
        <v>189</v>
      </c>
      <c r="H191" s="2">
        <v>-0.85145130213890674</v>
      </c>
      <c r="L191" s="3">
        <f t="shared" si="16"/>
        <v>1</v>
      </c>
      <c r="M191" s="3">
        <f t="shared" si="16"/>
        <v>189</v>
      </c>
      <c r="N191" s="2">
        <f t="shared" si="17"/>
        <v>6.4600047119999999</v>
      </c>
      <c r="O191" s="2">
        <f t="shared" si="18"/>
        <v>5.9731674310000002</v>
      </c>
      <c r="S191" s="2">
        <v>-0.56652781216295089</v>
      </c>
      <c r="W191" s="3">
        <f t="shared" si="19"/>
        <v>1</v>
      </c>
      <c r="X191" s="3">
        <f t="shared" si="19"/>
        <v>189</v>
      </c>
      <c r="Y191" s="2">
        <f t="shared" si="20"/>
        <v>5.9731674310000002</v>
      </c>
      <c r="Z191" s="2">
        <f t="shared" si="21"/>
        <v>6.4600047119999999</v>
      </c>
      <c r="AA191" s="2">
        <f t="shared" si="22"/>
        <v>5.5898065690000003</v>
      </c>
      <c r="AE191" s="2">
        <v>-0.69018399471630421</v>
      </c>
      <c r="AQ191" s="2">
        <v>-0.48902567257560037</v>
      </c>
      <c r="AW191" s="2">
        <v>-0.62073689729322901</v>
      </c>
    </row>
    <row r="192" spans="1:49" x14ac:dyDescent="0.35">
      <c r="A192" s="1">
        <v>44611</v>
      </c>
      <c r="B192" s="2">
        <v>5.9731674310000002</v>
      </c>
      <c r="C192" s="3">
        <v>1</v>
      </c>
      <c r="D192" s="3">
        <f t="shared" si="23"/>
        <v>190</v>
      </c>
      <c r="H192" s="2">
        <v>-1.3542390767653618</v>
      </c>
      <c r="L192" s="3">
        <f t="shared" si="16"/>
        <v>1</v>
      </c>
      <c r="M192" s="3">
        <f t="shared" si="16"/>
        <v>190</v>
      </c>
      <c r="N192" s="2">
        <f t="shared" si="17"/>
        <v>5.9731674310000002</v>
      </c>
      <c r="O192" s="2">
        <f t="shared" si="18"/>
        <v>5.5898065690000003</v>
      </c>
      <c r="S192" s="2">
        <v>-0.49436404534441269</v>
      </c>
      <c r="W192" s="3">
        <f t="shared" si="19"/>
        <v>1</v>
      </c>
      <c r="X192" s="3">
        <f t="shared" si="19"/>
        <v>190</v>
      </c>
      <c r="Y192" s="2">
        <f t="shared" si="20"/>
        <v>5.5898065690000003</v>
      </c>
      <c r="Z192" s="2">
        <f t="shared" si="21"/>
        <v>5.9731674310000002</v>
      </c>
      <c r="AA192" s="2">
        <f t="shared" si="22"/>
        <v>5.9665598969999998</v>
      </c>
      <c r="AE192" s="2">
        <v>0.1017231448287248</v>
      </c>
      <c r="AQ192" s="2">
        <v>-0.38538433254969995</v>
      </c>
      <c r="AW192" s="2">
        <v>0.18828784535728538</v>
      </c>
    </row>
    <row r="193" spans="1:49" x14ac:dyDescent="0.35">
      <c r="A193" s="1">
        <v>44612</v>
      </c>
      <c r="B193" s="2">
        <v>5.5898065690000003</v>
      </c>
      <c r="C193" s="3">
        <v>1</v>
      </c>
      <c r="D193" s="3">
        <f t="shared" si="23"/>
        <v>191</v>
      </c>
      <c r="H193" s="2">
        <v>-1.7535504323918163</v>
      </c>
      <c r="L193" s="3">
        <f t="shared" si="16"/>
        <v>1</v>
      </c>
      <c r="M193" s="3">
        <f t="shared" si="16"/>
        <v>191</v>
      </c>
      <c r="N193" s="2">
        <f t="shared" si="17"/>
        <v>5.5898065690000003</v>
      </c>
      <c r="O193" s="2">
        <f t="shared" si="18"/>
        <v>5.9665598969999998</v>
      </c>
      <c r="S193" s="2">
        <v>0.24088850990805621</v>
      </c>
      <c r="W193" s="3">
        <f t="shared" si="19"/>
        <v>1</v>
      </c>
      <c r="X193" s="3">
        <f t="shared" si="19"/>
        <v>191</v>
      </c>
      <c r="Y193" s="2">
        <f t="shared" si="20"/>
        <v>5.9665598969999998</v>
      </c>
      <c r="Z193" s="2">
        <f t="shared" si="21"/>
        <v>5.5898065690000003</v>
      </c>
      <c r="AA193" s="2">
        <f t="shared" si="22"/>
        <v>6.5084107099999997</v>
      </c>
      <c r="AE193" s="2">
        <v>0.62152737488358145</v>
      </c>
      <c r="AQ193" s="2">
        <v>0.37485972479842378</v>
      </c>
      <c r="AW193" s="2">
        <v>0.70711096128959383</v>
      </c>
    </row>
    <row r="194" spans="1:49" x14ac:dyDescent="0.35">
      <c r="A194" s="1">
        <v>44613</v>
      </c>
      <c r="B194" s="2">
        <v>5.9665598969999998</v>
      </c>
      <c r="C194" s="3">
        <v>1</v>
      </c>
      <c r="D194" s="3">
        <f t="shared" si="23"/>
        <v>192</v>
      </c>
      <c r="H194" s="2">
        <v>-1.3927475980182713</v>
      </c>
      <c r="L194" s="3">
        <f t="shared" si="16"/>
        <v>1</v>
      </c>
      <c r="M194" s="3">
        <f t="shared" si="16"/>
        <v>192</v>
      </c>
      <c r="N194" s="2">
        <f t="shared" si="17"/>
        <v>5.9665598969999998</v>
      </c>
      <c r="O194" s="2">
        <f t="shared" si="18"/>
        <v>6.5084107099999997</v>
      </c>
      <c r="S194" s="2">
        <v>0.42851206393743269</v>
      </c>
      <c r="W194" s="3">
        <f t="shared" si="19"/>
        <v>1</v>
      </c>
      <c r="X194" s="3">
        <f t="shared" si="19"/>
        <v>192</v>
      </c>
      <c r="Y194" s="2">
        <f t="shared" si="20"/>
        <v>6.5084107099999997</v>
      </c>
      <c r="Z194" s="2">
        <f t="shared" si="21"/>
        <v>5.9665598969999998</v>
      </c>
      <c r="AA194" s="2">
        <f t="shared" si="22"/>
        <v>5.914158993</v>
      </c>
      <c r="AE194" s="2">
        <v>-0.42099993361504939</v>
      </c>
      <c r="AQ194" s="2">
        <v>0.53982958081890597</v>
      </c>
      <c r="AW194" s="2">
        <v>-0.35296314207166102</v>
      </c>
    </row>
    <row r="195" spans="1:49" x14ac:dyDescent="0.35">
      <c r="A195" s="1">
        <v>44614</v>
      </c>
      <c r="B195" s="2">
        <v>6.5084107099999997</v>
      </c>
      <c r="C195" s="3">
        <v>1</v>
      </c>
      <c r="D195" s="3">
        <f t="shared" si="23"/>
        <v>193</v>
      </c>
      <c r="H195" s="2">
        <v>-0.86684727864472677</v>
      </c>
      <c r="L195" s="3">
        <f t="shared" si="16"/>
        <v>1</v>
      </c>
      <c r="M195" s="3">
        <f t="shared" si="16"/>
        <v>193</v>
      </c>
      <c r="N195" s="2">
        <f t="shared" si="17"/>
        <v>6.5084107099999997</v>
      </c>
      <c r="O195" s="2">
        <f t="shared" si="18"/>
        <v>5.914158993</v>
      </c>
      <c r="S195" s="2">
        <v>-0.67477174519690131</v>
      </c>
      <c r="W195" s="3">
        <f t="shared" si="19"/>
        <v>1</v>
      </c>
      <c r="X195" s="3">
        <f t="shared" si="19"/>
        <v>193</v>
      </c>
      <c r="Y195" s="2">
        <f t="shared" si="20"/>
        <v>5.914158993</v>
      </c>
      <c r="Z195" s="2">
        <f t="shared" si="21"/>
        <v>6.5084107099999997</v>
      </c>
      <c r="AA195" s="2">
        <f t="shared" si="22"/>
        <v>6.1371854990000001</v>
      </c>
      <c r="AE195" s="2">
        <v>-0.13638993603148553</v>
      </c>
      <c r="AQ195" s="2">
        <v>-0.59645650659432548</v>
      </c>
      <c r="AW195" s="2">
        <v>-6.4325709783033425E-2</v>
      </c>
    </row>
    <row r="196" spans="1:49" x14ac:dyDescent="0.35">
      <c r="A196" s="1">
        <v>44615</v>
      </c>
      <c r="B196" s="2">
        <v>5.914158993</v>
      </c>
      <c r="C196" s="3">
        <v>1</v>
      </c>
      <c r="D196" s="3">
        <f t="shared" si="23"/>
        <v>194</v>
      </c>
      <c r="H196" s="2">
        <v>-1.477049489271181</v>
      </c>
      <c r="L196" s="3">
        <f t="shared" ref="L196:M259" si="24">C196</f>
        <v>1</v>
      </c>
      <c r="M196" s="3">
        <f t="shared" si="24"/>
        <v>194</v>
      </c>
      <c r="N196" s="2">
        <f t="shared" ref="N196:N259" si="25">B196</f>
        <v>5.914158993</v>
      </c>
      <c r="O196" s="2">
        <f t="shared" ref="O196:O259" si="26">B197</f>
        <v>6.1371854990000001</v>
      </c>
      <c r="S196" s="2">
        <v>0.10449730088693787</v>
      </c>
      <c r="W196" s="3">
        <f t="shared" ref="W196:X259" si="27">C196</f>
        <v>1</v>
      </c>
      <c r="X196" s="3">
        <f t="shared" si="27"/>
        <v>194</v>
      </c>
      <c r="Y196" s="2">
        <f t="shared" ref="Y196:Y259" si="28">B197</f>
        <v>6.1371854990000001</v>
      </c>
      <c r="Z196" s="2">
        <f t="shared" ref="Z196:Z259" si="29">B196</f>
        <v>5.914158993</v>
      </c>
      <c r="AA196" s="2">
        <f t="shared" ref="AA196:AA259" si="30">B198</f>
        <v>6.7019327410000002</v>
      </c>
      <c r="AE196" s="2">
        <v>0.58004226304626361</v>
      </c>
      <c r="AQ196" s="2">
        <v>0.22102302515222227</v>
      </c>
      <c r="AW196" s="2">
        <v>0.65803947603614787</v>
      </c>
    </row>
    <row r="197" spans="1:49" x14ac:dyDescent="0.35">
      <c r="A197" s="1">
        <v>44616</v>
      </c>
      <c r="B197" s="2">
        <v>6.1371854990000001</v>
      </c>
      <c r="C197" s="3">
        <v>1</v>
      </c>
      <c r="D197" s="3">
        <f t="shared" ref="D197:D260" si="31">D196+1</f>
        <v>195</v>
      </c>
      <c r="H197" s="2">
        <v>-1.2699734768976354</v>
      </c>
      <c r="L197" s="3">
        <f t="shared" si="24"/>
        <v>1</v>
      </c>
      <c r="M197" s="3">
        <f t="shared" si="24"/>
        <v>195</v>
      </c>
      <c r="N197" s="2">
        <f t="shared" si="25"/>
        <v>6.1371854990000001</v>
      </c>
      <c r="O197" s="2">
        <f t="shared" si="26"/>
        <v>6.7019327410000002</v>
      </c>
      <c r="S197" s="2">
        <v>0.45916033389976896</v>
      </c>
      <c r="W197" s="3">
        <f t="shared" si="27"/>
        <v>1</v>
      </c>
      <c r="X197" s="3">
        <f t="shared" si="27"/>
        <v>195</v>
      </c>
      <c r="Y197" s="2">
        <f t="shared" si="28"/>
        <v>6.7019327410000002</v>
      </c>
      <c r="Z197" s="2">
        <f t="shared" si="29"/>
        <v>6.1371854990000001</v>
      </c>
      <c r="AA197" s="2">
        <f t="shared" si="30"/>
        <v>6.4811338650000003</v>
      </c>
      <c r="AE197" s="2">
        <v>-3.1764231875071047E-2</v>
      </c>
      <c r="AQ197" s="2">
        <v>0.56266820867995282</v>
      </c>
      <c r="AW197" s="2">
        <v>3.0827503178056048E-2</v>
      </c>
    </row>
    <row r="198" spans="1:49" x14ac:dyDescent="0.35">
      <c r="A198" s="1">
        <v>44617</v>
      </c>
      <c r="B198" s="2">
        <v>6.7019327410000002</v>
      </c>
      <c r="C198" s="3">
        <v>1</v>
      </c>
      <c r="D198" s="3">
        <f t="shared" si="31"/>
        <v>196</v>
      </c>
      <c r="H198" s="2">
        <v>-0.72117672852409065</v>
      </c>
      <c r="L198" s="3">
        <f t="shared" si="24"/>
        <v>1</v>
      </c>
      <c r="M198" s="3">
        <f t="shared" si="24"/>
        <v>196</v>
      </c>
      <c r="N198" s="2">
        <f t="shared" si="25"/>
        <v>6.7019327410000002</v>
      </c>
      <c r="O198" s="2">
        <f t="shared" si="26"/>
        <v>6.4811338650000003</v>
      </c>
      <c r="S198" s="2">
        <v>-0.29213963402817189</v>
      </c>
      <c r="W198" s="3">
        <f t="shared" si="27"/>
        <v>1</v>
      </c>
      <c r="X198" s="3">
        <f t="shared" si="27"/>
        <v>196</v>
      </c>
      <c r="Y198" s="2">
        <f t="shared" si="28"/>
        <v>6.4811338650000003</v>
      </c>
      <c r="Z198" s="2">
        <f t="shared" si="29"/>
        <v>6.7019327410000002</v>
      </c>
      <c r="AA198" s="2">
        <f t="shared" si="30"/>
        <v>6.5023577159999997</v>
      </c>
      <c r="AE198" s="2">
        <v>-0.15120958102318394</v>
      </c>
      <c r="AQ198" s="2">
        <v>-0.22306922312891242</v>
      </c>
      <c r="AW198" s="2">
        <v>-9.300390317501428E-2</v>
      </c>
    </row>
    <row r="199" spans="1:49" x14ac:dyDescent="0.35">
      <c r="A199" s="1">
        <v>44618</v>
      </c>
      <c r="B199" s="2">
        <v>6.4811338650000003</v>
      </c>
      <c r="C199" s="3">
        <v>1</v>
      </c>
      <c r="D199" s="3">
        <f t="shared" si="31"/>
        <v>197</v>
      </c>
      <c r="H199" s="2">
        <v>-0.95792609815054597</v>
      </c>
      <c r="L199" s="3">
        <f t="shared" si="24"/>
        <v>1</v>
      </c>
      <c r="M199" s="3">
        <f t="shared" si="24"/>
        <v>197</v>
      </c>
      <c r="N199" s="2">
        <f t="shared" si="25"/>
        <v>6.4811338650000003</v>
      </c>
      <c r="O199" s="2">
        <f t="shared" si="26"/>
        <v>6.5023577159999997</v>
      </c>
      <c r="S199" s="2">
        <v>-6.4843960236113496E-2</v>
      </c>
      <c r="W199" s="3">
        <f t="shared" si="27"/>
        <v>1</v>
      </c>
      <c r="X199" s="3">
        <f t="shared" si="27"/>
        <v>197</v>
      </c>
      <c r="Y199" s="2">
        <f t="shared" si="28"/>
        <v>6.5023577159999997</v>
      </c>
      <c r="Z199" s="2">
        <f t="shared" si="29"/>
        <v>6.4811338650000003</v>
      </c>
      <c r="AA199" s="2">
        <f t="shared" si="30"/>
        <v>7.2237058660000004</v>
      </c>
      <c r="AE199" s="2">
        <v>0.65784321560040926</v>
      </c>
      <c r="AQ199" s="2">
        <v>1.9028301711287554E-2</v>
      </c>
      <c r="AW199" s="2">
        <v>0.7199196815372062</v>
      </c>
    </row>
    <row r="200" spans="1:49" x14ac:dyDescent="0.35">
      <c r="A200" s="1">
        <v>44619</v>
      </c>
      <c r="B200" s="2">
        <v>6.5023577159999997</v>
      </c>
      <c r="C200" s="3">
        <v>1</v>
      </c>
      <c r="D200" s="3">
        <f t="shared" si="31"/>
        <v>198</v>
      </c>
      <c r="H200" s="2">
        <v>-0.95265274077700113</v>
      </c>
      <c r="L200" s="3">
        <f t="shared" si="24"/>
        <v>1</v>
      </c>
      <c r="M200" s="3">
        <f t="shared" si="24"/>
        <v>198</v>
      </c>
      <c r="N200" s="2">
        <f t="shared" si="25"/>
        <v>6.5023577159999997</v>
      </c>
      <c r="O200" s="2">
        <f t="shared" si="26"/>
        <v>7.2237058660000004</v>
      </c>
      <c r="S200" s="2">
        <v>0.63564167812279937</v>
      </c>
      <c r="W200" s="3">
        <f t="shared" si="27"/>
        <v>1</v>
      </c>
      <c r="X200" s="3">
        <f t="shared" si="27"/>
        <v>198</v>
      </c>
      <c r="Y200" s="2">
        <f t="shared" si="28"/>
        <v>7.2237058660000004</v>
      </c>
      <c r="Z200" s="2">
        <f t="shared" si="29"/>
        <v>6.5023577159999997</v>
      </c>
      <c r="AA200" s="2">
        <f t="shared" si="30"/>
        <v>6.832373048</v>
      </c>
      <c r="AE200" s="2">
        <v>-0.1143682975977347</v>
      </c>
      <c r="AQ200" s="2">
        <v>0.71914541091827733</v>
      </c>
      <c r="AW200" s="2">
        <v>-6.760433654994813E-2</v>
      </c>
    </row>
    <row r="201" spans="1:49" x14ac:dyDescent="0.35">
      <c r="A201" s="1">
        <v>44620</v>
      </c>
      <c r="B201" s="2">
        <v>7.2237058660000004</v>
      </c>
      <c r="C201" s="3">
        <v>1</v>
      </c>
      <c r="D201" s="3">
        <f t="shared" si="31"/>
        <v>199</v>
      </c>
      <c r="H201" s="2">
        <v>-0.24725508440345489</v>
      </c>
      <c r="L201" s="3">
        <f t="shared" si="24"/>
        <v>1</v>
      </c>
      <c r="M201" s="3">
        <f t="shared" si="24"/>
        <v>199</v>
      </c>
      <c r="N201" s="2">
        <f t="shared" si="25"/>
        <v>7.2237058660000004</v>
      </c>
      <c r="O201" s="2">
        <f t="shared" si="26"/>
        <v>6.832373048</v>
      </c>
      <c r="S201" s="2">
        <v>-0.43303018900494994</v>
      </c>
      <c r="W201" s="3">
        <f t="shared" si="27"/>
        <v>1</v>
      </c>
      <c r="X201" s="3">
        <f t="shared" si="27"/>
        <v>199</v>
      </c>
      <c r="Y201" s="2">
        <f t="shared" si="28"/>
        <v>6.832373048</v>
      </c>
      <c r="Z201" s="2">
        <f t="shared" si="29"/>
        <v>7.2237058660000004</v>
      </c>
      <c r="AA201" s="2">
        <f t="shared" si="30"/>
        <v>6.9463468940000004</v>
      </c>
      <c r="AE201" s="2">
        <v>-0.12373062656913891</v>
      </c>
      <c r="AQ201" s="2">
        <v>-0.39377992102337878</v>
      </c>
      <c r="AW201" s="2">
        <v>-8.0372194728796309E-2</v>
      </c>
    </row>
    <row r="202" spans="1:49" x14ac:dyDescent="0.35">
      <c r="A202" s="1">
        <v>44621</v>
      </c>
      <c r="B202" s="2">
        <v>6.832373048</v>
      </c>
      <c r="C202" s="3">
        <v>1</v>
      </c>
      <c r="D202" s="3">
        <f t="shared" si="31"/>
        <v>200</v>
      </c>
      <c r="H202" s="2">
        <v>-0.65453839602991071</v>
      </c>
      <c r="L202" s="3">
        <f t="shared" si="24"/>
        <v>1</v>
      </c>
      <c r="M202" s="3">
        <f t="shared" si="24"/>
        <v>200</v>
      </c>
      <c r="N202" s="2">
        <f t="shared" si="25"/>
        <v>6.832373048</v>
      </c>
      <c r="O202" s="2">
        <f t="shared" si="26"/>
        <v>6.9463468940000004</v>
      </c>
      <c r="S202" s="2">
        <v>4.6917845592743035E-2</v>
      </c>
      <c r="W202" s="3">
        <f t="shared" si="27"/>
        <v>1</v>
      </c>
      <c r="X202" s="3">
        <f t="shared" si="27"/>
        <v>200</v>
      </c>
      <c r="Y202" s="2">
        <f t="shared" si="28"/>
        <v>6.9463468940000004</v>
      </c>
      <c r="Z202" s="2">
        <f t="shared" si="29"/>
        <v>6.832373048</v>
      </c>
      <c r="AA202" s="2">
        <f t="shared" si="30"/>
        <v>6.2392785359999996</v>
      </c>
      <c r="AE202" s="2">
        <v>-0.71418599634004121</v>
      </c>
      <c r="AQ202" s="2">
        <v>0.11165931090502834</v>
      </c>
      <c r="AW202" s="2">
        <v>-0.66602794868941384</v>
      </c>
    </row>
    <row r="203" spans="1:49" x14ac:dyDescent="0.35">
      <c r="A203" s="1">
        <v>44622</v>
      </c>
      <c r="B203" s="2">
        <v>6.9463468940000004</v>
      </c>
      <c r="C203" s="3">
        <v>1</v>
      </c>
      <c r="D203" s="3">
        <f t="shared" si="31"/>
        <v>201</v>
      </c>
      <c r="H203" s="2">
        <v>-0.55651504365636573</v>
      </c>
      <c r="L203" s="3">
        <f t="shared" si="24"/>
        <v>1</v>
      </c>
      <c r="M203" s="3">
        <f t="shared" si="24"/>
        <v>201</v>
      </c>
      <c r="N203" s="2">
        <f t="shared" si="25"/>
        <v>6.9463468940000004</v>
      </c>
      <c r="O203" s="2">
        <f t="shared" si="26"/>
        <v>6.2392785359999996</v>
      </c>
      <c r="S203" s="2">
        <v>-0.76798071772284526</v>
      </c>
      <c r="W203" s="3">
        <f t="shared" si="27"/>
        <v>1</v>
      </c>
      <c r="X203" s="3">
        <f t="shared" si="27"/>
        <v>201</v>
      </c>
      <c r="Y203" s="2">
        <f t="shared" si="28"/>
        <v>6.2392785359999996</v>
      </c>
      <c r="Z203" s="2">
        <f t="shared" si="29"/>
        <v>6.9463468940000004</v>
      </c>
      <c r="AA203" s="2">
        <f t="shared" si="30"/>
        <v>7.0646403449999999</v>
      </c>
      <c r="AE203" s="2">
        <v>0.42290832921949661</v>
      </c>
      <c r="AQ203" s="2">
        <v>-0.709421502881737</v>
      </c>
      <c r="AW203" s="2">
        <v>0.48484585040351913</v>
      </c>
    </row>
    <row r="204" spans="1:49" x14ac:dyDescent="0.35">
      <c r="A204" s="1">
        <v>44623</v>
      </c>
      <c r="B204" s="2">
        <v>6.2392785359999996</v>
      </c>
      <c r="C204" s="3">
        <v>1</v>
      </c>
      <c r="D204" s="3">
        <f t="shared" si="31"/>
        <v>202</v>
      </c>
      <c r="H204" s="2">
        <v>-1.2795338952828201</v>
      </c>
      <c r="L204" s="3">
        <f t="shared" si="24"/>
        <v>1</v>
      </c>
      <c r="M204" s="3">
        <f t="shared" si="24"/>
        <v>202</v>
      </c>
      <c r="N204" s="2">
        <f t="shared" si="25"/>
        <v>6.2392785359999996</v>
      </c>
      <c r="O204" s="2">
        <f t="shared" si="26"/>
        <v>7.0646403449999999</v>
      </c>
      <c r="S204" s="2">
        <v>0.71940695863636339</v>
      </c>
      <c r="W204" s="3">
        <f t="shared" si="27"/>
        <v>1</v>
      </c>
      <c r="X204" s="3">
        <f t="shared" si="27"/>
        <v>202</v>
      </c>
      <c r="Y204" s="2">
        <f t="shared" si="28"/>
        <v>7.0646403449999999</v>
      </c>
      <c r="Z204" s="2">
        <f t="shared" si="29"/>
        <v>6.2392785359999996</v>
      </c>
      <c r="AA204" s="2">
        <f t="shared" si="30"/>
        <v>6.6951727139999999</v>
      </c>
      <c r="AE204" s="2">
        <v>-5.3834178052428072E-2</v>
      </c>
      <c r="AQ204" s="2">
        <v>0.82324819063674326</v>
      </c>
      <c r="AW204" s="2">
        <v>3.0312783917940678E-3</v>
      </c>
    </row>
    <row r="205" spans="1:49" x14ac:dyDescent="0.35">
      <c r="A205" s="1">
        <v>44624</v>
      </c>
      <c r="B205" s="2">
        <v>7.0646403449999999</v>
      </c>
      <c r="C205" s="3">
        <v>1</v>
      </c>
      <c r="D205" s="3">
        <f t="shared" si="31"/>
        <v>203</v>
      </c>
      <c r="H205" s="2">
        <v>-0.4701225799092752</v>
      </c>
      <c r="L205" s="3">
        <f t="shared" si="24"/>
        <v>1</v>
      </c>
      <c r="M205" s="3">
        <f t="shared" si="24"/>
        <v>203</v>
      </c>
      <c r="N205" s="2">
        <f t="shared" si="25"/>
        <v>7.0646403449999999</v>
      </c>
      <c r="O205" s="2">
        <f t="shared" si="26"/>
        <v>6.6951727139999999</v>
      </c>
      <c r="S205" s="2">
        <v>-0.42492886997139845</v>
      </c>
      <c r="W205" s="3">
        <f t="shared" si="27"/>
        <v>1</v>
      </c>
      <c r="X205" s="3">
        <f t="shared" si="27"/>
        <v>203</v>
      </c>
      <c r="Y205" s="2">
        <f t="shared" si="28"/>
        <v>6.6951727139999999</v>
      </c>
      <c r="Z205" s="2">
        <f t="shared" si="29"/>
        <v>7.0646403449999999</v>
      </c>
      <c r="AA205" s="2">
        <f t="shared" si="30"/>
        <v>5.6800790379999997</v>
      </c>
      <c r="AE205" s="2">
        <v>-1.2502154611067553</v>
      </c>
      <c r="AQ205" s="2">
        <v>-0.37186084897814364</v>
      </c>
      <c r="AW205" s="2">
        <v>-1.1990067655761942</v>
      </c>
    </row>
    <row r="206" spans="1:49" x14ac:dyDescent="0.35">
      <c r="A206" s="1">
        <v>44625</v>
      </c>
      <c r="B206" s="2">
        <v>6.6951727139999999</v>
      </c>
      <c r="C206" s="3">
        <v>1</v>
      </c>
      <c r="D206" s="3">
        <f t="shared" si="31"/>
        <v>204</v>
      </c>
      <c r="H206" s="2">
        <v>-0.85554070453573061</v>
      </c>
      <c r="L206" s="3">
        <f t="shared" si="24"/>
        <v>1</v>
      </c>
      <c r="M206" s="3">
        <f t="shared" si="24"/>
        <v>204</v>
      </c>
      <c r="N206" s="2">
        <f t="shared" si="25"/>
        <v>6.6951727139999999</v>
      </c>
      <c r="O206" s="2">
        <f t="shared" si="26"/>
        <v>5.6800790379999997</v>
      </c>
      <c r="S206" s="2">
        <v>-1.0945504057582021</v>
      </c>
      <c r="W206" s="3">
        <f t="shared" si="27"/>
        <v>1</v>
      </c>
      <c r="X206" s="3">
        <f t="shared" si="27"/>
        <v>204</v>
      </c>
      <c r="Y206" s="2">
        <f t="shared" si="28"/>
        <v>5.6800790379999997</v>
      </c>
      <c r="Z206" s="2">
        <f t="shared" si="29"/>
        <v>6.6951727139999999</v>
      </c>
      <c r="AA206" s="2">
        <f t="shared" si="30"/>
        <v>6.4127722629999999</v>
      </c>
      <c r="AE206" s="2">
        <v>0.16965820832279821</v>
      </c>
      <c r="AQ206" s="2">
        <v>-1.0173617331017688</v>
      </c>
      <c r="AW206" s="2">
        <v>0.24954299505031585</v>
      </c>
    </row>
    <row r="207" spans="1:49" x14ac:dyDescent="0.35">
      <c r="A207" s="1">
        <v>44626</v>
      </c>
      <c r="B207" s="2">
        <v>5.6800790379999997</v>
      </c>
      <c r="C207" s="3">
        <v>1</v>
      </c>
      <c r="D207" s="3">
        <f t="shared" si="31"/>
        <v>205</v>
      </c>
      <c r="H207" s="2">
        <v>-1.8865848741621853</v>
      </c>
      <c r="L207" s="3">
        <f t="shared" si="24"/>
        <v>1</v>
      </c>
      <c r="M207" s="3">
        <f t="shared" si="24"/>
        <v>205</v>
      </c>
      <c r="N207" s="2">
        <f t="shared" si="25"/>
        <v>5.6800790379999997</v>
      </c>
      <c r="O207" s="2">
        <f t="shared" si="26"/>
        <v>6.4127722629999999</v>
      </c>
      <c r="S207" s="2">
        <v>0.58899082076731002</v>
      </c>
      <c r="W207" s="3">
        <f t="shared" si="27"/>
        <v>1</v>
      </c>
      <c r="X207" s="3">
        <f t="shared" si="27"/>
        <v>205</v>
      </c>
      <c r="Y207" s="2">
        <f t="shared" si="28"/>
        <v>6.4127722629999999</v>
      </c>
      <c r="Z207" s="2">
        <f t="shared" si="29"/>
        <v>5.6800790379999997</v>
      </c>
      <c r="AA207" s="2">
        <f t="shared" si="30"/>
        <v>5.8116916190000003</v>
      </c>
      <c r="AE207" s="2">
        <v>-0.3527297779831633</v>
      </c>
      <c r="AQ207" s="2">
        <v>0.73076904109152441</v>
      </c>
      <c r="AW207" s="2">
        <v>-0.27065064745203582</v>
      </c>
    </row>
    <row r="208" spans="1:49" x14ac:dyDescent="0.35">
      <c r="A208" s="1">
        <v>44627</v>
      </c>
      <c r="B208" s="2">
        <v>6.4127722629999999</v>
      </c>
      <c r="C208" s="3">
        <v>1</v>
      </c>
      <c r="D208" s="3">
        <f t="shared" si="31"/>
        <v>206</v>
      </c>
      <c r="H208" s="2">
        <v>-1.1698421427886396</v>
      </c>
      <c r="L208" s="3">
        <f t="shared" si="24"/>
        <v>1</v>
      </c>
      <c r="M208" s="3">
        <f t="shared" si="24"/>
        <v>206</v>
      </c>
      <c r="N208" s="2">
        <f t="shared" si="25"/>
        <v>6.4127722629999999</v>
      </c>
      <c r="O208" s="2">
        <f t="shared" si="26"/>
        <v>5.8116916190000003</v>
      </c>
      <c r="S208" s="2">
        <v>-0.70006666277017437</v>
      </c>
      <c r="W208" s="3">
        <f t="shared" si="27"/>
        <v>1</v>
      </c>
      <c r="X208" s="3">
        <f t="shared" si="27"/>
        <v>206</v>
      </c>
      <c r="Y208" s="2">
        <f t="shared" si="28"/>
        <v>5.8116916190000003</v>
      </c>
      <c r="Z208" s="2">
        <f t="shared" si="29"/>
        <v>6.4127722629999999</v>
      </c>
      <c r="AA208" s="2">
        <f t="shared" si="30"/>
        <v>6.1883324100000001</v>
      </c>
      <c r="AE208" s="2">
        <v>3.298817494241213E-3</v>
      </c>
      <c r="AQ208" s="2">
        <v>-0.60325303510840378</v>
      </c>
      <c r="AW208" s="2">
        <v>8.6283222437574913E-2</v>
      </c>
    </row>
    <row r="209" spans="1:49" x14ac:dyDescent="0.35">
      <c r="A209" s="1">
        <v>44628</v>
      </c>
      <c r="B209" s="2">
        <v>5.8116916190000003</v>
      </c>
      <c r="C209" s="3">
        <v>1</v>
      </c>
      <c r="D209" s="3">
        <f t="shared" si="31"/>
        <v>207</v>
      </c>
      <c r="H209" s="2">
        <v>-1.7868732804150946</v>
      </c>
      <c r="L209" s="3">
        <f t="shared" si="24"/>
        <v>1</v>
      </c>
      <c r="M209" s="3">
        <f t="shared" si="24"/>
        <v>207</v>
      </c>
      <c r="N209" s="2">
        <f t="shared" si="25"/>
        <v>5.8116916190000003</v>
      </c>
      <c r="O209" s="2">
        <f t="shared" si="26"/>
        <v>6.1883324100000001</v>
      </c>
      <c r="S209" s="2">
        <v>0.23921986037272092</v>
      </c>
      <c r="W209" s="3">
        <f t="shared" si="27"/>
        <v>1</v>
      </c>
      <c r="X209" s="3">
        <f t="shared" si="27"/>
        <v>207</v>
      </c>
      <c r="Y209" s="2">
        <f t="shared" si="28"/>
        <v>6.1883324100000001</v>
      </c>
      <c r="Z209" s="2">
        <f t="shared" si="29"/>
        <v>5.8116916190000003</v>
      </c>
      <c r="AA209" s="2">
        <f t="shared" si="30"/>
        <v>5.2801245229999996</v>
      </c>
      <c r="AE209" s="2">
        <v>-0.82912132353389012</v>
      </c>
      <c r="AQ209" s="2">
        <v>0.37467202200585525</v>
      </c>
      <c r="AW209" s="2">
        <v>-0.74338641019076679</v>
      </c>
    </row>
    <row r="210" spans="1:49" x14ac:dyDescent="0.35">
      <c r="A210" s="1">
        <v>44629</v>
      </c>
      <c r="B210" s="2">
        <v>6.1883324100000001</v>
      </c>
      <c r="C210" s="3">
        <v>1</v>
      </c>
      <c r="D210" s="3">
        <f t="shared" si="31"/>
        <v>208</v>
      </c>
      <c r="H210" s="2">
        <v>-1.4261829830415502</v>
      </c>
      <c r="L210" s="3">
        <f t="shared" si="24"/>
        <v>1</v>
      </c>
      <c r="M210" s="3">
        <f t="shared" si="24"/>
        <v>208</v>
      </c>
      <c r="N210" s="2">
        <f t="shared" si="25"/>
        <v>6.1883324100000001</v>
      </c>
      <c r="O210" s="2">
        <f t="shared" si="26"/>
        <v>5.2801245229999996</v>
      </c>
      <c r="S210" s="2">
        <v>-1.0231097644780034</v>
      </c>
      <c r="W210" s="3">
        <f t="shared" si="27"/>
        <v>1</v>
      </c>
      <c r="X210" s="3">
        <f t="shared" si="27"/>
        <v>208</v>
      </c>
      <c r="Y210" s="2">
        <f t="shared" si="28"/>
        <v>5.2801245229999996</v>
      </c>
      <c r="Z210" s="2">
        <f t="shared" si="29"/>
        <v>6.1883324100000001</v>
      </c>
      <c r="AA210" s="2">
        <f t="shared" si="30"/>
        <v>6.2782875579999997</v>
      </c>
      <c r="AE210" s="2">
        <v>0.46620623959156582</v>
      </c>
      <c r="AQ210" s="2">
        <v>-0.91030424685062172</v>
      </c>
      <c r="AW210" s="2">
        <v>0.56554177686711338</v>
      </c>
    </row>
    <row r="211" spans="1:49" x14ac:dyDescent="0.35">
      <c r="A211" s="1">
        <v>44630</v>
      </c>
      <c r="B211" s="2">
        <v>5.2801245229999996</v>
      </c>
      <c r="C211" s="3">
        <v>1</v>
      </c>
      <c r="D211" s="3">
        <f t="shared" si="31"/>
        <v>209</v>
      </c>
      <c r="H211" s="2">
        <v>-2.3503413636680053</v>
      </c>
      <c r="L211" s="3">
        <f t="shared" si="24"/>
        <v>1</v>
      </c>
      <c r="M211" s="3">
        <f t="shared" si="24"/>
        <v>209</v>
      </c>
      <c r="N211" s="2">
        <f t="shared" si="25"/>
        <v>5.2801245229999996</v>
      </c>
      <c r="O211" s="2">
        <f t="shared" si="26"/>
        <v>6.2782875579999997</v>
      </c>
      <c r="S211" s="2">
        <v>0.82567905040847656</v>
      </c>
      <c r="W211" s="3">
        <f t="shared" si="27"/>
        <v>1</v>
      </c>
      <c r="X211" s="3">
        <f t="shared" si="27"/>
        <v>209</v>
      </c>
      <c r="Y211" s="2">
        <f t="shared" si="28"/>
        <v>6.2782875579999997</v>
      </c>
      <c r="Z211" s="2">
        <f t="shared" si="29"/>
        <v>5.2801245229999996</v>
      </c>
      <c r="AA211" s="2">
        <f t="shared" si="30"/>
        <v>6.708512399</v>
      </c>
      <c r="AE211" s="2">
        <v>0.79065969547375659</v>
      </c>
      <c r="AQ211" s="2">
        <v>0.99637433970651301</v>
      </c>
      <c r="AW211" s="2">
        <v>0.88465681966808329</v>
      </c>
    </row>
    <row r="212" spans="1:49" x14ac:dyDescent="0.35">
      <c r="A212" s="1">
        <v>44631</v>
      </c>
      <c r="B212" s="2">
        <v>6.2782875579999997</v>
      </c>
      <c r="C212" s="3">
        <v>1</v>
      </c>
      <c r="D212" s="3">
        <f t="shared" si="31"/>
        <v>210</v>
      </c>
      <c r="H212" s="2">
        <v>-1.3681288222944596</v>
      </c>
      <c r="L212" s="3">
        <f t="shared" si="24"/>
        <v>1</v>
      </c>
      <c r="M212" s="3">
        <f t="shared" si="24"/>
        <v>210</v>
      </c>
      <c r="N212" s="2">
        <f t="shared" si="25"/>
        <v>6.2782875579999997</v>
      </c>
      <c r="O212" s="2">
        <f t="shared" si="26"/>
        <v>6.708512399</v>
      </c>
      <c r="S212" s="2">
        <v>0.31900739299761671</v>
      </c>
      <c r="W212" s="3">
        <f t="shared" si="27"/>
        <v>1</v>
      </c>
      <c r="X212" s="3">
        <f t="shared" si="27"/>
        <v>210</v>
      </c>
      <c r="Y212" s="2">
        <f t="shared" si="28"/>
        <v>6.708512399</v>
      </c>
      <c r="Z212" s="2">
        <f t="shared" si="29"/>
        <v>6.2782875579999997</v>
      </c>
      <c r="AA212" s="2">
        <f t="shared" si="30"/>
        <v>6.5241168759999999</v>
      </c>
      <c r="AE212" s="2">
        <v>-6.3701989066401232E-2</v>
      </c>
      <c r="AQ212" s="2">
        <v>0.42809800793815977</v>
      </c>
      <c r="AW212" s="2">
        <v>4.5021363560957539E-3</v>
      </c>
    </row>
    <row r="213" spans="1:49" x14ac:dyDescent="0.35">
      <c r="A213" s="1">
        <v>44632</v>
      </c>
      <c r="B213" s="2">
        <v>6.708512399</v>
      </c>
      <c r="C213" s="3">
        <v>1</v>
      </c>
      <c r="D213" s="3">
        <f t="shared" si="31"/>
        <v>211</v>
      </c>
      <c r="H213" s="2">
        <v>-0.9538544749209148</v>
      </c>
      <c r="L213" s="3">
        <f t="shared" si="24"/>
        <v>1</v>
      </c>
      <c r="M213" s="3">
        <f t="shared" si="24"/>
        <v>211</v>
      </c>
      <c r="N213" s="2">
        <f t="shared" si="25"/>
        <v>6.708512399</v>
      </c>
      <c r="O213" s="2">
        <f t="shared" si="26"/>
        <v>6.5241168759999999</v>
      </c>
      <c r="S213" s="2">
        <v>-0.2697533341329601</v>
      </c>
      <c r="W213" s="3">
        <f t="shared" si="27"/>
        <v>1</v>
      </c>
      <c r="X213" s="3">
        <f t="shared" si="27"/>
        <v>211</v>
      </c>
      <c r="Y213" s="2">
        <f t="shared" si="28"/>
        <v>6.5241168759999999</v>
      </c>
      <c r="Z213" s="2">
        <f t="shared" si="29"/>
        <v>6.708512399</v>
      </c>
      <c r="AA213" s="2">
        <f t="shared" si="30"/>
        <v>6.3789602439999999</v>
      </c>
      <c r="AE213" s="2">
        <v>-0.30782753641636162</v>
      </c>
      <c r="AQ213" s="2">
        <v>-0.18666809905424309</v>
      </c>
      <c r="AW213" s="2">
        <v>-0.2424872057428864</v>
      </c>
    </row>
    <row r="214" spans="1:49" x14ac:dyDescent="0.35">
      <c r="A214" s="1">
        <v>44633</v>
      </c>
      <c r="B214" s="2">
        <v>6.5241168759999999</v>
      </c>
      <c r="C214" s="3">
        <v>1</v>
      </c>
      <c r="D214" s="3">
        <f t="shared" si="31"/>
        <v>212</v>
      </c>
      <c r="H214" s="2">
        <v>-1.1542004915473694</v>
      </c>
      <c r="L214" s="3">
        <f t="shared" si="24"/>
        <v>1</v>
      </c>
      <c r="M214" s="3">
        <f t="shared" si="24"/>
        <v>212</v>
      </c>
      <c r="N214" s="2">
        <f t="shared" si="25"/>
        <v>6.5241168759999999</v>
      </c>
      <c r="O214" s="2">
        <f t="shared" si="26"/>
        <v>6.3789602439999999</v>
      </c>
      <c r="S214" s="2">
        <v>-0.24297200666271301</v>
      </c>
      <c r="W214" s="3">
        <f t="shared" si="27"/>
        <v>1</v>
      </c>
      <c r="X214" s="3">
        <f t="shared" si="27"/>
        <v>212</v>
      </c>
      <c r="Y214" s="2">
        <f t="shared" si="28"/>
        <v>6.3789602439999999</v>
      </c>
      <c r="Z214" s="2">
        <f t="shared" si="29"/>
        <v>6.5241168759999999</v>
      </c>
      <c r="AA214" s="2">
        <f t="shared" si="30"/>
        <v>6.4346917670000003</v>
      </c>
      <c r="AE214" s="2">
        <v>-9.5213481408605638E-2</v>
      </c>
      <c r="AQ214" s="2">
        <v>-0.14736674221604229</v>
      </c>
      <c r="AW214" s="2">
        <v>-2.3052246431586987E-2</v>
      </c>
    </row>
    <row r="215" spans="1:49" x14ac:dyDescent="0.35">
      <c r="A215" s="1">
        <v>44634</v>
      </c>
      <c r="B215" s="2">
        <v>6.3789602439999999</v>
      </c>
      <c r="C215" s="3">
        <v>1</v>
      </c>
      <c r="D215" s="3">
        <f t="shared" si="31"/>
        <v>213</v>
      </c>
      <c r="H215" s="2">
        <v>-1.3153076171738238</v>
      </c>
      <c r="L215" s="3">
        <f t="shared" si="24"/>
        <v>1</v>
      </c>
      <c r="M215" s="3">
        <f t="shared" si="24"/>
        <v>213</v>
      </c>
      <c r="N215" s="2">
        <f t="shared" si="25"/>
        <v>6.3789602439999999</v>
      </c>
      <c r="O215" s="2">
        <f t="shared" si="26"/>
        <v>6.4346917670000003</v>
      </c>
      <c r="S215" s="2">
        <v>-5.2095149923765405E-2</v>
      </c>
      <c r="W215" s="3">
        <f t="shared" si="27"/>
        <v>1</v>
      </c>
      <c r="X215" s="3">
        <f t="shared" si="27"/>
        <v>213</v>
      </c>
      <c r="Y215" s="2">
        <f t="shared" si="28"/>
        <v>6.4346917670000003</v>
      </c>
      <c r="Z215" s="2">
        <f t="shared" si="29"/>
        <v>6.3789602439999999</v>
      </c>
      <c r="AA215" s="2">
        <f t="shared" si="30"/>
        <v>6.4752012700000003</v>
      </c>
      <c r="AE215" s="2">
        <v>-1.8708108692327308E-2</v>
      </c>
      <c r="AQ215" s="2">
        <v>5.3570586053138136E-2</v>
      </c>
      <c r="AW215" s="2">
        <v>5.5287096267941926E-2</v>
      </c>
    </row>
    <row r="216" spans="1:49" x14ac:dyDescent="0.35">
      <c r="A216" s="1">
        <v>44635</v>
      </c>
      <c r="B216" s="2">
        <v>6.4346917670000003</v>
      </c>
      <c r="C216" s="3">
        <v>1</v>
      </c>
      <c r="D216" s="3">
        <f t="shared" si="31"/>
        <v>214</v>
      </c>
      <c r="H216" s="2">
        <v>-1.2755265878002788</v>
      </c>
      <c r="L216" s="3">
        <f t="shared" si="24"/>
        <v>1</v>
      </c>
      <c r="M216" s="3">
        <f t="shared" si="24"/>
        <v>214</v>
      </c>
      <c r="N216" s="2">
        <f t="shared" si="25"/>
        <v>6.4346917670000003</v>
      </c>
      <c r="O216" s="2">
        <f t="shared" si="26"/>
        <v>6.4752012700000003</v>
      </c>
      <c r="S216" s="2">
        <v>-6.4804523089899035E-2</v>
      </c>
      <c r="W216" s="3">
        <f t="shared" si="27"/>
        <v>1</v>
      </c>
      <c r="X216" s="3">
        <f t="shared" si="27"/>
        <v>214</v>
      </c>
      <c r="Y216" s="2">
        <f t="shared" si="28"/>
        <v>6.4752012700000003</v>
      </c>
      <c r="Z216" s="2">
        <f t="shared" si="29"/>
        <v>6.4346917670000003</v>
      </c>
      <c r="AA216" s="2">
        <f t="shared" si="30"/>
        <v>7.3843173489999998</v>
      </c>
      <c r="AE216" s="2">
        <v>0.84401107140206477</v>
      </c>
      <c r="AQ216" s="2">
        <v>3.8329686439134036E-2</v>
      </c>
      <c r="AW216" s="2">
        <v>0.91672629130385452</v>
      </c>
    </row>
    <row r="217" spans="1:49" x14ac:dyDescent="0.35">
      <c r="A217" s="1">
        <v>44636</v>
      </c>
      <c r="B217" s="2">
        <v>6.4752012700000003</v>
      </c>
      <c r="C217" s="3">
        <v>1</v>
      </c>
      <c r="D217" s="3">
        <f t="shared" si="31"/>
        <v>215</v>
      </c>
      <c r="H217" s="2">
        <v>-1.2509675784267342</v>
      </c>
      <c r="L217" s="3">
        <f t="shared" si="24"/>
        <v>1</v>
      </c>
      <c r="M217" s="3">
        <f t="shared" si="24"/>
        <v>215</v>
      </c>
      <c r="N217" s="2">
        <f t="shared" si="25"/>
        <v>6.4752012700000003</v>
      </c>
      <c r="O217" s="2">
        <f t="shared" si="26"/>
        <v>7.3843173489999998</v>
      </c>
      <c r="S217" s="2">
        <v>0.80536571525698264</v>
      </c>
      <c r="W217" s="3">
        <f t="shared" si="27"/>
        <v>1</v>
      </c>
      <c r="X217" s="3">
        <f t="shared" si="27"/>
        <v>215</v>
      </c>
      <c r="Y217" s="2">
        <f t="shared" si="28"/>
        <v>7.3843173489999998</v>
      </c>
      <c r="Z217" s="2">
        <f t="shared" si="29"/>
        <v>6.4752012700000003</v>
      </c>
      <c r="AA217" s="2">
        <f t="shared" si="30"/>
        <v>7.6518618939999996</v>
      </c>
      <c r="AE217" s="2">
        <v>0.62549545717159027</v>
      </c>
      <c r="AQ217" s="2">
        <v>0.90692253943751755</v>
      </c>
      <c r="AW217" s="2">
        <v>0.67853481263476834</v>
      </c>
    </row>
    <row r="218" spans="1:49" x14ac:dyDescent="0.35">
      <c r="A218" s="1">
        <v>44637</v>
      </c>
      <c r="B218" s="2">
        <v>7.3843173489999998</v>
      </c>
      <c r="C218" s="3">
        <v>1</v>
      </c>
      <c r="D218" s="3">
        <f t="shared" si="31"/>
        <v>216</v>
      </c>
      <c r="H218" s="2">
        <v>-0.35780199305318927</v>
      </c>
      <c r="L218" s="3">
        <f t="shared" si="24"/>
        <v>1</v>
      </c>
      <c r="M218" s="3">
        <f t="shared" si="24"/>
        <v>216</v>
      </c>
      <c r="N218" s="2">
        <f t="shared" si="25"/>
        <v>7.3843173489999998</v>
      </c>
      <c r="O218" s="2">
        <f t="shared" si="26"/>
        <v>7.6518618939999996</v>
      </c>
      <c r="S218" s="2">
        <v>0.21950927461735947</v>
      </c>
      <c r="W218" s="3">
        <f t="shared" si="27"/>
        <v>1</v>
      </c>
      <c r="X218" s="3">
        <f t="shared" si="27"/>
        <v>216</v>
      </c>
      <c r="Y218" s="2">
        <f t="shared" si="28"/>
        <v>7.6518618939999996</v>
      </c>
      <c r="Z218" s="2">
        <f t="shared" si="29"/>
        <v>7.3843173489999998</v>
      </c>
      <c r="AA218" s="2">
        <f t="shared" si="30"/>
        <v>8.7012071130000006</v>
      </c>
      <c r="AE218" s="2">
        <v>1.1284892368653914</v>
      </c>
      <c r="AQ218" s="2">
        <v>0.26504303322120837</v>
      </c>
      <c r="AW218" s="2">
        <v>1.1607550053242228</v>
      </c>
    </row>
    <row r="219" spans="1:49" x14ac:dyDescent="0.35">
      <c r="A219" s="1">
        <v>44638</v>
      </c>
      <c r="B219" s="2">
        <v>7.6518618939999996</v>
      </c>
      <c r="C219" s="3">
        <v>1</v>
      </c>
      <c r="D219" s="3">
        <f t="shared" si="31"/>
        <v>217</v>
      </c>
      <c r="H219" s="2">
        <v>-0.10620794167964398</v>
      </c>
      <c r="L219" s="3">
        <f t="shared" si="24"/>
        <v>1</v>
      </c>
      <c r="M219" s="3">
        <f t="shared" si="24"/>
        <v>217</v>
      </c>
      <c r="N219" s="2">
        <f t="shared" si="25"/>
        <v>7.6518618939999996</v>
      </c>
      <c r="O219" s="2">
        <f t="shared" si="26"/>
        <v>8.7012071130000006</v>
      </c>
      <c r="S219" s="2">
        <v>1.0170276281616779</v>
      </c>
      <c r="W219" s="3">
        <f t="shared" si="27"/>
        <v>1</v>
      </c>
      <c r="X219" s="3">
        <f t="shared" si="27"/>
        <v>217</v>
      </c>
      <c r="Y219" s="2">
        <f t="shared" si="28"/>
        <v>8.7012071130000006</v>
      </c>
      <c r="Z219" s="2">
        <f t="shared" si="29"/>
        <v>7.6518618939999996</v>
      </c>
      <c r="AA219" s="2">
        <f t="shared" si="30"/>
        <v>7.591809144</v>
      </c>
      <c r="AE219" s="2">
        <v>-0.64101231494338773</v>
      </c>
      <c r="AQ219" s="2">
        <v>1.0467530738154336</v>
      </c>
      <c r="AW219" s="2">
        <v>-0.63532312317017325</v>
      </c>
    </row>
    <row r="220" spans="1:49" x14ac:dyDescent="0.35">
      <c r="A220" s="1">
        <v>44639</v>
      </c>
      <c r="B220" s="2">
        <v>8.7012071130000006</v>
      </c>
      <c r="C220" s="3">
        <v>1</v>
      </c>
      <c r="D220" s="3">
        <f t="shared" si="31"/>
        <v>218</v>
      </c>
      <c r="H220" s="2">
        <v>0.92718678369390162</v>
      </c>
      <c r="L220" s="3">
        <f t="shared" si="24"/>
        <v>1</v>
      </c>
      <c r="M220" s="3">
        <f t="shared" si="24"/>
        <v>218</v>
      </c>
      <c r="N220" s="2">
        <f t="shared" si="25"/>
        <v>8.7012071130000006</v>
      </c>
      <c r="O220" s="2">
        <f t="shared" si="26"/>
        <v>7.591809144</v>
      </c>
      <c r="S220" s="2">
        <v>-1.0772581787603484</v>
      </c>
      <c r="W220" s="3">
        <f t="shared" si="27"/>
        <v>1</v>
      </c>
      <c r="X220" s="3">
        <f t="shared" si="27"/>
        <v>218</v>
      </c>
      <c r="Y220" s="2">
        <f t="shared" si="28"/>
        <v>7.591809144</v>
      </c>
      <c r="Z220" s="2">
        <f t="shared" si="29"/>
        <v>8.7012071130000006</v>
      </c>
      <c r="AA220" s="2">
        <f t="shared" si="30"/>
        <v>8.1338178130000003</v>
      </c>
      <c r="AE220" s="2">
        <v>-5.2617789262043857E-4</v>
      </c>
      <c r="AQ220" s="2">
        <v>-1.1123455904325796</v>
      </c>
      <c r="AW220" s="2">
        <v>1.1562561919184589E-2</v>
      </c>
    </row>
    <row r="221" spans="1:49" x14ac:dyDescent="0.35">
      <c r="A221" s="1">
        <v>44640</v>
      </c>
      <c r="B221" s="2">
        <v>7.591809144</v>
      </c>
      <c r="C221" s="3">
        <v>1</v>
      </c>
      <c r="D221" s="3">
        <f t="shared" si="31"/>
        <v>219</v>
      </c>
      <c r="H221" s="2">
        <v>-0.19816167893255443</v>
      </c>
      <c r="L221" s="3">
        <f t="shared" si="24"/>
        <v>1</v>
      </c>
      <c r="M221" s="3">
        <f t="shared" si="24"/>
        <v>219</v>
      </c>
      <c r="N221" s="2">
        <f t="shared" si="25"/>
        <v>7.591809144</v>
      </c>
      <c r="O221" s="2">
        <f t="shared" si="26"/>
        <v>8.1338178130000003</v>
      </c>
      <c r="S221" s="2">
        <v>0.50402358403405412</v>
      </c>
      <c r="W221" s="3">
        <f t="shared" si="27"/>
        <v>1</v>
      </c>
      <c r="X221" s="3">
        <f t="shared" si="27"/>
        <v>219</v>
      </c>
      <c r="Y221" s="2">
        <f t="shared" si="28"/>
        <v>8.1338178130000003</v>
      </c>
      <c r="Z221" s="2">
        <f t="shared" si="29"/>
        <v>7.591809144</v>
      </c>
      <c r="AA221" s="2">
        <f t="shared" si="30"/>
        <v>7.3530395850000003</v>
      </c>
      <c r="AE221" s="2">
        <v>-0.56224065454506356</v>
      </c>
      <c r="AQ221" s="2">
        <v>0.53943686728854967</v>
      </c>
      <c r="AW221" s="2">
        <v>-0.5422466117285234</v>
      </c>
    </row>
    <row r="222" spans="1:49" x14ac:dyDescent="0.35">
      <c r="A222" s="1">
        <v>44641</v>
      </c>
      <c r="B222" s="2">
        <v>8.1338178130000003</v>
      </c>
      <c r="C222" s="3">
        <v>1</v>
      </c>
      <c r="D222" s="3">
        <f t="shared" si="31"/>
        <v>220</v>
      </c>
      <c r="H222" s="2">
        <v>0.32789649644099139</v>
      </c>
      <c r="L222" s="3">
        <f t="shared" si="24"/>
        <v>1</v>
      </c>
      <c r="M222" s="3">
        <f t="shared" si="24"/>
        <v>220</v>
      </c>
      <c r="N222" s="2">
        <f t="shared" si="25"/>
        <v>8.1338178130000003</v>
      </c>
      <c r="O222" s="2">
        <f t="shared" si="26"/>
        <v>7.3530395850000003</v>
      </c>
      <c r="S222" s="2">
        <v>-0.78593475090343734</v>
      </c>
      <c r="W222" s="3">
        <f t="shared" si="27"/>
        <v>1</v>
      </c>
      <c r="X222" s="3">
        <f t="shared" si="27"/>
        <v>220</v>
      </c>
      <c r="Y222" s="2">
        <f t="shared" si="28"/>
        <v>7.3530395850000003</v>
      </c>
      <c r="Z222" s="2">
        <f t="shared" si="29"/>
        <v>8.1338178130000003</v>
      </c>
      <c r="AA222" s="2">
        <f t="shared" si="30"/>
        <v>7.5449873140000001</v>
      </c>
      <c r="AE222" s="2">
        <v>-0.21289805746558343</v>
      </c>
      <c r="AQ222" s="2">
        <v>-0.7835336405999902</v>
      </c>
      <c r="AW222" s="2">
        <v>-0.18487292195736416</v>
      </c>
    </row>
    <row r="223" spans="1:49" x14ac:dyDescent="0.35">
      <c r="A223" s="1">
        <v>44642</v>
      </c>
      <c r="B223" s="2">
        <v>7.3530395850000003</v>
      </c>
      <c r="C223" s="3">
        <v>1</v>
      </c>
      <c r="D223" s="3">
        <f t="shared" si="31"/>
        <v>221</v>
      </c>
      <c r="H223" s="2">
        <v>-0.46883222518546308</v>
      </c>
      <c r="L223" s="3">
        <f t="shared" si="24"/>
        <v>1</v>
      </c>
      <c r="M223" s="3">
        <f t="shared" si="24"/>
        <v>221</v>
      </c>
      <c r="N223" s="2">
        <f t="shared" si="25"/>
        <v>7.3530395850000003</v>
      </c>
      <c r="O223" s="2">
        <f t="shared" si="26"/>
        <v>7.5449873140000001</v>
      </c>
      <c r="S223" s="2">
        <v>0.13715343025922166</v>
      </c>
      <c r="W223" s="3">
        <f t="shared" si="27"/>
        <v>1</v>
      </c>
      <c r="X223" s="3">
        <f t="shared" si="27"/>
        <v>221</v>
      </c>
      <c r="Y223" s="2">
        <f t="shared" si="28"/>
        <v>7.5449873140000001</v>
      </c>
      <c r="Z223" s="2">
        <f t="shared" si="29"/>
        <v>7.3530395850000003</v>
      </c>
      <c r="AA223" s="2">
        <f t="shared" si="30"/>
        <v>7.0657498189999997</v>
      </c>
      <c r="AE223" s="2">
        <v>-0.44070703728849736</v>
      </c>
      <c r="AQ223" s="2">
        <v>0.18945681287837779</v>
      </c>
      <c r="AW223" s="2">
        <v>-0.40288646828028352</v>
      </c>
    </row>
    <row r="224" spans="1:49" x14ac:dyDescent="0.35">
      <c r="A224" s="1">
        <v>44643</v>
      </c>
      <c r="B224" s="2">
        <v>7.5449873140000001</v>
      </c>
      <c r="C224" s="3">
        <v>1</v>
      </c>
      <c r="D224" s="3">
        <f t="shared" si="31"/>
        <v>222</v>
      </c>
      <c r="H224" s="2">
        <v>-0.29283498981191869</v>
      </c>
      <c r="L224" s="3">
        <f t="shared" si="24"/>
        <v>1</v>
      </c>
      <c r="M224" s="3">
        <f t="shared" si="24"/>
        <v>222</v>
      </c>
      <c r="N224" s="2">
        <f t="shared" si="25"/>
        <v>7.5449873140000001</v>
      </c>
      <c r="O224" s="2">
        <f t="shared" si="26"/>
        <v>7.0657498189999997</v>
      </c>
      <c r="S224" s="2">
        <v>-0.52302703703123399</v>
      </c>
      <c r="W224" s="3">
        <f t="shared" si="27"/>
        <v>1</v>
      </c>
      <c r="X224" s="3">
        <f t="shared" si="27"/>
        <v>222</v>
      </c>
      <c r="Y224" s="2">
        <f t="shared" si="28"/>
        <v>7.0657498189999997</v>
      </c>
      <c r="Z224" s="2">
        <f t="shared" si="29"/>
        <v>7.5449873140000001</v>
      </c>
      <c r="AA224" s="2">
        <f t="shared" si="30"/>
        <v>7.5500804490000002</v>
      </c>
      <c r="AE224" s="2">
        <v>0.20322416853865111</v>
      </c>
      <c r="AQ224" s="2">
        <v>-0.48179343534557084</v>
      </c>
      <c r="AW224" s="2">
        <v>0.24859510937207308</v>
      </c>
    </row>
    <row r="225" spans="1:49" x14ac:dyDescent="0.35">
      <c r="A225" s="1">
        <v>44644</v>
      </c>
      <c r="B225" s="2">
        <v>7.0657498189999997</v>
      </c>
      <c r="C225" s="3">
        <v>1</v>
      </c>
      <c r="D225" s="3">
        <f t="shared" si="31"/>
        <v>223</v>
      </c>
      <c r="H225" s="2">
        <v>-0.78802297843837366</v>
      </c>
      <c r="L225" s="3">
        <f t="shared" si="24"/>
        <v>1</v>
      </c>
      <c r="M225" s="3">
        <f t="shared" si="24"/>
        <v>223</v>
      </c>
      <c r="N225" s="2">
        <f t="shared" si="25"/>
        <v>7.0657498189999997</v>
      </c>
      <c r="O225" s="2">
        <f t="shared" si="26"/>
        <v>7.5500804490000002</v>
      </c>
      <c r="S225" s="2">
        <v>0.40970222829437208</v>
      </c>
      <c r="W225" s="3">
        <f t="shared" si="27"/>
        <v>1</v>
      </c>
      <c r="X225" s="3">
        <f t="shared" si="27"/>
        <v>223</v>
      </c>
      <c r="Y225" s="2">
        <f t="shared" si="28"/>
        <v>7.5500804490000002</v>
      </c>
      <c r="Z225" s="2">
        <f t="shared" si="29"/>
        <v>7.0657498189999997</v>
      </c>
      <c r="AA225" s="2">
        <f t="shared" si="30"/>
        <v>7.5685308259999999</v>
      </c>
      <c r="AE225" s="2">
        <v>0.18738636883813697</v>
      </c>
      <c r="AQ225" s="2">
        <v>0.48193703617637951</v>
      </c>
      <c r="AW225" s="2">
        <v>0.23110778581068203</v>
      </c>
    </row>
    <row r="226" spans="1:49" x14ac:dyDescent="0.35">
      <c r="A226" s="1">
        <v>44645</v>
      </c>
      <c r="B226" s="2">
        <v>7.5500804490000002</v>
      </c>
      <c r="C226" s="3">
        <v>1</v>
      </c>
      <c r="D226" s="3">
        <f t="shared" si="31"/>
        <v>224</v>
      </c>
      <c r="H226" s="2">
        <v>-0.31964284206482763</v>
      </c>
      <c r="L226" s="3">
        <f t="shared" si="24"/>
        <v>1</v>
      </c>
      <c r="M226" s="3">
        <f t="shared" si="24"/>
        <v>224</v>
      </c>
      <c r="N226" s="2">
        <f t="shared" si="25"/>
        <v>7.5500804490000002</v>
      </c>
      <c r="O226" s="2">
        <f t="shared" si="26"/>
        <v>7.5685308259999999</v>
      </c>
      <c r="S226" s="2">
        <v>-2.6945277406905888E-2</v>
      </c>
      <c r="W226" s="3">
        <f t="shared" si="27"/>
        <v>1</v>
      </c>
      <c r="X226" s="3">
        <f t="shared" si="27"/>
        <v>224</v>
      </c>
      <c r="Y226" s="2">
        <f t="shared" si="28"/>
        <v>7.5685308259999999</v>
      </c>
      <c r="Z226" s="2">
        <f t="shared" si="29"/>
        <v>7.5500804490000002</v>
      </c>
      <c r="AA226" s="2">
        <f t="shared" si="30"/>
        <v>6.7815788039999996</v>
      </c>
      <c r="AE226" s="2">
        <v>-0.8271042151946828</v>
      </c>
      <c r="AQ226" s="2">
        <v>1.5892711303718166E-2</v>
      </c>
      <c r="AW226" s="2">
        <v>-0.79153022438630583</v>
      </c>
    </row>
    <row r="227" spans="1:49" x14ac:dyDescent="0.35">
      <c r="A227" s="1">
        <v>44646</v>
      </c>
      <c r="B227" s="2">
        <v>7.5685308259999999</v>
      </c>
      <c r="C227" s="3">
        <v>1</v>
      </c>
      <c r="D227" s="3">
        <f t="shared" si="31"/>
        <v>225</v>
      </c>
      <c r="H227" s="2">
        <v>-0.31714295869128328</v>
      </c>
      <c r="L227" s="3">
        <f t="shared" si="24"/>
        <v>1</v>
      </c>
      <c r="M227" s="3">
        <f t="shared" si="24"/>
        <v>225</v>
      </c>
      <c r="N227" s="2">
        <f t="shared" si="25"/>
        <v>7.5685308259999999</v>
      </c>
      <c r="O227" s="2">
        <f t="shared" si="26"/>
        <v>6.7815788039999996</v>
      </c>
      <c r="S227" s="2">
        <v>-0.83215924339032377</v>
      </c>
      <c r="W227" s="3">
        <f t="shared" si="27"/>
        <v>1</v>
      </c>
      <c r="X227" s="3">
        <f t="shared" si="27"/>
        <v>225</v>
      </c>
      <c r="Y227" s="2">
        <f t="shared" si="28"/>
        <v>6.7815788039999996</v>
      </c>
      <c r="Z227" s="2">
        <f t="shared" si="29"/>
        <v>7.5685308259999999</v>
      </c>
      <c r="AA227" s="2">
        <f t="shared" si="30"/>
        <v>6.5185981960000001</v>
      </c>
      <c r="AE227" s="2">
        <v>-0.69438988724112249</v>
      </c>
      <c r="AQ227" s="2">
        <v>-0.78951593794707797</v>
      </c>
      <c r="AW227" s="2">
        <v>-0.64168444902405586</v>
      </c>
    </row>
    <row r="228" spans="1:49" x14ac:dyDescent="0.35">
      <c r="A228" s="1">
        <v>44647</v>
      </c>
      <c r="B228" s="2">
        <v>6.7815788039999996</v>
      </c>
      <c r="C228" s="3">
        <v>1</v>
      </c>
      <c r="D228" s="3">
        <f t="shared" si="31"/>
        <v>226</v>
      </c>
      <c r="H228" s="2">
        <v>-1.120045474317739</v>
      </c>
      <c r="L228" s="3">
        <f t="shared" si="24"/>
        <v>1</v>
      </c>
      <c r="M228" s="3">
        <f t="shared" si="24"/>
        <v>226</v>
      </c>
      <c r="N228" s="2">
        <f t="shared" si="25"/>
        <v>6.7815788039999996</v>
      </c>
      <c r="O228" s="2">
        <f t="shared" si="26"/>
        <v>6.5185981960000001</v>
      </c>
      <c r="S228" s="2">
        <v>-0.35821049729401455</v>
      </c>
      <c r="W228" s="3">
        <f t="shared" si="27"/>
        <v>1</v>
      </c>
      <c r="X228" s="3">
        <f t="shared" si="27"/>
        <v>226</v>
      </c>
      <c r="Y228" s="2">
        <f t="shared" si="28"/>
        <v>6.5185981960000001</v>
      </c>
      <c r="Z228" s="2">
        <f t="shared" si="29"/>
        <v>6.7815788039999996</v>
      </c>
      <c r="AA228" s="2">
        <f t="shared" si="30"/>
        <v>6.3657954630000004</v>
      </c>
      <c r="AE228" s="2">
        <v>-0.35913969255399802</v>
      </c>
      <c r="AQ228" s="2">
        <v>-0.2652779360338906</v>
      </c>
      <c r="AW228" s="2">
        <v>-0.28676176775158169</v>
      </c>
    </row>
    <row r="229" spans="1:49" x14ac:dyDescent="0.35">
      <c r="A229" s="1">
        <v>44648</v>
      </c>
      <c r="B229" s="2">
        <v>6.5185981960000001</v>
      </c>
      <c r="C229" s="3">
        <v>1</v>
      </c>
      <c r="D229" s="3">
        <f t="shared" si="31"/>
        <v>227</v>
      </c>
      <c r="H229" s="2">
        <v>-1.398976575944193</v>
      </c>
      <c r="L229" s="3">
        <f t="shared" si="24"/>
        <v>1</v>
      </c>
      <c r="M229" s="3">
        <f t="shared" si="24"/>
        <v>227</v>
      </c>
      <c r="N229" s="2">
        <f t="shared" si="25"/>
        <v>6.5185981960000001</v>
      </c>
      <c r="O229" s="2">
        <f t="shared" si="26"/>
        <v>6.3657954630000004</v>
      </c>
      <c r="S229" s="2">
        <v>-0.26538940593865945</v>
      </c>
      <c r="W229" s="3">
        <f t="shared" si="27"/>
        <v>1</v>
      </c>
      <c r="X229" s="3">
        <f t="shared" si="27"/>
        <v>227</v>
      </c>
      <c r="Y229" s="2">
        <f t="shared" si="28"/>
        <v>6.3657954630000004</v>
      </c>
      <c r="Z229" s="2">
        <f t="shared" si="29"/>
        <v>6.5185981960000001</v>
      </c>
      <c r="AA229" s="2">
        <f t="shared" si="30"/>
        <v>6.779827762</v>
      </c>
      <c r="AE229" s="2">
        <v>0.25099757733337391</v>
      </c>
      <c r="AQ229" s="2">
        <v>-0.15501097370768147</v>
      </c>
      <c r="AW229" s="2">
        <v>0.33170667712677648</v>
      </c>
    </row>
    <row r="230" spans="1:49" x14ac:dyDescent="0.35">
      <c r="A230" s="1">
        <v>44649</v>
      </c>
      <c r="B230" s="2">
        <v>6.3657954630000004</v>
      </c>
      <c r="C230" s="3">
        <v>1</v>
      </c>
      <c r="D230" s="3">
        <f t="shared" si="31"/>
        <v>228</v>
      </c>
      <c r="H230" s="2">
        <v>-1.5677298025706472</v>
      </c>
      <c r="L230" s="3">
        <f t="shared" si="24"/>
        <v>1</v>
      </c>
      <c r="M230" s="3">
        <f t="shared" si="24"/>
        <v>228</v>
      </c>
      <c r="N230" s="2">
        <f t="shared" si="25"/>
        <v>6.3657954630000004</v>
      </c>
      <c r="O230" s="2">
        <f t="shared" si="26"/>
        <v>6.779827762</v>
      </c>
      <c r="S230" s="2">
        <v>0.29095764788297451</v>
      </c>
      <c r="W230" s="3">
        <f t="shared" si="27"/>
        <v>1</v>
      </c>
      <c r="X230" s="3">
        <f t="shared" si="27"/>
        <v>228</v>
      </c>
      <c r="Y230" s="2">
        <f t="shared" si="28"/>
        <v>6.779827762</v>
      </c>
      <c r="Z230" s="2">
        <f t="shared" si="29"/>
        <v>6.3657954630000004</v>
      </c>
      <c r="AA230" s="2">
        <f t="shared" si="30"/>
        <v>6.5171142370000004</v>
      </c>
      <c r="AE230" s="2">
        <v>-0.15646754402724827</v>
      </c>
      <c r="AQ230" s="2">
        <v>0.41187582175512194</v>
      </c>
      <c r="AW230" s="2">
        <v>-8.1489371682249789E-2</v>
      </c>
    </row>
    <row r="231" spans="1:49" x14ac:dyDescent="0.35">
      <c r="A231" s="1">
        <v>44650</v>
      </c>
      <c r="B231" s="2">
        <v>6.779827762</v>
      </c>
      <c r="C231" s="3">
        <v>1</v>
      </c>
      <c r="D231" s="3">
        <f t="shared" si="31"/>
        <v>229</v>
      </c>
      <c r="H231" s="2">
        <v>-1.169647997197103</v>
      </c>
      <c r="L231" s="3">
        <f t="shared" si="24"/>
        <v>1</v>
      </c>
      <c r="M231" s="3">
        <f t="shared" si="24"/>
        <v>229</v>
      </c>
      <c r="N231" s="2">
        <f t="shared" si="25"/>
        <v>6.779827762</v>
      </c>
      <c r="O231" s="2">
        <f t="shared" si="26"/>
        <v>6.5171142370000004</v>
      </c>
      <c r="S231" s="2">
        <v>-0.36093802886611659</v>
      </c>
      <c r="W231" s="3">
        <f t="shared" si="27"/>
        <v>1</v>
      </c>
      <c r="X231" s="3">
        <f t="shared" si="27"/>
        <v>229</v>
      </c>
      <c r="Y231" s="2">
        <f t="shared" si="28"/>
        <v>6.5171142370000004</v>
      </c>
      <c r="Z231" s="2">
        <f t="shared" si="29"/>
        <v>6.779827762</v>
      </c>
      <c r="AA231" s="2">
        <f t="shared" si="30"/>
        <v>6.7055274359999997</v>
      </c>
      <c r="AE231" s="2">
        <v>-1.9492637697475779E-2</v>
      </c>
      <c r="AQ231" s="2">
        <v>-0.26501025985080062</v>
      </c>
      <c r="AW231" s="2">
        <v>5.4581268367880575E-2</v>
      </c>
    </row>
    <row r="232" spans="1:49" x14ac:dyDescent="0.35">
      <c r="A232" s="1">
        <v>44651</v>
      </c>
      <c r="B232" s="2">
        <v>6.5171142370000004</v>
      </c>
      <c r="C232" s="3">
        <v>1</v>
      </c>
      <c r="D232" s="3">
        <f t="shared" si="31"/>
        <v>230</v>
      </c>
      <c r="H232" s="2">
        <v>-1.4483120158235581</v>
      </c>
      <c r="L232" s="3">
        <f t="shared" si="24"/>
        <v>1</v>
      </c>
      <c r="M232" s="3">
        <f t="shared" si="24"/>
        <v>230</v>
      </c>
      <c r="N232" s="2">
        <f t="shared" si="25"/>
        <v>6.5171142370000004</v>
      </c>
      <c r="O232" s="2">
        <f t="shared" si="26"/>
        <v>6.7055274359999997</v>
      </c>
      <c r="S232" s="2">
        <v>7.2848562211267343E-2</v>
      </c>
      <c r="W232" s="3">
        <f t="shared" si="27"/>
        <v>1</v>
      </c>
      <c r="X232" s="3">
        <f t="shared" si="27"/>
        <v>230</v>
      </c>
      <c r="Y232" s="2">
        <f t="shared" si="28"/>
        <v>6.7055274359999997</v>
      </c>
      <c r="Z232" s="2">
        <f t="shared" si="29"/>
        <v>6.5171142370000004</v>
      </c>
      <c r="AA232" s="2">
        <f t="shared" si="30"/>
        <v>7.0923802990000002</v>
      </c>
      <c r="AE232" s="2">
        <v>0.38794628251919328</v>
      </c>
      <c r="AQ232" s="2">
        <v>0.18620546099835522</v>
      </c>
      <c r="AW232" s="2">
        <v>0.46301788705823199</v>
      </c>
    </row>
    <row r="233" spans="1:49" x14ac:dyDescent="0.35">
      <c r="A233" s="1">
        <v>44652</v>
      </c>
      <c r="B233" s="2">
        <v>6.7055274359999997</v>
      </c>
      <c r="C233" s="3">
        <v>1</v>
      </c>
      <c r="D233" s="3">
        <f t="shared" si="31"/>
        <v>231</v>
      </c>
      <c r="H233" s="2">
        <v>-1.2758493104500133</v>
      </c>
      <c r="L233" s="3">
        <f t="shared" si="24"/>
        <v>1</v>
      </c>
      <c r="M233" s="3">
        <f t="shared" si="24"/>
        <v>231</v>
      </c>
      <c r="N233" s="2">
        <f t="shared" si="25"/>
        <v>6.7055274359999997</v>
      </c>
      <c r="O233" s="2">
        <f t="shared" si="26"/>
        <v>7.0923802990000002</v>
      </c>
      <c r="S233" s="2">
        <v>0.28207263015956485</v>
      </c>
      <c r="W233" s="3">
        <f t="shared" si="27"/>
        <v>1</v>
      </c>
      <c r="X233" s="3">
        <f t="shared" si="27"/>
        <v>231</v>
      </c>
      <c r="Y233" s="2">
        <f t="shared" si="28"/>
        <v>7.0923802990000002</v>
      </c>
      <c r="Z233" s="2">
        <f t="shared" si="29"/>
        <v>6.7055274359999997</v>
      </c>
      <c r="AA233" s="2">
        <f t="shared" si="30"/>
        <v>7.058309661</v>
      </c>
      <c r="AE233" s="2">
        <v>6.9857626518714078E-2</v>
      </c>
      <c r="AQ233" s="2">
        <v>0.38458129813199893</v>
      </c>
      <c r="AW233" s="2">
        <v>0.1339375800473972</v>
      </c>
    </row>
    <row r="234" spans="1:49" x14ac:dyDescent="0.35">
      <c r="A234" s="1">
        <v>44653</v>
      </c>
      <c r="B234" s="2">
        <v>7.0923802990000002</v>
      </c>
      <c r="C234" s="3">
        <v>1</v>
      </c>
      <c r="D234" s="3">
        <f t="shared" si="31"/>
        <v>232</v>
      </c>
      <c r="H234" s="2">
        <v>-0.90494694107646723</v>
      </c>
      <c r="L234" s="3">
        <f t="shared" si="24"/>
        <v>1</v>
      </c>
      <c r="M234" s="3">
        <f t="shared" si="24"/>
        <v>232</v>
      </c>
      <c r="N234" s="2">
        <f t="shared" si="25"/>
        <v>7.0923802990000002</v>
      </c>
      <c r="O234" s="2">
        <f t="shared" si="26"/>
        <v>7.058309661</v>
      </c>
      <c r="S234" s="2">
        <v>-0.11569516776506905</v>
      </c>
      <c r="W234" s="3">
        <f t="shared" si="27"/>
        <v>1</v>
      </c>
      <c r="X234" s="3">
        <f t="shared" si="27"/>
        <v>232</v>
      </c>
      <c r="Y234" s="2">
        <f t="shared" si="28"/>
        <v>7.058309661</v>
      </c>
      <c r="Z234" s="2">
        <f t="shared" si="29"/>
        <v>7.0923802990000002</v>
      </c>
      <c r="AA234" s="2">
        <f t="shared" si="30"/>
        <v>6.5446087430000004</v>
      </c>
      <c r="AE234" s="2">
        <v>-0.60060729473827745</v>
      </c>
      <c r="AQ234" s="2">
        <v>-3.6473253166589892E-2</v>
      </c>
      <c r="AW234" s="2">
        <v>-0.5418770356831315</v>
      </c>
    </row>
    <row r="235" spans="1:49" x14ac:dyDescent="0.35">
      <c r="A235" s="1">
        <v>44654</v>
      </c>
      <c r="B235" s="2">
        <v>7.058309661</v>
      </c>
      <c r="C235" s="3">
        <v>1</v>
      </c>
      <c r="D235" s="3">
        <f t="shared" si="31"/>
        <v>233</v>
      </c>
      <c r="H235" s="2">
        <v>-0.95496807270292283</v>
      </c>
      <c r="L235" s="3">
        <f t="shared" si="24"/>
        <v>1</v>
      </c>
      <c r="M235" s="3">
        <f t="shared" si="24"/>
        <v>233</v>
      </c>
      <c r="N235" s="2">
        <f t="shared" si="25"/>
        <v>7.058309661</v>
      </c>
      <c r="O235" s="2">
        <f t="shared" si="26"/>
        <v>6.5446087430000004</v>
      </c>
      <c r="S235" s="2">
        <v>-0.59841132581072554</v>
      </c>
      <c r="W235" s="3">
        <f t="shared" si="27"/>
        <v>1</v>
      </c>
      <c r="X235" s="3">
        <f t="shared" si="27"/>
        <v>233</v>
      </c>
      <c r="Y235" s="2">
        <f t="shared" si="28"/>
        <v>6.5446087430000004</v>
      </c>
      <c r="Z235" s="2">
        <f t="shared" si="29"/>
        <v>7.058309661</v>
      </c>
      <c r="AA235" s="2">
        <f t="shared" si="30"/>
        <v>7.4295632899999999</v>
      </c>
      <c r="AE235" s="2">
        <v>0.56316675809743177</v>
      </c>
      <c r="AQ235" s="2">
        <v>-0.51609199139525952</v>
      </c>
      <c r="AW235" s="2">
        <v>0.63405896862047317</v>
      </c>
    </row>
    <row r="236" spans="1:49" x14ac:dyDescent="0.35">
      <c r="A236" s="1">
        <v>44655</v>
      </c>
      <c r="B236" s="2">
        <v>6.5446087430000004</v>
      </c>
      <c r="C236" s="3">
        <v>1</v>
      </c>
      <c r="D236" s="3">
        <f t="shared" si="31"/>
        <v>234</v>
      </c>
      <c r="H236" s="2">
        <v>-1.4846194843293761</v>
      </c>
      <c r="L236" s="3">
        <f t="shared" si="24"/>
        <v>1</v>
      </c>
      <c r="M236" s="3">
        <f t="shared" si="24"/>
        <v>234</v>
      </c>
      <c r="N236" s="2">
        <f t="shared" si="25"/>
        <v>6.5446087430000004</v>
      </c>
      <c r="O236" s="2">
        <f t="shared" si="26"/>
        <v>7.4295632899999999</v>
      </c>
      <c r="S236" s="2">
        <v>0.76725673064979016</v>
      </c>
      <c r="W236" s="3">
        <f t="shared" si="27"/>
        <v>1</v>
      </c>
      <c r="X236" s="3">
        <f t="shared" si="27"/>
        <v>234</v>
      </c>
      <c r="Y236" s="2">
        <f t="shared" si="28"/>
        <v>7.4295632899999999</v>
      </c>
      <c r="Z236" s="2">
        <f t="shared" si="29"/>
        <v>6.5446087430000004</v>
      </c>
      <c r="AA236" s="2">
        <f t="shared" si="30"/>
        <v>7.7218576580000002</v>
      </c>
      <c r="AE236" s="2">
        <v>0.63071313266298556</v>
      </c>
      <c r="AQ236" s="2">
        <v>0.88273749495788856</v>
      </c>
      <c r="AW236" s="2">
        <v>0.69194121200063474</v>
      </c>
    </row>
    <row r="237" spans="1:49" x14ac:dyDescent="0.35">
      <c r="A237" s="1">
        <v>44656</v>
      </c>
      <c r="B237" s="2">
        <v>7.4295632899999999</v>
      </c>
      <c r="C237" s="3">
        <v>1</v>
      </c>
      <c r="D237" s="3">
        <f t="shared" si="31"/>
        <v>235</v>
      </c>
      <c r="H237" s="2">
        <v>-0.61561543095583193</v>
      </c>
      <c r="L237" s="3">
        <f t="shared" si="24"/>
        <v>1</v>
      </c>
      <c r="M237" s="3">
        <f t="shared" si="24"/>
        <v>235</v>
      </c>
      <c r="N237" s="2">
        <f t="shared" si="25"/>
        <v>7.4295632899999999</v>
      </c>
      <c r="O237" s="2">
        <f t="shared" si="26"/>
        <v>7.7218576580000002</v>
      </c>
      <c r="S237" s="2">
        <v>0.22880534564583943</v>
      </c>
      <c r="W237" s="3">
        <f t="shared" si="27"/>
        <v>1</v>
      </c>
      <c r="X237" s="3">
        <f t="shared" si="27"/>
        <v>235</v>
      </c>
      <c r="Y237" s="2">
        <f t="shared" si="28"/>
        <v>7.7218576580000002</v>
      </c>
      <c r="Z237" s="2">
        <f t="shared" si="29"/>
        <v>7.4295632899999999</v>
      </c>
      <c r="AA237" s="2">
        <f t="shared" si="30"/>
        <v>6.5021331560000002</v>
      </c>
      <c r="AE237" s="2">
        <v>-1.1372344511889123</v>
      </c>
      <c r="AQ237" s="2">
        <v>0.28977752870357865</v>
      </c>
      <c r="AW237" s="2">
        <v>-1.0968977049268878</v>
      </c>
    </row>
    <row r="238" spans="1:49" x14ac:dyDescent="0.35">
      <c r="A238" s="1">
        <v>44657</v>
      </c>
      <c r="B238" s="2">
        <v>7.7218576580000002</v>
      </c>
      <c r="C238" s="3">
        <v>1</v>
      </c>
      <c r="D238" s="3">
        <f t="shared" si="31"/>
        <v>236</v>
      </c>
      <c r="H238" s="2">
        <v>-0.33927155658228703</v>
      </c>
      <c r="L238" s="3">
        <f t="shared" si="24"/>
        <v>1</v>
      </c>
      <c r="M238" s="3">
        <f t="shared" si="24"/>
        <v>236</v>
      </c>
      <c r="N238" s="2">
        <f t="shared" si="25"/>
        <v>7.7218576580000002</v>
      </c>
      <c r="O238" s="2">
        <f t="shared" si="26"/>
        <v>6.5021331560000002</v>
      </c>
      <c r="S238" s="2">
        <v>-1.2659528696933613</v>
      </c>
      <c r="W238" s="3">
        <f t="shared" si="27"/>
        <v>1</v>
      </c>
      <c r="X238" s="3">
        <f t="shared" si="27"/>
        <v>236</v>
      </c>
      <c r="Y238" s="2">
        <f t="shared" si="28"/>
        <v>6.5021331560000002</v>
      </c>
      <c r="Z238" s="2">
        <f t="shared" si="29"/>
        <v>7.7218576580000002</v>
      </c>
      <c r="AA238" s="2">
        <f t="shared" si="30"/>
        <v>7.3916092689999999</v>
      </c>
      <c r="AE238" s="2">
        <v>0.24741790033906064</v>
      </c>
      <c r="AQ238" s="2">
        <v>-1.2223403589536908</v>
      </c>
      <c r="AW238" s="2">
        <v>0.30949099188323004</v>
      </c>
    </row>
    <row r="239" spans="1:49" x14ac:dyDescent="0.35">
      <c r="A239" s="1">
        <v>44658</v>
      </c>
      <c r="B239" s="2">
        <v>6.5021331560000002</v>
      </c>
      <c r="C239" s="3">
        <v>1</v>
      </c>
      <c r="D239" s="3">
        <f t="shared" si="31"/>
        <v>237</v>
      </c>
      <c r="H239" s="2">
        <v>-1.5749465522087425</v>
      </c>
      <c r="L239" s="3">
        <f t="shared" si="24"/>
        <v>1</v>
      </c>
      <c r="M239" s="3">
        <f t="shared" si="24"/>
        <v>237</v>
      </c>
      <c r="N239" s="2">
        <f t="shared" si="25"/>
        <v>6.5021331560000002</v>
      </c>
      <c r="O239" s="2">
        <f t="shared" si="26"/>
        <v>7.3916092689999999</v>
      </c>
      <c r="S239" s="2">
        <v>0.76624479686767888</v>
      </c>
      <c r="W239" s="3">
        <f t="shared" si="27"/>
        <v>1</v>
      </c>
      <c r="X239" s="3">
        <f t="shared" si="27"/>
        <v>237</v>
      </c>
      <c r="Y239" s="2">
        <f t="shared" si="28"/>
        <v>7.3916092689999999</v>
      </c>
      <c r="Z239" s="2">
        <f t="shared" si="29"/>
        <v>6.5021331560000002</v>
      </c>
      <c r="AA239" s="2">
        <f t="shared" si="30"/>
        <v>6.9892214050000003</v>
      </c>
      <c r="AE239" s="2">
        <v>-6.4971814967947239E-2</v>
      </c>
      <c r="AQ239" s="2">
        <v>0.88727344999023572</v>
      </c>
      <c r="AW239" s="2">
        <v>-5.6687305665015231E-4</v>
      </c>
    </row>
    <row r="240" spans="1:49" x14ac:dyDescent="0.35">
      <c r="A240" s="1">
        <v>44659</v>
      </c>
      <c r="B240" s="2">
        <v>7.3916092689999999</v>
      </c>
      <c r="C240" s="3">
        <v>1</v>
      </c>
      <c r="D240" s="3">
        <f t="shared" si="31"/>
        <v>238</v>
      </c>
      <c r="H240" s="2">
        <v>-0.70142093283519813</v>
      </c>
      <c r="L240" s="3">
        <f t="shared" si="24"/>
        <v>1</v>
      </c>
      <c r="M240" s="3">
        <f t="shared" si="24"/>
        <v>238</v>
      </c>
      <c r="N240" s="2">
        <f t="shared" si="25"/>
        <v>7.3916092689999999</v>
      </c>
      <c r="O240" s="2">
        <f t="shared" si="26"/>
        <v>6.9892214050000003</v>
      </c>
      <c r="S240" s="2">
        <v>-0.47112849871325668</v>
      </c>
      <c r="W240" s="3">
        <f t="shared" si="27"/>
        <v>1</v>
      </c>
      <c r="X240" s="3">
        <f t="shared" si="27"/>
        <v>238</v>
      </c>
      <c r="Y240" s="2">
        <f t="shared" si="28"/>
        <v>6.9892214050000003</v>
      </c>
      <c r="Z240" s="2">
        <f t="shared" si="29"/>
        <v>7.3916092689999999</v>
      </c>
      <c r="AA240" s="2">
        <f t="shared" si="30"/>
        <v>7.4533992900000001</v>
      </c>
      <c r="AE240" s="2">
        <v>0.20604751154785284</v>
      </c>
      <c r="AQ240" s="2">
        <v>-0.40489184599003814</v>
      </c>
      <c r="AW240" s="2">
        <v>0.26440459945066941</v>
      </c>
    </row>
    <row r="241" spans="1:49" x14ac:dyDescent="0.35">
      <c r="A241" s="1">
        <v>44660</v>
      </c>
      <c r="B241" s="2">
        <v>6.9892214050000003</v>
      </c>
      <c r="C241" s="3">
        <v>1</v>
      </c>
      <c r="D241" s="3">
        <f t="shared" si="31"/>
        <v>239</v>
      </c>
      <c r="H241" s="2">
        <v>-1.1197592904616513</v>
      </c>
      <c r="L241" s="3">
        <f t="shared" si="24"/>
        <v>1</v>
      </c>
      <c r="M241" s="3">
        <f t="shared" si="24"/>
        <v>239</v>
      </c>
      <c r="N241" s="2">
        <f t="shared" si="25"/>
        <v>6.9892214050000003</v>
      </c>
      <c r="O241" s="2">
        <f t="shared" si="26"/>
        <v>7.4533992900000001</v>
      </c>
      <c r="S241" s="2">
        <v>0.3693894175358059</v>
      </c>
      <c r="W241" s="3">
        <f t="shared" si="27"/>
        <v>1</v>
      </c>
      <c r="X241" s="3">
        <f t="shared" si="27"/>
        <v>239</v>
      </c>
      <c r="Y241" s="2">
        <f t="shared" si="28"/>
        <v>7.4533992900000001</v>
      </c>
      <c r="Z241" s="2">
        <f t="shared" si="29"/>
        <v>6.9892214050000003</v>
      </c>
      <c r="AA241" s="2">
        <f t="shared" si="30"/>
        <v>7.5917578649999999</v>
      </c>
      <c r="AE241" s="2">
        <v>0.28596459736090907</v>
      </c>
      <c r="AQ241" s="2">
        <v>0.46181021594640015</v>
      </c>
      <c r="AW241" s="2">
        <v>0.34178870166218189</v>
      </c>
    </row>
    <row r="242" spans="1:49" x14ac:dyDescent="0.35">
      <c r="A242" s="1">
        <v>44661</v>
      </c>
      <c r="B242" s="2">
        <v>7.4533992900000001</v>
      </c>
      <c r="C242" s="3">
        <v>1</v>
      </c>
      <c r="D242" s="3">
        <f t="shared" si="31"/>
        <v>240</v>
      </c>
      <c r="H242" s="2">
        <v>-0.67153189908810695</v>
      </c>
      <c r="L242" s="3">
        <f t="shared" si="24"/>
        <v>1</v>
      </c>
      <c r="M242" s="3">
        <f t="shared" si="24"/>
        <v>240</v>
      </c>
      <c r="N242" s="2">
        <f t="shared" si="25"/>
        <v>7.4533992900000001</v>
      </c>
      <c r="O242" s="2">
        <f t="shared" si="26"/>
        <v>7.5917578649999999</v>
      </c>
      <c r="S242" s="2">
        <v>7.1546474776223334E-2</v>
      </c>
      <c r="W242" s="3">
        <f t="shared" si="27"/>
        <v>1</v>
      </c>
      <c r="X242" s="3">
        <f t="shared" si="27"/>
        <v>240</v>
      </c>
      <c r="Y242" s="2">
        <f t="shared" si="28"/>
        <v>7.5917578649999999</v>
      </c>
      <c r="Z242" s="2">
        <f t="shared" si="29"/>
        <v>7.4533992900000001</v>
      </c>
      <c r="AA242" s="2">
        <f t="shared" si="30"/>
        <v>7.7660849580000004</v>
      </c>
      <c r="AE242" s="2">
        <v>0.18016586333370199</v>
      </c>
      <c r="AQ242" s="2">
        <v>0.13583366101881822</v>
      </c>
      <c r="AW242" s="2">
        <v>0.22561224527452595</v>
      </c>
    </row>
    <row r="243" spans="1:49" x14ac:dyDescent="0.35">
      <c r="A243" s="1">
        <v>44662</v>
      </c>
      <c r="B243" s="2">
        <v>7.5917578649999999</v>
      </c>
      <c r="C243" s="3">
        <v>1</v>
      </c>
      <c r="D243" s="3">
        <f t="shared" si="31"/>
        <v>241</v>
      </c>
      <c r="H243" s="2">
        <v>-0.54912381771456253</v>
      </c>
      <c r="L243" s="3">
        <f t="shared" si="24"/>
        <v>1</v>
      </c>
      <c r="M243" s="3">
        <f t="shared" si="24"/>
        <v>241</v>
      </c>
      <c r="N243" s="2">
        <f t="shared" si="25"/>
        <v>7.5917578649999999</v>
      </c>
      <c r="O243" s="2">
        <f t="shared" si="26"/>
        <v>7.7660849580000004</v>
      </c>
      <c r="S243" s="2">
        <v>0.11517884756758789</v>
      </c>
      <c r="W243" s="3">
        <f t="shared" si="27"/>
        <v>1</v>
      </c>
      <c r="X243" s="3">
        <f t="shared" si="27"/>
        <v>241</v>
      </c>
      <c r="Y243" s="2">
        <f t="shared" si="28"/>
        <v>7.7660849580000004</v>
      </c>
      <c r="Z243" s="2">
        <f t="shared" si="29"/>
        <v>7.5917578649999999</v>
      </c>
      <c r="AA243" s="2">
        <f t="shared" si="30"/>
        <v>8.3616026429999994</v>
      </c>
      <c r="AE243" s="2">
        <v>0.62339167599777667</v>
      </c>
      <c r="AQ243" s="2">
        <v>0.17175530865982669</v>
      </c>
      <c r="AW243" s="2">
        <v>0.66326855990526568</v>
      </c>
    </row>
    <row r="244" spans="1:49" x14ac:dyDescent="0.35">
      <c r="A244" s="1">
        <v>44663</v>
      </c>
      <c r="B244" s="2">
        <v>7.7660849580000004</v>
      </c>
      <c r="C244" s="3">
        <v>1</v>
      </c>
      <c r="D244" s="3">
        <f t="shared" si="31"/>
        <v>242</v>
      </c>
      <c r="H244" s="2">
        <v>-0.39074721834101567</v>
      </c>
      <c r="L244" s="3">
        <f t="shared" si="24"/>
        <v>1</v>
      </c>
      <c r="M244" s="3">
        <f t="shared" si="24"/>
        <v>242</v>
      </c>
      <c r="N244" s="2">
        <f t="shared" si="25"/>
        <v>7.7660849580000004</v>
      </c>
      <c r="O244" s="2">
        <f t="shared" si="26"/>
        <v>8.3616026429999994</v>
      </c>
      <c r="S244" s="2">
        <v>0.54627567517317921</v>
      </c>
      <c r="W244" s="3">
        <f t="shared" si="27"/>
        <v>1</v>
      </c>
      <c r="X244" s="3">
        <f t="shared" si="27"/>
        <v>242</v>
      </c>
      <c r="Y244" s="2">
        <f t="shared" si="28"/>
        <v>8.3616026429999994</v>
      </c>
      <c r="Z244" s="2">
        <f t="shared" si="29"/>
        <v>7.7660849580000004</v>
      </c>
      <c r="AA244" s="2">
        <f t="shared" si="30"/>
        <v>8.0373333809999998</v>
      </c>
      <c r="AE244" s="2">
        <v>-8.5831896558078213E-2</v>
      </c>
      <c r="AQ244" s="2">
        <v>0.5928868456035632</v>
      </c>
      <c r="AW244" s="2">
        <v>-6.1187256026624226E-2</v>
      </c>
    </row>
    <row r="245" spans="1:49" x14ac:dyDescent="0.35">
      <c r="A245" s="1">
        <v>44664</v>
      </c>
      <c r="B245" s="2">
        <v>8.3616026429999994</v>
      </c>
      <c r="C245" s="3">
        <v>1</v>
      </c>
      <c r="D245" s="3">
        <f t="shared" si="31"/>
        <v>243</v>
      </c>
      <c r="H245" s="2">
        <v>0.18881997303252795</v>
      </c>
      <c r="L245" s="3">
        <f t="shared" si="24"/>
        <v>1</v>
      </c>
      <c r="M245" s="3">
        <f t="shared" si="24"/>
        <v>243</v>
      </c>
      <c r="N245" s="2">
        <f t="shared" si="25"/>
        <v>8.3616026429999994</v>
      </c>
      <c r="O245" s="2">
        <f t="shared" si="26"/>
        <v>8.0373333809999998</v>
      </c>
      <c r="S245" s="2">
        <v>-0.33734680387943072</v>
      </c>
      <c r="W245" s="3">
        <f t="shared" si="27"/>
        <v>1</v>
      </c>
      <c r="X245" s="3">
        <f t="shared" si="27"/>
        <v>243</v>
      </c>
      <c r="Y245" s="2">
        <f t="shared" si="28"/>
        <v>8.0373333809999998</v>
      </c>
      <c r="Z245" s="2">
        <f t="shared" si="29"/>
        <v>8.3616026429999994</v>
      </c>
      <c r="AA245" s="2">
        <f t="shared" si="30"/>
        <v>8.9599835240000001</v>
      </c>
      <c r="AE245" s="2">
        <v>0.73551826617326377</v>
      </c>
      <c r="AQ245" s="2">
        <v>-0.32710183900237766</v>
      </c>
      <c r="AW245" s="2">
        <v>0.75747221670125775</v>
      </c>
    </row>
    <row r="246" spans="1:49" x14ac:dyDescent="0.35">
      <c r="A246" s="1">
        <v>44665</v>
      </c>
      <c r="B246" s="2">
        <v>8.0373333809999998</v>
      </c>
      <c r="C246" s="3">
        <v>1</v>
      </c>
      <c r="D246" s="3">
        <f t="shared" si="31"/>
        <v>244</v>
      </c>
      <c r="H246" s="2">
        <v>-0.15139978259392706</v>
      </c>
      <c r="L246" s="3">
        <f t="shared" si="24"/>
        <v>1</v>
      </c>
      <c r="M246" s="3">
        <f t="shared" si="24"/>
        <v>244</v>
      </c>
      <c r="N246" s="2">
        <f t="shared" si="25"/>
        <v>8.0373333809999998</v>
      </c>
      <c r="O246" s="2">
        <f t="shared" si="26"/>
        <v>8.9599835240000001</v>
      </c>
      <c r="S246" s="2">
        <v>0.88839490659326081</v>
      </c>
      <c r="W246" s="3">
        <f t="shared" si="27"/>
        <v>1</v>
      </c>
      <c r="X246" s="3">
        <f t="shared" si="27"/>
        <v>244</v>
      </c>
      <c r="Y246" s="2">
        <f t="shared" si="28"/>
        <v>8.9599835240000001</v>
      </c>
      <c r="Z246" s="2">
        <f t="shared" si="29"/>
        <v>8.0373333809999998</v>
      </c>
      <c r="AA246" s="2">
        <f t="shared" si="30"/>
        <v>9.1511380199999994</v>
      </c>
      <c r="AE246" s="2">
        <v>0.59747521363179423</v>
      </c>
      <c r="AQ246" s="2">
        <v>0.91992741547186085</v>
      </c>
      <c r="AW246" s="2">
        <v>0.60571070434851215</v>
      </c>
    </row>
    <row r="247" spans="1:49" x14ac:dyDescent="0.35">
      <c r="A247" s="1">
        <v>44666</v>
      </c>
      <c r="B247" s="2">
        <v>8.9599835240000001</v>
      </c>
      <c r="C247" s="3">
        <v>1</v>
      </c>
      <c r="D247" s="3">
        <f t="shared" si="31"/>
        <v>245</v>
      </c>
      <c r="H247" s="2">
        <v>0.7552998667796178</v>
      </c>
      <c r="L247" s="3">
        <f t="shared" si="24"/>
        <v>1</v>
      </c>
      <c r="M247" s="3">
        <f t="shared" si="24"/>
        <v>245</v>
      </c>
      <c r="N247" s="2">
        <f t="shared" si="25"/>
        <v>8.9599835240000001</v>
      </c>
      <c r="O247" s="2">
        <f t="shared" si="26"/>
        <v>9.1511380199999994</v>
      </c>
      <c r="S247" s="2">
        <v>0.21345810541105337</v>
      </c>
      <c r="W247" s="3">
        <f t="shared" si="27"/>
        <v>1</v>
      </c>
      <c r="X247" s="3">
        <f t="shared" si="27"/>
        <v>245</v>
      </c>
      <c r="Y247" s="2">
        <f t="shared" si="28"/>
        <v>9.1511380199999994</v>
      </c>
      <c r="Z247" s="2">
        <f t="shared" si="29"/>
        <v>8.9599835240000001</v>
      </c>
      <c r="AA247" s="2">
        <f t="shared" si="30"/>
        <v>8.9055778369999992</v>
      </c>
      <c r="AE247" s="2">
        <v>-0.16124685035065589</v>
      </c>
      <c r="AQ247" s="2">
        <v>0.18811921145523414</v>
      </c>
      <c r="AW247" s="2">
        <v>-0.17237599933580938</v>
      </c>
    </row>
    <row r="248" spans="1:49" x14ac:dyDescent="0.35">
      <c r="A248" s="1">
        <v>44667</v>
      </c>
      <c r="B248" s="2">
        <v>9.1511380199999994</v>
      </c>
      <c r="C248" s="3">
        <v>1</v>
      </c>
      <c r="D248" s="3">
        <f t="shared" si="31"/>
        <v>246</v>
      </c>
      <c r="H248" s="2">
        <v>0.93050386915316352</v>
      </c>
      <c r="L248" s="3">
        <f t="shared" si="24"/>
        <v>1</v>
      </c>
      <c r="M248" s="3">
        <f t="shared" si="24"/>
        <v>246</v>
      </c>
      <c r="N248" s="2">
        <f t="shared" si="25"/>
        <v>9.1511380199999994</v>
      </c>
      <c r="O248" s="2">
        <f t="shared" si="26"/>
        <v>8.9055778369999992</v>
      </c>
      <c r="S248" s="2">
        <v>-0.21230126930500326</v>
      </c>
      <c r="W248" s="3">
        <f t="shared" si="27"/>
        <v>1</v>
      </c>
      <c r="X248" s="3">
        <f t="shared" si="27"/>
        <v>246</v>
      </c>
      <c r="Y248" s="2">
        <f t="shared" si="28"/>
        <v>8.9055778369999992</v>
      </c>
      <c r="Z248" s="2">
        <f t="shared" si="29"/>
        <v>9.1511380199999994</v>
      </c>
      <c r="AA248" s="2">
        <f t="shared" si="30"/>
        <v>9.4153493109999999</v>
      </c>
      <c r="AE248" s="2">
        <v>0.38836172303020788</v>
      </c>
      <c r="AQ248" s="2">
        <v>-0.24866022305305613</v>
      </c>
      <c r="AW248" s="2">
        <v>0.37977742925332869</v>
      </c>
    </row>
    <row r="249" spans="1:49" x14ac:dyDescent="0.35">
      <c r="A249" s="1">
        <v>44668</v>
      </c>
      <c r="B249" s="2">
        <v>8.9055778369999992</v>
      </c>
      <c r="C249" s="3">
        <v>1</v>
      </c>
      <c r="D249" s="3">
        <f t="shared" si="31"/>
        <v>247</v>
      </c>
      <c r="H249" s="2">
        <v>0.66899319252670786</v>
      </c>
      <c r="L249" s="3">
        <f t="shared" si="24"/>
        <v>1</v>
      </c>
      <c r="M249" s="3">
        <f t="shared" si="24"/>
        <v>247</v>
      </c>
      <c r="N249" s="2">
        <f t="shared" si="25"/>
        <v>8.9055778369999992</v>
      </c>
      <c r="O249" s="2">
        <f t="shared" si="26"/>
        <v>9.4153493109999999</v>
      </c>
      <c r="S249" s="2">
        <v>0.52675964342499881</v>
      </c>
      <c r="W249" s="3">
        <f t="shared" si="27"/>
        <v>1</v>
      </c>
      <c r="X249" s="3">
        <f t="shared" si="27"/>
        <v>247</v>
      </c>
      <c r="Y249" s="2">
        <f t="shared" si="28"/>
        <v>9.4153493109999999</v>
      </c>
      <c r="Z249" s="2">
        <f t="shared" si="29"/>
        <v>8.9055778369999992</v>
      </c>
      <c r="AA249" s="2">
        <f t="shared" si="30"/>
        <v>9.724684431</v>
      </c>
      <c r="AE249" s="2">
        <v>0.5453881312240263</v>
      </c>
      <c r="AQ249" s="2">
        <v>0.50675461992895876</v>
      </c>
      <c r="AW249" s="2">
        <v>0.53060534196846731</v>
      </c>
    </row>
    <row r="250" spans="1:49" x14ac:dyDescent="0.35">
      <c r="A250" s="1">
        <v>44669</v>
      </c>
      <c r="B250" s="2">
        <v>9.4153493109999999</v>
      </c>
      <c r="C250" s="3">
        <v>1</v>
      </c>
      <c r="D250" s="3">
        <f t="shared" si="31"/>
        <v>248</v>
      </c>
      <c r="H250" s="2">
        <v>1.1628141729002532</v>
      </c>
      <c r="L250" s="3">
        <f t="shared" si="24"/>
        <v>1</v>
      </c>
      <c r="M250" s="3">
        <f t="shared" si="24"/>
        <v>248</v>
      </c>
      <c r="N250" s="2">
        <f t="shared" si="25"/>
        <v>9.4153493109999999</v>
      </c>
      <c r="O250" s="2">
        <f t="shared" si="26"/>
        <v>9.724684431</v>
      </c>
      <c r="S250" s="2">
        <v>0.35714209207588787</v>
      </c>
      <c r="W250" s="3">
        <f t="shared" si="27"/>
        <v>1</v>
      </c>
      <c r="X250" s="3">
        <f t="shared" si="27"/>
        <v>248</v>
      </c>
      <c r="Y250" s="2">
        <f t="shared" si="28"/>
        <v>9.724684431</v>
      </c>
      <c r="Z250" s="2">
        <f t="shared" si="29"/>
        <v>9.4153493109999999</v>
      </c>
      <c r="AA250" s="2">
        <f t="shared" si="30"/>
        <v>10.09011507</v>
      </c>
      <c r="AE250" s="2">
        <v>0.52232822205483487</v>
      </c>
      <c r="AQ250" s="2">
        <v>0.30614557571448842</v>
      </c>
      <c r="AW250" s="2">
        <v>0.49271439478339296</v>
      </c>
    </row>
    <row r="251" spans="1:49" x14ac:dyDescent="0.35">
      <c r="A251" s="1">
        <v>44670</v>
      </c>
      <c r="B251" s="2">
        <v>9.724684431</v>
      </c>
      <c r="C251" s="3">
        <v>1</v>
      </c>
      <c r="D251" s="3">
        <f t="shared" si="31"/>
        <v>249</v>
      </c>
      <c r="H251" s="2">
        <v>1.4561987992737997</v>
      </c>
      <c r="L251" s="3">
        <f t="shared" si="24"/>
        <v>1</v>
      </c>
      <c r="M251" s="3">
        <f t="shared" si="24"/>
        <v>249</v>
      </c>
      <c r="N251" s="2">
        <f t="shared" si="25"/>
        <v>9.724684431</v>
      </c>
      <c r="O251" s="2">
        <f t="shared" si="26"/>
        <v>10.09011507</v>
      </c>
      <c r="S251" s="2">
        <v>0.43156063520503096</v>
      </c>
      <c r="W251" s="3">
        <f t="shared" si="27"/>
        <v>1</v>
      </c>
      <c r="X251" s="3">
        <f t="shared" si="27"/>
        <v>249</v>
      </c>
      <c r="Y251" s="2">
        <f t="shared" si="28"/>
        <v>10.09011507</v>
      </c>
      <c r="Z251" s="2">
        <f t="shared" si="29"/>
        <v>9.724684431</v>
      </c>
      <c r="AA251" s="2">
        <f t="shared" si="30"/>
        <v>10.254659609999999</v>
      </c>
      <c r="AE251" s="2">
        <v>0.35956142868287522</v>
      </c>
      <c r="AQ251" s="2">
        <v>0.36213630433107191</v>
      </c>
      <c r="AW251" s="2">
        <v>0.31734486690421981</v>
      </c>
    </row>
    <row r="252" spans="1:49" x14ac:dyDescent="0.35">
      <c r="A252" s="1">
        <v>44671</v>
      </c>
      <c r="B252" s="2">
        <v>10.09011507</v>
      </c>
      <c r="C252" s="3">
        <v>1</v>
      </c>
      <c r="D252" s="3">
        <f t="shared" si="31"/>
        <v>250</v>
      </c>
      <c r="H252" s="2">
        <v>1.8056789446473438</v>
      </c>
      <c r="L252" s="3">
        <f t="shared" si="24"/>
        <v>1</v>
      </c>
      <c r="M252" s="3">
        <f t="shared" si="24"/>
        <v>250</v>
      </c>
      <c r="N252" s="2">
        <f t="shared" si="25"/>
        <v>10.09011507</v>
      </c>
      <c r="O252" s="2">
        <f t="shared" si="26"/>
        <v>10.254659609999999</v>
      </c>
      <c r="S252" s="2">
        <v>0.25249471625173925</v>
      </c>
      <c r="W252" s="3">
        <f t="shared" si="27"/>
        <v>1</v>
      </c>
      <c r="X252" s="3">
        <f t="shared" si="27"/>
        <v>250</v>
      </c>
      <c r="Y252" s="2">
        <f t="shared" si="28"/>
        <v>10.254659609999999</v>
      </c>
      <c r="Z252" s="2">
        <f t="shared" si="29"/>
        <v>10.09011507</v>
      </c>
      <c r="AA252" s="2">
        <f t="shared" si="30"/>
        <v>9.5493284470000006</v>
      </c>
      <c r="AE252" s="2">
        <v>-0.5950095004508178</v>
      </c>
      <c r="AQ252" s="2">
        <v>0.16112641202634492</v>
      </c>
      <c r="AW252" s="2">
        <v>-0.64647483855000232</v>
      </c>
    </row>
    <row r="253" spans="1:49" x14ac:dyDescent="0.35">
      <c r="A253" s="1">
        <v>44672</v>
      </c>
      <c r="B253" s="2">
        <v>10.254659609999999</v>
      </c>
      <c r="C253" s="3">
        <v>1</v>
      </c>
      <c r="D253" s="3">
        <f t="shared" si="31"/>
        <v>251</v>
      </c>
      <c r="H253" s="2">
        <v>1.954272991020888</v>
      </c>
      <c r="L253" s="3">
        <f t="shared" si="24"/>
        <v>1</v>
      </c>
      <c r="M253" s="3">
        <f t="shared" si="24"/>
        <v>251</v>
      </c>
      <c r="N253" s="2">
        <f t="shared" si="25"/>
        <v>10.254659609999999</v>
      </c>
      <c r="O253" s="2">
        <f t="shared" si="26"/>
        <v>9.5493284470000006</v>
      </c>
      <c r="S253" s="2">
        <v>-0.60808462361951676</v>
      </c>
      <c r="W253" s="3">
        <f t="shared" si="27"/>
        <v>1</v>
      </c>
      <c r="X253" s="3">
        <f t="shared" si="27"/>
        <v>251</v>
      </c>
      <c r="Y253" s="2">
        <f t="shared" si="28"/>
        <v>9.5493284470000006</v>
      </c>
      <c r="Z253" s="2">
        <f t="shared" si="29"/>
        <v>10.254659609999999</v>
      </c>
      <c r="AA253" s="2">
        <f t="shared" si="30"/>
        <v>10.08531775</v>
      </c>
      <c r="AE253" s="2">
        <v>0.22910837335882128</v>
      </c>
      <c r="AQ253" s="2">
        <v>-0.70880503209168744</v>
      </c>
      <c r="AW253" s="2">
        <v>0.19051899767220526</v>
      </c>
    </row>
    <row r="254" spans="1:49" x14ac:dyDescent="0.35">
      <c r="A254" s="1">
        <v>44673</v>
      </c>
      <c r="B254" s="2">
        <v>9.5493284470000006</v>
      </c>
      <c r="C254" s="3">
        <v>1</v>
      </c>
      <c r="D254" s="3">
        <f t="shared" si="31"/>
        <v>252</v>
      </c>
      <c r="H254" s="2">
        <v>1.2329913343944341</v>
      </c>
      <c r="L254" s="3">
        <f t="shared" si="24"/>
        <v>1</v>
      </c>
      <c r="M254" s="3">
        <f t="shared" si="24"/>
        <v>252</v>
      </c>
      <c r="N254" s="2">
        <f t="shared" si="25"/>
        <v>9.5493284470000006</v>
      </c>
      <c r="O254" s="2">
        <f t="shared" si="26"/>
        <v>10.08531775</v>
      </c>
      <c r="S254" s="2">
        <v>0.58830165347006691</v>
      </c>
      <c r="W254" s="3">
        <f t="shared" si="27"/>
        <v>1</v>
      </c>
      <c r="X254" s="3">
        <f t="shared" si="27"/>
        <v>252</v>
      </c>
      <c r="Y254" s="2">
        <f t="shared" si="28"/>
        <v>10.08531775</v>
      </c>
      <c r="Z254" s="2">
        <f t="shared" si="29"/>
        <v>9.5493284470000006</v>
      </c>
      <c r="AA254" s="2">
        <f t="shared" si="30"/>
        <v>10.86821621</v>
      </c>
      <c r="AE254" s="2">
        <v>1.05270111811069</v>
      </c>
      <c r="AQ254" s="2">
        <v>0.5327543719345087</v>
      </c>
      <c r="AW254" s="2">
        <v>1.0152252904785541</v>
      </c>
    </row>
    <row r="255" spans="1:49" x14ac:dyDescent="0.35">
      <c r="A255" s="1">
        <v>44674</v>
      </c>
      <c r="B255" s="2">
        <v>10.08531775</v>
      </c>
      <c r="C255" s="3">
        <v>1</v>
      </c>
      <c r="D255" s="3">
        <f t="shared" si="31"/>
        <v>253</v>
      </c>
      <c r="H255" s="2">
        <v>1.7530301437679778</v>
      </c>
      <c r="L255" s="3">
        <f t="shared" si="24"/>
        <v>1</v>
      </c>
      <c r="M255" s="3">
        <f t="shared" si="24"/>
        <v>253</v>
      </c>
      <c r="N255" s="2">
        <f t="shared" si="25"/>
        <v>10.08531775</v>
      </c>
      <c r="O255" s="2">
        <f t="shared" si="26"/>
        <v>10.86821621</v>
      </c>
      <c r="S255" s="2">
        <v>0.86766410795169513</v>
      </c>
      <c r="W255" s="3">
        <f t="shared" si="27"/>
        <v>1</v>
      </c>
      <c r="X255" s="3">
        <f t="shared" si="27"/>
        <v>253</v>
      </c>
      <c r="Y255" s="2">
        <f t="shared" si="28"/>
        <v>10.86821621</v>
      </c>
      <c r="Z255" s="2">
        <f t="shared" si="29"/>
        <v>10.08531775</v>
      </c>
      <c r="AA255" s="2">
        <f t="shared" si="30"/>
        <v>10.43282617</v>
      </c>
      <c r="AE255" s="2">
        <v>-2.6384678012464136E-2</v>
      </c>
      <c r="AQ255" s="2">
        <v>0.77948195716674995</v>
      </c>
      <c r="AW255" s="2">
        <v>-8.9312177392182335E-2</v>
      </c>
    </row>
    <row r="256" spans="1:49" x14ac:dyDescent="0.35">
      <c r="A256" s="1">
        <v>44675</v>
      </c>
      <c r="B256" s="2">
        <v>10.86821621</v>
      </c>
      <c r="C256" s="3">
        <v>1</v>
      </c>
      <c r="D256" s="3">
        <f t="shared" si="31"/>
        <v>254</v>
      </c>
      <c r="H256" s="2">
        <v>2.5199781101415244</v>
      </c>
      <c r="L256" s="3">
        <f t="shared" si="24"/>
        <v>1</v>
      </c>
      <c r="M256" s="3">
        <f t="shared" si="24"/>
        <v>254</v>
      </c>
      <c r="N256" s="2">
        <f t="shared" si="25"/>
        <v>10.86821621</v>
      </c>
      <c r="O256" s="2">
        <f t="shared" si="26"/>
        <v>10.43282617</v>
      </c>
      <c r="S256" s="2">
        <v>-0.30277806790614115</v>
      </c>
      <c r="W256" s="3">
        <f t="shared" si="27"/>
        <v>1</v>
      </c>
      <c r="X256" s="3">
        <f t="shared" si="27"/>
        <v>254</v>
      </c>
      <c r="Y256" s="2">
        <f t="shared" si="28"/>
        <v>10.43282617</v>
      </c>
      <c r="Z256" s="2">
        <f t="shared" si="29"/>
        <v>10.86821621</v>
      </c>
      <c r="AA256" s="2">
        <f t="shared" si="30"/>
        <v>11.151565919999999</v>
      </c>
      <c r="AE256" s="2">
        <v>0.56402428655841419</v>
      </c>
      <c r="AQ256" s="2">
        <v>-0.43907175756153549</v>
      </c>
      <c r="AW256" s="2">
        <v>0.49758329108640353</v>
      </c>
    </row>
    <row r="257" spans="1:49" x14ac:dyDescent="0.35">
      <c r="A257" s="1">
        <v>44676</v>
      </c>
      <c r="B257" s="2">
        <v>10.43282617</v>
      </c>
      <c r="C257" s="3">
        <v>1</v>
      </c>
      <c r="D257" s="3">
        <f t="shared" si="31"/>
        <v>255</v>
      </c>
      <c r="H257" s="2">
        <v>2.0686375765150693</v>
      </c>
      <c r="L257" s="3">
        <f t="shared" si="24"/>
        <v>1</v>
      </c>
      <c r="M257" s="3">
        <f t="shared" si="24"/>
        <v>255</v>
      </c>
      <c r="N257" s="2">
        <f t="shared" si="25"/>
        <v>10.43282617</v>
      </c>
      <c r="O257" s="2">
        <f t="shared" si="26"/>
        <v>11.151565919999999</v>
      </c>
      <c r="S257" s="2">
        <v>0.82324643881659654</v>
      </c>
      <c r="W257" s="3">
        <f t="shared" si="27"/>
        <v>1</v>
      </c>
      <c r="X257" s="3">
        <f t="shared" si="27"/>
        <v>255</v>
      </c>
      <c r="Y257" s="2">
        <f t="shared" si="28"/>
        <v>11.151565919999999</v>
      </c>
      <c r="Z257" s="2">
        <f t="shared" si="29"/>
        <v>10.43282617</v>
      </c>
      <c r="AA257" s="2">
        <f t="shared" si="30"/>
        <v>10.64484963</v>
      </c>
      <c r="AE257" s="2">
        <v>-0.11716766667736422</v>
      </c>
      <c r="AQ257" s="2">
        <v>0.71520552519398173</v>
      </c>
      <c r="AW257" s="2">
        <v>-0.19104404737021241</v>
      </c>
    </row>
    <row r="258" spans="1:49" x14ac:dyDescent="0.35">
      <c r="A258" s="1">
        <v>44677</v>
      </c>
      <c r="B258" s="2">
        <v>11.151565919999999</v>
      </c>
      <c r="C258" s="3">
        <v>1</v>
      </c>
      <c r="D258" s="3">
        <f t="shared" si="31"/>
        <v>256</v>
      </c>
      <c r="H258" s="2">
        <v>2.7714268328886149</v>
      </c>
      <c r="L258" s="3">
        <f t="shared" si="24"/>
        <v>1</v>
      </c>
      <c r="M258" s="3">
        <f t="shared" si="24"/>
        <v>256</v>
      </c>
      <c r="N258" s="2">
        <f t="shared" si="25"/>
        <v>11.151565919999999</v>
      </c>
      <c r="O258" s="2">
        <f t="shared" si="26"/>
        <v>10.64484963</v>
      </c>
      <c r="S258" s="2">
        <v>-0.35836311546576383</v>
      </c>
      <c r="W258" s="3">
        <f t="shared" si="27"/>
        <v>1</v>
      </c>
      <c r="X258" s="3">
        <f t="shared" si="27"/>
        <v>256</v>
      </c>
      <c r="Y258" s="2">
        <f t="shared" si="28"/>
        <v>10.64484963</v>
      </c>
      <c r="Z258" s="2">
        <f t="shared" si="29"/>
        <v>11.151565919999999</v>
      </c>
      <c r="AA258" s="2">
        <f t="shared" si="30"/>
        <v>10.96487737</v>
      </c>
      <c r="AE258" s="2">
        <v>0.14000714494850186</v>
      </c>
      <c r="AQ258" s="2">
        <v>-0.51049399512593574</v>
      </c>
      <c r="AW258" s="2">
        <v>6.5248209096070653E-2</v>
      </c>
    </row>
    <row r="259" spans="1:49" x14ac:dyDescent="0.35">
      <c r="A259" s="1">
        <v>44678</v>
      </c>
      <c r="B259" s="2">
        <v>10.64484963</v>
      </c>
      <c r="C259" s="3">
        <v>1</v>
      </c>
      <c r="D259" s="3">
        <f t="shared" si="31"/>
        <v>257</v>
      </c>
      <c r="H259" s="2">
        <v>2.2487600492621596</v>
      </c>
      <c r="L259" s="3">
        <f t="shared" si="24"/>
        <v>1</v>
      </c>
      <c r="M259" s="3">
        <f t="shared" si="24"/>
        <v>257</v>
      </c>
      <c r="N259" s="2">
        <f t="shared" si="25"/>
        <v>10.64484963</v>
      </c>
      <c r="O259" s="2">
        <f t="shared" si="26"/>
        <v>10.96487737</v>
      </c>
      <c r="S259" s="2">
        <v>0.43582894778364611</v>
      </c>
      <c r="W259" s="3">
        <f t="shared" si="27"/>
        <v>1</v>
      </c>
      <c r="X259" s="3">
        <f t="shared" si="27"/>
        <v>257</v>
      </c>
      <c r="Y259" s="2">
        <f t="shared" si="28"/>
        <v>10.96487737</v>
      </c>
      <c r="Z259" s="2">
        <f t="shared" si="29"/>
        <v>10.64484963</v>
      </c>
      <c r="AA259" s="2">
        <f t="shared" si="30"/>
        <v>11.689646229999999</v>
      </c>
      <c r="AE259" s="2">
        <v>0.92728678594232683</v>
      </c>
      <c r="AQ259" s="2">
        <v>0.31642169011422183</v>
      </c>
      <c r="AW259" s="2">
        <v>0.85487802132967339</v>
      </c>
    </row>
    <row r="260" spans="1:49" x14ac:dyDescent="0.35">
      <c r="A260" s="1">
        <v>44679</v>
      </c>
      <c r="B260" s="2">
        <v>10.96487737</v>
      </c>
      <c r="C260" s="3">
        <v>1</v>
      </c>
      <c r="D260" s="3">
        <f t="shared" si="31"/>
        <v>258</v>
      </c>
      <c r="H260" s="2">
        <v>2.5528372956357046</v>
      </c>
      <c r="L260" s="3">
        <f t="shared" ref="L260:M323" si="32">C260</f>
        <v>1</v>
      </c>
      <c r="M260" s="3">
        <f t="shared" si="32"/>
        <v>258</v>
      </c>
      <c r="N260" s="2">
        <f t="shared" ref="N260:N323" si="33">B260</f>
        <v>10.96487737</v>
      </c>
      <c r="O260" s="2">
        <f t="shared" ref="O260:O323" si="34">B261</f>
        <v>11.689646229999999</v>
      </c>
      <c r="S260" s="2">
        <v>0.85955970058267539</v>
      </c>
      <c r="W260" s="3">
        <f t="shared" ref="W260:X323" si="35">C260</f>
        <v>1</v>
      </c>
      <c r="X260" s="3">
        <f t="shared" si="35"/>
        <v>258</v>
      </c>
      <c r="Y260" s="2">
        <f t="shared" ref="Y260:Y323" si="36">B261</f>
        <v>11.689646229999999</v>
      </c>
      <c r="Z260" s="2">
        <f t="shared" ref="Z260:Z323" si="37">B260</f>
        <v>10.96487737</v>
      </c>
      <c r="AA260" s="2">
        <f t="shared" ref="AA260:AA323" si="38">B262</f>
        <v>10.89802648</v>
      </c>
      <c r="AE260" s="2">
        <v>-0.38116084820118878</v>
      </c>
      <c r="AQ260" s="2">
        <v>0.72105439749822509</v>
      </c>
      <c r="AW260" s="2">
        <v>-0.47407364192065238</v>
      </c>
    </row>
    <row r="261" spans="1:49" x14ac:dyDescent="0.35">
      <c r="A261" s="1">
        <v>44680</v>
      </c>
      <c r="B261" s="2">
        <v>11.689646229999999</v>
      </c>
      <c r="C261" s="3">
        <v>1</v>
      </c>
      <c r="D261" s="3">
        <f t="shared" ref="D261:D324" si="39">D260+1</f>
        <v>259</v>
      </c>
      <c r="H261" s="2">
        <v>3.2616556620092485</v>
      </c>
      <c r="L261" s="3">
        <f t="shared" si="32"/>
        <v>1</v>
      </c>
      <c r="M261" s="3">
        <f t="shared" si="32"/>
        <v>259</v>
      </c>
      <c r="N261" s="2">
        <f t="shared" si="33"/>
        <v>11.689646229999999</v>
      </c>
      <c r="O261" s="2">
        <f t="shared" si="34"/>
        <v>10.89802648</v>
      </c>
      <c r="S261" s="2">
        <v>-0.61260655164983113</v>
      </c>
      <c r="W261" s="3">
        <f t="shared" si="35"/>
        <v>1</v>
      </c>
      <c r="X261" s="3">
        <f t="shared" si="35"/>
        <v>259</v>
      </c>
      <c r="Y261" s="2">
        <f t="shared" si="36"/>
        <v>10.89802648</v>
      </c>
      <c r="Z261" s="2">
        <f t="shared" si="37"/>
        <v>11.689646229999999</v>
      </c>
      <c r="AA261" s="2">
        <f t="shared" si="38"/>
        <v>11.15595137</v>
      </c>
      <c r="AE261" s="2">
        <v>-4.2344468263523893E-2</v>
      </c>
      <c r="AQ261" s="2">
        <v>-0.79557973524334891</v>
      </c>
      <c r="AW261" s="2">
        <v>-0.13012370791222949</v>
      </c>
    </row>
    <row r="262" spans="1:49" x14ac:dyDescent="0.35">
      <c r="A262" s="1">
        <v>44681</v>
      </c>
      <c r="B262" s="2">
        <v>10.89802648</v>
      </c>
      <c r="C262" s="3">
        <v>1</v>
      </c>
      <c r="D262" s="3">
        <f t="shared" si="39"/>
        <v>260</v>
      </c>
      <c r="H262" s="2">
        <v>2.4540854183827943</v>
      </c>
      <c r="L262" s="3">
        <f t="shared" si="32"/>
        <v>1</v>
      </c>
      <c r="M262" s="3">
        <f t="shared" si="32"/>
        <v>260</v>
      </c>
      <c r="N262" s="2">
        <f t="shared" si="33"/>
        <v>10.89802648</v>
      </c>
      <c r="O262" s="2">
        <f t="shared" si="34"/>
        <v>11.15595137</v>
      </c>
      <c r="S262" s="2">
        <v>0.38662442086419802</v>
      </c>
      <c r="W262" s="3">
        <f t="shared" si="35"/>
        <v>1</v>
      </c>
      <c r="X262" s="3">
        <f t="shared" si="35"/>
        <v>260</v>
      </c>
      <c r="Y262" s="2">
        <f t="shared" si="36"/>
        <v>11.15595137</v>
      </c>
      <c r="Z262" s="2">
        <f t="shared" si="37"/>
        <v>10.89802648</v>
      </c>
      <c r="AA262" s="2">
        <f t="shared" si="38"/>
        <v>11.124507660000001</v>
      </c>
      <c r="AE262" s="2">
        <v>0.14859422724729932</v>
      </c>
      <c r="AQ262" s="2">
        <v>0.25423307390964922</v>
      </c>
      <c r="AW262" s="2">
        <v>6.937901081467146E-2</v>
      </c>
    </row>
    <row r="263" spans="1:49" x14ac:dyDescent="0.35">
      <c r="A263" s="1">
        <v>44682</v>
      </c>
      <c r="B263" s="2">
        <v>11.15595137</v>
      </c>
      <c r="C263" s="3">
        <v>1</v>
      </c>
      <c r="D263" s="3">
        <f t="shared" si="39"/>
        <v>261</v>
      </c>
      <c r="H263" s="2">
        <v>2.6960598147563406</v>
      </c>
      <c r="L263" s="3">
        <f t="shared" si="32"/>
        <v>1</v>
      </c>
      <c r="M263" s="3">
        <f t="shared" si="32"/>
        <v>261</v>
      </c>
      <c r="N263" s="2">
        <f t="shared" si="33"/>
        <v>11.15595137</v>
      </c>
      <c r="O263" s="2">
        <f t="shared" si="34"/>
        <v>11.124507660000001</v>
      </c>
      <c r="S263" s="2">
        <v>0.11237378346127969</v>
      </c>
      <c r="W263" s="3">
        <f t="shared" si="35"/>
        <v>1</v>
      </c>
      <c r="X263" s="3">
        <f t="shared" si="35"/>
        <v>261</v>
      </c>
      <c r="Y263" s="2">
        <f t="shared" si="36"/>
        <v>11.124507660000001</v>
      </c>
      <c r="Z263" s="2">
        <f t="shared" si="37"/>
        <v>11.15595137</v>
      </c>
      <c r="AA263" s="2">
        <f t="shared" si="38"/>
        <v>11.454539949999999</v>
      </c>
      <c r="AE263" s="2">
        <v>0.37841284529810792</v>
      </c>
      <c r="AQ263" s="2">
        <v>-3.5222900741233687E-2</v>
      </c>
      <c r="AW263" s="2">
        <v>0.29599984927931189</v>
      </c>
    </row>
    <row r="264" spans="1:49" x14ac:dyDescent="0.35">
      <c r="A264" s="1">
        <v>44683</v>
      </c>
      <c r="B264" s="2">
        <v>11.124507660000001</v>
      </c>
      <c r="C264" s="3">
        <v>1</v>
      </c>
      <c r="D264" s="3">
        <f t="shared" si="39"/>
        <v>262</v>
      </c>
      <c r="H264" s="2">
        <v>2.6486656111298856</v>
      </c>
      <c r="L264" s="3">
        <f t="shared" si="32"/>
        <v>1</v>
      </c>
      <c r="M264" s="3">
        <f t="shared" si="32"/>
        <v>262</v>
      </c>
      <c r="N264" s="2">
        <f t="shared" si="33"/>
        <v>11.124507660000001</v>
      </c>
      <c r="O264" s="2">
        <f t="shared" si="34"/>
        <v>11.454539949999999</v>
      </c>
      <c r="S264" s="2">
        <v>0.47092767565901994</v>
      </c>
      <c r="W264" s="3">
        <f t="shared" si="35"/>
        <v>1</v>
      </c>
      <c r="X264" s="3">
        <f t="shared" si="35"/>
        <v>262</v>
      </c>
      <c r="Y264" s="2">
        <f t="shared" si="36"/>
        <v>11.454539949999999</v>
      </c>
      <c r="Z264" s="2">
        <f t="shared" si="37"/>
        <v>11.124507660000001</v>
      </c>
      <c r="AA264" s="2">
        <f t="shared" si="38"/>
        <v>10.88066325</v>
      </c>
      <c r="AE264" s="2">
        <v>-0.35153752071106759</v>
      </c>
      <c r="AQ264" s="2">
        <v>0.32626375113181005</v>
      </c>
      <c r="AW264" s="2">
        <v>-0.43995592010961637</v>
      </c>
    </row>
    <row r="265" spans="1:49" x14ac:dyDescent="0.35">
      <c r="A265" s="1">
        <v>44684</v>
      </c>
      <c r="B265" s="2">
        <v>11.454539949999999</v>
      </c>
      <c r="C265" s="3">
        <v>1</v>
      </c>
      <c r="D265" s="3">
        <f t="shared" si="39"/>
        <v>263</v>
      </c>
      <c r="H265" s="2">
        <v>2.9627474075034304</v>
      </c>
      <c r="L265" s="3">
        <f t="shared" si="32"/>
        <v>1</v>
      </c>
      <c r="M265" s="3">
        <f t="shared" si="32"/>
        <v>263</v>
      </c>
      <c r="N265" s="2">
        <f t="shared" si="33"/>
        <v>11.454539949999999</v>
      </c>
      <c r="O265" s="2">
        <f t="shared" si="34"/>
        <v>10.88066325</v>
      </c>
      <c r="S265" s="2">
        <v>-0.41336796913391716</v>
      </c>
      <c r="W265" s="3">
        <f t="shared" si="35"/>
        <v>1</v>
      </c>
      <c r="X265" s="3">
        <f t="shared" si="35"/>
        <v>263</v>
      </c>
      <c r="Y265" s="2">
        <f t="shared" si="36"/>
        <v>10.88066325</v>
      </c>
      <c r="Z265" s="2">
        <f t="shared" si="37"/>
        <v>11.454539949999999</v>
      </c>
      <c r="AA265" s="2">
        <f t="shared" si="38"/>
        <v>11.39306098</v>
      </c>
      <c r="AE265" s="2">
        <v>0.30709637219853114</v>
      </c>
      <c r="AQ265" s="2">
        <v>-0.57775704062613009</v>
      </c>
      <c r="AW265" s="2">
        <v>0.22589590287060624</v>
      </c>
    </row>
    <row r="266" spans="1:49" x14ac:dyDescent="0.35">
      <c r="A266" s="1">
        <v>44685</v>
      </c>
      <c r="B266" s="2">
        <v>10.88066325</v>
      </c>
      <c r="C266" s="3">
        <v>1</v>
      </c>
      <c r="D266" s="3">
        <f t="shared" si="39"/>
        <v>264</v>
      </c>
      <c r="H266" s="2">
        <v>2.3729202138769754</v>
      </c>
      <c r="L266" s="3">
        <f t="shared" si="32"/>
        <v>1</v>
      </c>
      <c r="M266" s="3">
        <f t="shared" si="32"/>
        <v>264</v>
      </c>
      <c r="N266" s="2">
        <f t="shared" si="33"/>
        <v>10.88066325</v>
      </c>
      <c r="O266" s="2">
        <f t="shared" si="34"/>
        <v>11.39306098</v>
      </c>
      <c r="S266" s="2">
        <v>0.6361675210836939</v>
      </c>
      <c r="W266" s="3">
        <f t="shared" si="35"/>
        <v>1</v>
      </c>
      <c r="X266" s="3">
        <f t="shared" si="35"/>
        <v>264</v>
      </c>
      <c r="Y266" s="2">
        <f t="shared" si="36"/>
        <v>11.39306098</v>
      </c>
      <c r="Z266" s="2">
        <f t="shared" si="37"/>
        <v>10.88066325</v>
      </c>
      <c r="AA266" s="2">
        <f t="shared" si="38"/>
        <v>11.55030041</v>
      </c>
      <c r="AE266" s="2">
        <v>0.4581218125277271</v>
      </c>
      <c r="AQ266" s="2">
        <v>0.50871179587846349</v>
      </c>
      <c r="AW266" s="2">
        <v>0.37628999646399386</v>
      </c>
    </row>
    <row r="267" spans="1:49" x14ac:dyDescent="0.35">
      <c r="A267" s="1">
        <v>44686</v>
      </c>
      <c r="B267" s="2">
        <v>11.39306098</v>
      </c>
      <c r="C267" s="3">
        <v>1</v>
      </c>
      <c r="D267" s="3">
        <f t="shared" si="39"/>
        <v>265</v>
      </c>
      <c r="H267" s="2">
        <v>2.86936745025052</v>
      </c>
      <c r="L267" s="3">
        <f t="shared" si="32"/>
        <v>1</v>
      </c>
      <c r="M267" s="3">
        <f t="shared" si="32"/>
        <v>265</v>
      </c>
      <c r="N267" s="2">
        <f t="shared" si="33"/>
        <v>11.39306098</v>
      </c>
      <c r="O267" s="2">
        <f t="shared" si="34"/>
        <v>11.55030041</v>
      </c>
      <c r="S267" s="2">
        <v>0.31199175208356955</v>
      </c>
      <c r="W267" s="3">
        <f t="shared" si="35"/>
        <v>1</v>
      </c>
      <c r="X267" s="3">
        <f t="shared" si="35"/>
        <v>265</v>
      </c>
      <c r="Y267" s="2">
        <f t="shared" si="36"/>
        <v>11.55030041</v>
      </c>
      <c r="Z267" s="2">
        <f t="shared" si="37"/>
        <v>11.39306098</v>
      </c>
      <c r="AA267" s="2">
        <f t="shared" si="38"/>
        <v>11.358772119999999</v>
      </c>
      <c r="AE267" s="2">
        <v>-4.4893043484693251E-2</v>
      </c>
      <c r="AQ267" s="2">
        <v>0.15337991599335865</v>
      </c>
      <c r="AW267" s="2">
        <v>-0.13833405149263278</v>
      </c>
    </row>
    <row r="268" spans="1:49" x14ac:dyDescent="0.35">
      <c r="A268" s="1">
        <v>44687</v>
      </c>
      <c r="B268" s="2">
        <v>11.55030041</v>
      </c>
      <c r="C268" s="3">
        <v>1</v>
      </c>
      <c r="D268" s="3">
        <f t="shared" si="39"/>
        <v>266</v>
      </c>
      <c r="H268" s="2">
        <v>3.0106563866240652</v>
      </c>
      <c r="L268" s="3">
        <f t="shared" si="32"/>
        <v>1</v>
      </c>
      <c r="M268" s="3">
        <f t="shared" si="32"/>
        <v>266</v>
      </c>
      <c r="N268" s="2">
        <f t="shared" si="33"/>
        <v>11.55030041</v>
      </c>
      <c r="O268" s="2">
        <f t="shared" si="34"/>
        <v>11.358772119999999</v>
      </c>
      <c r="S268" s="2">
        <v>-2.7935026345781822E-2</v>
      </c>
      <c r="W268" s="3">
        <f t="shared" si="35"/>
        <v>1</v>
      </c>
      <c r="X268" s="3">
        <f t="shared" si="35"/>
        <v>266</v>
      </c>
      <c r="Y268" s="2">
        <f t="shared" si="36"/>
        <v>11.358772119999999</v>
      </c>
      <c r="Z268" s="2">
        <f t="shared" si="37"/>
        <v>11.55030041</v>
      </c>
      <c r="AA268" s="2">
        <f t="shared" si="38"/>
        <v>11.400129339999999</v>
      </c>
      <c r="AE268" s="2">
        <v>2.3757695792838263E-2</v>
      </c>
      <c r="AQ268" s="2">
        <v>-0.19544107044518455</v>
      </c>
      <c r="AW268" s="2">
        <v>-6.7718083153293307E-2</v>
      </c>
    </row>
    <row r="269" spans="1:49" x14ac:dyDescent="0.35">
      <c r="A269" s="1">
        <v>44688</v>
      </c>
      <c r="B269" s="2">
        <v>11.358772119999999</v>
      </c>
      <c r="C269" s="3">
        <v>1</v>
      </c>
      <c r="D269" s="3">
        <f t="shared" si="39"/>
        <v>267</v>
      </c>
      <c r="H269" s="2">
        <v>2.803177602997609</v>
      </c>
      <c r="L269" s="3">
        <f t="shared" si="32"/>
        <v>1</v>
      </c>
      <c r="M269" s="3">
        <f t="shared" si="32"/>
        <v>267</v>
      </c>
      <c r="N269" s="2">
        <f t="shared" si="33"/>
        <v>11.358772119999999</v>
      </c>
      <c r="O269" s="2">
        <f t="shared" si="34"/>
        <v>11.400129339999999</v>
      </c>
      <c r="S269" s="2">
        <v>0.192048242924443</v>
      </c>
      <c r="W269" s="3">
        <f t="shared" si="35"/>
        <v>1</v>
      </c>
      <c r="X269" s="3">
        <f t="shared" si="35"/>
        <v>267</v>
      </c>
      <c r="Y269" s="2">
        <f t="shared" si="36"/>
        <v>11.400129339999999</v>
      </c>
      <c r="Z269" s="2">
        <f t="shared" si="37"/>
        <v>11.358772119999999</v>
      </c>
      <c r="AA269" s="2">
        <f t="shared" si="38"/>
        <v>10.804153189999999</v>
      </c>
      <c r="AE269" s="2">
        <v>-0.50800840613576703</v>
      </c>
      <c r="AQ269" s="2">
        <v>3.7509321689585207E-2</v>
      </c>
      <c r="AW269" s="2">
        <v>-0.59654719735579675</v>
      </c>
    </row>
    <row r="270" spans="1:49" x14ac:dyDescent="0.35">
      <c r="A270" s="1">
        <v>44689</v>
      </c>
      <c r="B270" s="2">
        <v>11.400129339999999</v>
      </c>
      <c r="C270" s="3">
        <v>1</v>
      </c>
      <c r="D270" s="3">
        <f t="shared" si="39"/>
        <v>268</v>
      </c>
      <c r="H270" s="2">
        <v>2.8285843293711554</v>
      </c>
      <c r="L270" s="3">
        <f t="shared" si="32"/>
        <v>1</v>
      </c>
      <c r="M270" s="3">
        <f t="shared" si="32"/>
        <v>268</v>
      </c>
      <c r="N270" s="2">
        <f t="shared" si="33"/>
        <v>11.400129339999999</v>
      </c>
      <c r="O270" s="2">
        <f t="shared" si="34"/>
        <v>10.804153189999999</v>
      </c>
      <c r="S270" s="2">
        <v>-0.44366861561388227</v>
      </c>
      <c r="W270" s="3">
        <f t="shared" si="35"/>
        <v>1</v>
      </c>
      <c r="X270" s="3">
        <f t="shared" si="35"/>
        <v>268</v>
      </c>
      <c r="Y270" s="2">
        <f t="shared" si="36"/>
        <v>10.804153189999999</v>
      </c>
      <c r="Z270" s="2">
        <f t="shared" si="37"/>
        <v>11.400129339999999</v>
      </c>
      <c r="AA270" s="2">
        <f t="shared" si="38"/>
        <v>10.95113957</v>
      </c>
      <c r="AE270" s="2">
        <v>-7.3783820709662606E-2</v>
      </c>
      <c r="AQ270" s="2">
        <v>-0.59983805848469096</v>
      </c>
      <c r="AW270" s="2">
        <v>-0.14968545220953366</v>
      </c>
    </row>
    <row r="271" spans="1:49" x14ac:dyDescent="0.35">
      <c r="A271" s="1">
        <v>44690</v>
      </c>
      <c r="B271" s="2">
        <v>10.804153189999999</v>
      </c>
      <c r="C271" s="3">
        <v>1</v>
      </c>
      <c r="D271" s="3">
        <f t="shared" si="39"/>
        <v>269</v>
      </c>
      <c r="H271" s="2">
        <v>2.2166576857446998</v>
      </c>
      <c r="L271" s="3">
        <f t="shared" si="32"/>
        <v>1</v>
      </c>
      <c r="M271" s="3">
        <f t="shared" si="32"/>
        <v>269</v>
      </c>
      <c r="N271" s="2">
        <f t="shared" si="33"/>
        <v>10.804153189999999</v>
      </c>
      <c r="O271" s="2">
        <f t="shared" si="34"/>
        <v>10.95113957</v>
      </c>
      <c r="S271" s="2">
        <v>0.26117723135934945</v>
      </c>
      <c r="W271" s="3">
        <f t="shared" si="35"/>
        <v>1</v>
      </c>
      <c r="X271" s="3">
        <f t="shared" si="35"/>
        <v>269</v>
      </c>
      <c r="Y271" s="2">
        <f t="shared" si="36"/>
        <v>10.95113957</v>
      </c>
      <c r="Z271" s="2">
        <f t="shared" si="37"/>
        <v>10.804153189999999</v>
      </c>
      <c r="AA271" s="2">
        <f t="shared" si="38"/>
        <v>10.00965452</v>
      </c>
      <c r="AE271" s="2">
        <v>-0.82372174235279516</v>
      </c>
      <c r="AQ271" s="2">
        <v>0.14332636443088198</v>
      </c>
      <c r="AW271" s="2">
        <v>-0.89202760111701984</v>
      </c>
    </row>
    <row r="272" spans="1:49" x14ac:dyDescent="0.35">
      <c r="A272" s="1">
        <v>44691</v>
      </c>
      <c r="B272" s="2">
        <v>10.95113957</v>
      </c>
      <c r="C272" s="3">
        <v>1</v>
      </c>
      <c r="D272" s="3">
        <f t="shared" si="39"/>
        <v>270</v>
      </c>
      <c r="H272" s="2">
        <v>2.3476935721182475</v>
      </c>
      <c r="L272" s="3">
        <f t="shared" si="32"/>
        <v>1</v>
      </c>
      <c r="M272" s="3">
        <f t="shared" si="32"/>
        <v>270</v>
      </c>
      <c r="N272" s="2">
        <f t="shared" si="33"/>
        <v>10.95113957</v>
      </c>
      <c r="O272" s="2">
        <f t="shared" si="34"/>
        <v>10.00965452</v>
      </c>
      <c r="S272" s="2">
        <v>-0.81909246168241978</v>
      </c>
      <c r="W272" s="3">
        <f t="shared" si="35"/>
        <v>1</v>
      </c>
      <c r="X272" s="3">
        <f t="shared" si="35"/>
        <v>270</v>
      </c>
      <c r="Y272" s="2">
        <f t="shared" si="36"/>
        <v>10.00965452</v>
      </c>
      <c r="Z272" s="2">
        <f t="shared" si="37"/>
        <v>10.95113957</v>
      </c>
      <c r="AA272" s="2">
        <f t="shared" si="38"/>
        <v>10.63852616</v>
      </c>
      <c r="AE272" s="2">
        <v>0.22255649228768171</v>
      </c>
      <c r="AQ272" s="2">
        <v>-0.94519485868383946</v>
      </c>
      <c r="AW272" s="2">
        <v>0.17249963752886366</v>
      </c>
    </row>
    <row r="273" spans="1:49" x14ac:dyDescent="0.35">
      <c r="A273" s="1">
        <v>44692</v>
      </c>
      <c r="B273" s="2">
        <v>10.00965452</v>
      </c>
      <c r="C273" s="3">
        <v>1</v>
      </c>
      <c r="D273" s="3">
        <f t="shared" si="39"/>
        <v>271</v>
      </c>
      <c r="H273" s="2">
        <v>1.3902580284917914</v>
      </c>
      <c r="L273" s="3">
        <f t="shared" si="32"/>
        <v>1</v>
      </c>
      <c r="M273" s="3">
        <f t="shared" si="32"/>
        <v>271</v>
      </c>
      <c r="N273" s="2">
        <f t="shared" si="33"/>
        <v>10.00965452</v>
      </c>
      <c r="O273" s="2">
        <f t="shared" si="34"/>
        <v>10.63852616</v>
      </c>
      <c r="S273" s="2">
        <v>0.69160752719762719</v>
      </c>
      <c r="W273" s="3">
        <f t="shared" si="35"/>
        <v>1</v>
      </c>
      <c r="X273" s="3">
        <f t="shared" si="35"/>
        <v>271</v>
      </c>
      <c r="Y273" s="2">
        <f t="shared" si="36"/>
        <v>10.63852616</v>
      </c>
      <c r="Z273" s="2">
        <f t="shared" si="37"/>
        <v>10.00965452</v>
      </c>
      <c r="AA273" s="2">
        <f t="shared" si="38"/>
        <v>10.11305364</v>
      </c>
      <c r="AE273" s="2">
        <v>-0.20391195746569757</v>
      </c>
      <c r="AQ273" s="2">
        <v>0.62548076884698744</v>
      </c>
      <c r="AW273" s="2">
        <v>-0.25080531015247409</v>
      </c>
    </row>
    <row r="274" spans="1:49" x14ac:dyDescent="0.35">
      <c r="A274" s="1">
        <v>44693</v>
      </c>
      <c r="B274" s="2">
        <v>10.63852616</v>
      </c>
      <c r="C274" s="3">
        <v>1</v>
      </c>
      <c r="D274" s="3">
        <f t="shared" si="39"/>
        <v>272</v>
      </c>
      <c r="H274" s="2">
        <v>2.0031791748653358</v>
      </c>
      <c r="L274" s="3">
        <f t="shared" si="32"/>
        <v>1</v>
      </c>
      <c r="M274" s="3">
        <f t="shared" si="32"/>
        <v>272</v>
      </c>
      <c r="N274" s="2">
        <f t="shared" si="33"/>
        <v>10.63852616</v>
      </c>
      <c r="O274" s="2">
        <f t="shared" si="34"/>
        <v>10.11305364</v>
      </c>
      <c r="S274" s="2">
        <v>-0.42449278341450736</v>
      </c>
      <c r="W274" s="3">
        <f t="shared" si="35"/>
        <v>1</v>
      </c>
      <c r="X274" s="3">
        <f t="shared" si="35"/>
        <v>272</v>
      </c>
      <c r="Y274" s="2">
        <f t="shared" si="36"/>
        <v>10.11305364</v>
      </c>
      <c r="Z274" s="2">
        <f t="shared" si="37"/>
        <v>10.63852616</v>
      </c>
      <c r="AA274" s="2">
        <f t="shared" si="38"/>
        <v>10.0095536</v>
      </c>
      <c r="AE274" s="2">
        <v>-0.32026429532802148</v>
      </c>
      <c r="AQ274" s="2">
        <v>-0.52907642774670904</v>
      </c>
      <c r="AW274" s="2">
        <v>-0.36609803959172282</v>
      </c>
    </row>
    <row r="275" spans="1:49" x14ac:dyDescent="0.35">
      <c r="A275" s="1">
        <v>44694</v>
      </c>
      <c r="B275" s="2">
        <v>10.11305364</v>
      </c>
      <c r="C275" s="3">
        <v>1</v>
      </c>
      <c r="D275" s="3">
        <f t="shared" si="39"/>
        <v>273</v>
      </c>
      <c r="H275" s="2">
        <v>1.4617561612388812</v>
      </c>
      <c r="L275" s="3">
        <f t="shared" si="32"/>
        <v>1</v>
      </c>
      <c r="M275" s="3">
        <f t="shared" si="32"/>
        <v>273</v>
      </c>
      <c r="N275" s="2">
        <f t="shared" si="33"/>
        <v>10.11305364</v>
      </c>
      <c r="O275" s="2">
        <f t="shared" si="34"/>
        <v>10.0095536</v>
      </c>
      <c r="S275" s="2">
        <v>-3.6241587463614167E-2</v>
      </c>
      <c r="W275" s="3">
        <f t="shared" si="35"/>
        <v>1</v>
      </c>
      <c r="X275" s="3">
        <f t="shared" si="35"/>
        <v>273</v>
      </c>
      <c r="Y275" s="2">
        <f t="shared" si="36"/>
        <v>10.0095536</v>
      </c>
      <c r="Z275" s="2">
        <f t="shared" si="37"/>
        <v>10.11305364</v>
      </c>
      <c r="AA275" s="2">
        <f t="shared" si="38"/>
        <v>10.211520699999999</v>
      </c>
      <c r="AE275" s="2">
        <v>0.17034751224534439</v>
      </c>
      <c r="AQ275" s="2">
        <v>-0.10692593864497546</v>
      </c>
      <c r="AW275" s="2">
        <v>0.13628206446123947</v>
      </c>
    </row>
    <row r="276" spans="1:49" x14ac:dyDescent="0.35">
      <c r="A276" s="1">
        <v>44695</v>
      </c>
      <c r="B276" s="2">
        <v>10.0095536</v>
      </c>
      <c r="C276" s="3">
        <v>1</v>
      </c>
      <c r="D276" s="3">
        <f t="shared" si="39"/>
        <v>274</v>
      </c>
      <c r="H276" s="2">
        <v>1.3423056276124257</v>
      </c>
      <c r="L276" s="3">
        <f t="shared" si="32"/>
        <v>1</v>
      </c>
      <c r="M276" s="3">
        <f t="shared" si="32"/>
        <v>274</v>
      </c>
      <c r="N276" s="2">
        <f t="shared" si="33"/>
        <v>10.0095536</v>
      </c>
      <c r="O276" s="2">
        <f t="shared" si="34"/>
        <v>10.211520699999999</v>
      </c>
      <c r="S276" s="2">
        <v>0.26181124597476746</v>
      </c>
      <c r="W276" s="3">
        <f t="shared" si="35"/>
        <v>1</v>
      </c>
      <c r="X276" s="3">
        <f t="shared" si="35"/>
        <v>274</v>
      </c>
      <c r="Y276" s="2">
        <f t="shared" si="36"/>
        <v>10.211520699999999</v>
      </c>
      <c r="Z276" s="2">
        <f t="shared" si="37"/>
        <v>10.0095536</v>
      </c>
      <c r="AA276" s="2">
        <f t="shared" si="38"/>
        <v>10.17354697</v>
      </c>
      <c r="AE276" s="2">
        <v>7.4490880699435991E-2</v>
      </c>
      <c r="AQ276" s="2">
        <v>0.19857626303465281</v>
      </c>
      <c r="AW276" s="2">
        <v>3.8404927751528817E-2</v>
      </c>
    </row>
    <row r="277" spans="1:49" x14ac:dyDescent="0.35">
      <c r="A277" s="1">
        <v>44696</v>
      </c>
      <c r="B277" s="2">
        <v>10.211520699999999</v>
      </c>
      <c r="C277" s="3">
        <v>1</v>
      </c>
      <c r="D277" s="3">
        <f t="shared" si="39"/>
        <v>275</v>
      </c>
      <c r="H277" s="2">
        <v>1.5283222339859694</v>
      </c>
      <c r="L277" s="3">
        <f t="shared" si="32"/>
        <v>1</v>
      </c>
      <c r="M277" s="3">
        <f t="shared" si="32"/>
        <v>275</v>
      </c>
      <c r="N277" s="2">
        <f t="shared" si="33"/>
        <v>10.211520699999999</v>
      </c>
      <c r="O277" s="2">
        <f t="shared" si="34"/>
        <v>10.17354697</v>
      </c>
      <c r="S277" s="2">
        <v>3.3499809076088738E-2</v>
      </c>
      <c r="W277" s="3">
        <f t="shared" si="35"/>
        <v>1</v>
      </c>
      <c r="X277" s="3">
        <f t="shared" si="35"/>
        <v>275</v>
      </c>
      <c r="Y277" s="2">
        <f t="shared" si="36"/>
        <v>10.17354697</v>
      </c>
      <c r="Z277" s="2">
        <f t="shared" si="37"/>
        <v>10.211520699999999</v>
      </c>
      <c r="AA277" s="2">
        <f t="shared" si="38"/>
        <v>9.8494810190000006</v>
      </c>
      <c r="AE277" s="2">
        <v>-0.32130177974328511</v>
      </c>
      <c r="AQ277" s="2">
        <v>-4.1432985352003016E-2</v>
      </c>
      <c r="AW277" s="2">
        <v>-0.35948678444690252</v>
      </c>
    </row>
    <row r="278" spans="1:49" x14ac:dyDescent="0.35">
      <c r="A278" s="1">
        <v>44697</v>
      </c>
      <c r="B278" s="2">
        <v>10.17354697</v>
      </c>
      <c r="C278" s="3">
        <v>1</v>
      </c>
      <c r="D278" s="3">
        <f t="shared" si="39"/>
        <v>276</v>
      </c>
      <c r="H278" s="2">
        <v>1.4743980103595167</v>
      </c>
      <c r="L278" s="3">
        <f t="shared" si="32"/>
        <v>1</v>
      </c>
      <c r="M278" s="3">
        <f t="shared" si="32"/>
        <v>276</v>
      </c>
      <c r="N278" s="2">
        <f t="shared" si="33"/>
        <v>10.17354697</v>
      </c>
      <c r="O278" s="2">
        <f t="shared" si="34"/>
        <v>9.8494810190000006</v>
      </c>
      <c r="S278" s="2">
        <v>-0.25592161994543972</v>
      </c>
      <c r="W278" s="3">
        <f t="shared" si="35"/>
        <v>1</v>
      </c>
      <c r="X278" s="3">
        <f t="shared" si="35"/>
        <v>276</v>
      </c>
      <c r="Y278" s="2">
        <f t="shared" si="36"/>
        <v>9.8494810190000006</v>
      </c>
      <c r="Z278" s="2">
        <f t="shared" si="37"/>
        <v>10.17354697</v>
      </c>
      <c r="AA278" s="2">
        <f t="shared" si="38"/>
        <v>10.24676663</v>
      </c>
      <c r="AE278" s="2">
        <v>0.2590760469955562</v>
      </c>
      <c r="AQ278" s="2">
        <v>-0.3275123423689994</v>
      </c>
      <c r="AW278" s="2">
        <v>0.22904672007049953</v>
      </c>
    </row>
    <row r="279" spans="1:49" x14ac:dyDescent="0.35">
      <c r="A279" s="1">
        <v>44698</v>
      </c>
      <c r="B279" s="2">
        <v>9.8494810190000006</v>
      </c>
      <c r="C279" s="3">
        <v>1</v>
      </c>
      <c r="D279" s="3">
        <f t="shared" si="39"/>
        <v>277</v>
      </c>
      <c r="H279" s="2">
        <v>1.1343815657330634</v>
      </c>
      <c r="L279" s="3">
        <f t="shared" si="32"/>
        <v>1</v>
      </c>
      <c r="M279" s="3">
        <f t="shared" si="32"/>
        <v>277</v>
      </c>
      <c r="N279" s="2">
        <f t="shared" si="33"/>
        <v>9.8494810190000006</v>
      </c>
      <c r="O279" s="2">
        <f t="shared" si="34"/>
        <v>10.24676663</v>
      </c>
      <c r="S279" s="2">
        <v>0.44426492251947103</v>
      </c>
      <c r="W279" s="3">
        <f t="shared" si="35"/>
        <v>1</v>
      </c>
      <c r="X279" s="3">
        <f t="shared" si="35"/>
        <v>277</v>
      </c>
      <c r="Y279" s="2">
        <f t="shared" si="36"/>
        <v>10.24676663</v>
      </c>
      <c r="Z279" s="2">
        <f t="shared" si="37"/>
        <v>9.8494810190000006</v>
      </c>
      <c r="AA279" s="2">
        <f t="shared" si="38"/>
        <v>9.8352646890000006</v>
      </c>
      <c r="AE279" s="2">
        <v>-0.21165585475531934</v>
      </c>
      <c r="AQ279" s="2">
        <v>0.39394900023159174</v>
      </c>
      <c r="AW279" s="2">
        <v>-0.24412293490974868</v>
      </c>
    </row>
    <row r="280" spans="1:49" x14ac:dyDescent="0.35">
      <c r="A280" s="1">
        <v>44699</v>
      </c>
      <c r="B280" s="2">
        <v>10.24676663</v>
      </c>
      <c r="C280" s="3">
        <v>1</v>
      </c>
      <c r="D280" s="3">
        <f t="shared" si="39"/>
        <v>278</v>
      </c>
      <c r="H280" s="2">
        <v>1.5157166831066071</v>
      </c>
      <c r="L280" s="3">
        <f t="shared" si="32"/>
        <v>1</v>
      </c>
      <c r="M280" s="3">
        <f t="shared" si="32"/>
        <v>278</v>
      </c>
      <c r="N280" s="2">
        <f t="shared" si="33"/>
        <v>10.24676663</v>
      </c>
      <c r="O280" s="2">
        <f t="shared" si="34"/>
        <v>9.8352646890000006</v>
      </c>
      <c r="S280" s="2">
        <v>-0.3407165189028305</v>
      </c>
      <c r="W280" s="3">
        <f t="shared" si="35"/>
        <v>1</v>
      </c>
      <c r="X280" s="3">
        <f t="shared" si="35"/>
        <v>278</v>
      </c>
      <c r="Y280" s="2">
        <f t="shared" si="36"/>
        <v>9.8352646890000006</v>
      </c>
      <c r="Z280" s="2">
        <f t="shared" si="37"/>
        <v>10.24676663</v>
      </c>
      <c r="AA280" s="2">
        <f t="shared" si="38"/>
        <v>10.49314322</v>
      </c>
      <c r="AE280" s="2">
        <v>0.47878854940714888</v>
      </c>
      <c r="AQ280" s="2">
        <v>-0.41497313626531884</v>
      </c>
      <c r="AW280" s="2">
        <v>0.44889984160194274</v>
      </c>
    </row>
    <row r="281" spans="1:49" x14ac:dyDescent="0.35">
      <c r="A281" s="1">
        <v>44700</v>
      </c>
      <c r="B281" s="2">
        <v>9.8352646890000006</v>
      </c>
      <c r="C281" s="3">
        <v>1</v>
      </c>
      <c r="D281" s="3">
        <f t="shared" si="39"/>
        <v>279</v>
      </c>
      <c r="H281" s="2">
        <v>1.0882642484801526</v>
      </c>
      <c r="L281" s="3">
        <f t="shared" si="32"/>
        <v>1</v>
      </c>
      <c r="M281" s="3">
        <f t="shared" si="32"/>
        <v>279</v>
      </c>
      <c r="N281" s="2">
        <f t="shared" si="33"/>
        <v>9.8352646890000006</v>
      </c>
      <c r="O281" s="2">
        <f t="shared" si="34"/>
        <v>10.49314322</v>
      </c>
      <c r="S281" s="2">
        <v>0.70204792258494919</v>
      </c>
      <c r="W281" s="3">
        <f t="shared" si="35"/>
        <v>1</v>
      </c>
      <c r="X281" s="3">
        <f t="shared" si="35"/>
        <v>279</v>
      </c>
      <c r="Y281" s="2">
        <f t="shared" si="36"/>
        <v>10.49314322</v>
      </c>
      <c r="Z281" s="2">
        <f t="shared" si="37"/>
        <v>9.8352646890000006</v>
      </c>
      <c r="AA281" s="2">
        <f t="shared" si="38"/>
        <v>9.6033500870000008</v>
      </c>
      <c r="AE281" s="2">
        <v>-0.56492307036276479</v>
      </c>
      <c r="AQ281" s="2">
        <v>0.65454673615637837</v>
      </c>
      <c r="AW281" s="2">
        <v>-0.60134910511498418</v>
      </c>
    </row>
    <row r="282" spans="1:49" x14ac:dyDescent="0.35">
      <c r="A282" s="1">
        <v>44701</v>
      </c>
      <c r="B282" s="2">
        <v>10.49314322</v>
      </c>
      <c r="C282" s="3">
        <v>1</v>
      </c>
      <c r="D282" s="3">
        <f t="shared" si="39"/>
        <v>280</v>
      </c>
      <c r="H282" s="2">
        <v>1.7301922858536969</v>
      </c>
      <c r="L282" s="3">
        <f t="shared" si="32"/>
        <v>1</v>
      </c>
      <c r="M282" s="3">
        <f t="shared" si="32"/>
        <v>280</v>
      </c>
      <c r="N282" s="2">
        <f t="shared" si="33"/>
        <v>10.49314322</v>
      </c>
      <c r="O282" s="2">
        <f t="shared" si="34"/>
        <v>9.6033500870000008</v>
      </c>
      <c r="S282" s="2">
        <v>-0.80557151905338564</v>
      </c>
      <c r="W282" s="3">
        <f t="shared" si="35"/>
        <v>1</v>
      </c>
      <c r="X282" s="3">
        <f t="shared" si="35"/>
        <v>280</v>
      </c>
      <c r="Y282" s="2">
        <f t="shared" si="36"/>
        <v>9.6033500870000008</v>
      </c>
      <c r="Z282" s="2">
        <f t="shared" si="37"/>
        <v>10.49314322</v>
      </c>
      <c r="AA282" s="2">
        <f t="shared" si="38"/>
        <v>9.2487600600000004</v>
      </c>
      <c r="AE282" s="2">
        <v>-0.75811647249198622</v>
      </c>
      <c r="AQ282" s="2">
        <v>-0.89334779081341686</v>
      </c>
      <c r="AW282" s="2">
        <v>-0.78615458015175754</v>
      </c>
    </row>
    <row r="283" spans="1:49" x14ac:dyDescent="0.35">
      <c r="A283" s="1">
        <v>44702</v>
      </c>
      <c r="B283" s="2">
        <v>9.6033500870000008</v>
      </c>
      <c r="C283" s="3">
        <v>1</v>
      </c>
      <c r="D283" s="3">
        <f t="shared" si="39"/>
        <v>281</v>
      </c>
      <c r="H283" s="2">
        <v>0.82444865922724198</v>
      </c>
      <c r="L283" s="3">
        <f t="shared" si="32"/>
        <v>1</v>
      </c>
      <c r="M283" s="3">
        <f t="shared" si="32"/>
        <v>281</v>
      </c>
      <c r="N283" s="2">
        <f t="shared" si="33"/>
        <v>9.6033500870000008</v>
      </c>
      <c r="O283" s="2">
        <f t="shared" si="34"/>
        <v>9.2487600600000004</v>
      </c>
      <c r="S283" s="2">
        <v>-0.3268024914639085</v>
      </c>
      <c r="W283" s="3">
        <f t="shared" si="35"/>
        <v>1</v>
      </c>
      <c r="X283" s="3">
        <f t="shared" si="35"/>
        <v>281</v>
      </c>
      <c r="Y283" s="2">
        <f t="shared" si="36"/>
        <v>9.2487600600000004</v>
      </c>
      <c r="Z283" s="2">
        <f t="shared" si="37"/>
        <v>9.6033500870000008</v>
      </c>
      <c r="AA283" s="2">
        <f t="shared" si="38"/>
        <v>9.4010379190000002</v>
      </c>
      <c r="AE283" s="2">
        <v>-2.4509444455226514E-2</v>
      </c>
      <c r="AQ283" s="2">
        <v>-0.35784325843942888</v>
      </c>
      <c r="AW283" s="2">
        <v>-2.9145896782418745E-2</v>
      </c>
    </row>
    <row r="284" spans="1:49" x14ac:dyDescent="0.35">
      <c r="A284" s="1">
        <v>44703</v>
      </c>
      <c r="B284" s="2">
        <v>9.2487600600000004</v>
      </c>
      <c r="C284" s="3">
        <v>1</v>
      </c>
      <c r="D284" s="3">
        <f t="shared" si="39"/>
        <v>282</v>
      </c>
      <c r="H284" s="2">
        <v>0.45390813860078616</v>
      </c>
      <c r="L284" s="3">
        <f t="shared" si="32"/>
        <v>1</v>
      </c>
      <c r="M284" s="3">
        <f t="shared" si="32"/>
        <v>282</v>
      </c>
      <c r="N284" s="2">
        <f t="shared" si="33"/>
        <v>9.2487600600000004</v>
      </c>
      <c r="O284" s="2">
        <f t="shared" si="34"/>
        <v>9.4010379190000002</v>
      </c>
      <c r="S284" s="2">
        <v>0.1569974163527057</v>
      </c>
      <c r="W284" s="3">
        <f t="shared" si="35"/>
        <v>1</v>
      </c>
      <c r="X284" s="3">
        <f t="shared" si="35"/>
        <v>282</v>
      </c>
      <c r="Y284" s="2">
        <f t="shared" si="36"/>
        <v>9.4010379190000002</v>
      </c>
      <c r="Z284" s="2">
        <f t="shared" si="37"/>
        <v>9.2487600600000004</v>
      </c>
      <c r="AA284" s="2">
        <f t="shared" si="38"/>
        <v>9.9398713779999994</v>
      </c>
      <c r="AE284" s="2">
        <v>0.59474623207898603</v>
      </c>
      <c r="AQ284" s="2">
        <v>0.14914474849894077</v>
      </c>
      <c r="AW284" s="2">
        <v>0.59345732455058808</v>
      </c>
    </row>
    <row r="285" spans="1:49" x14ac:dyDescent="0.35">
      <c r="A285" s="1">
        <v>44704</v>
      </c>
      <c r="B285" s="2">
        <v>9.4010379190000002</v>
      </c>
      <c r="C285" s="3">
        <v>1</v>
      </c>
      <c r="D285" s="3">
        <f t="shared" si="39"/>
        <v>283</v>
      </c>
      <c r="H285" s="2">
        <v>0.59023550397433233</v>
      </c>
      <c r="L285" s="3">
        <f t="shared" si="32"/>
        <v>1</v>
      </c>
      <c r="M285" s="3">
        <f t="shared" si="32"/>
        <v>283</v>
      </c>
      <c r="N285" s="2">
        <f t="shared" si="33"/>
        <v>9.4010379190000002</v>
      </c>
      <c r="O285" s="2">
        <f t="shared" si="34"/>
        <v>9.9398713779999994</v>
      </c>
      <c r="S285" s="2">
        <v>0.55208463932371643</v>
      </c>
      <c r="W285" s="3">
        <f t="shared" si="35"/>
        <v>1</v>
      </c>
      <c r="X285" s="3">
        <f t="shared" si="35"/>
        <v>283</v>
      </c>
      <c r="Y285" s="2">
        <f t="shared" si="36"/>
        <v>9.9398713779999994</v>
      </c>
      <c r="Z285" s="2">
        <f t="shared" si="37"/>
        <v>9.4010379190000002</v>
      </c>
      <c r="AA285" s="2">
        <f t="shared" si="38"/>
        <v>10.135351119999999</v>
      </c>
      <c r="AE285" s="2">
        <v>0.44431183974486288</v>
      </c>
      <c r="AQ285" s="2">
        <v>0.53564876284248264</v>
      </c>
      <c r="AW285" s="2">
        <v>0.42938586633925979</v>
      </c>
    </row>
    <row r="286" spans="1:49" x14ac:dyDescent="0.35">
      <c r="A286" s="1">
        <v>44705</v>
      </c>
      <c r="B286" s="2">
        <v>9.9398713779999994</v>
      </c>
      <c r="C286" s="3">
        <v>1</v>
      </c>
      <c r="D286" s="3">
        <f t="shared" si="39"/>
        <v>284</v>
      </c>
      <c r="H286" s="2">
        <v>1.1131184693478762</v>
      </c>
      <c r="L286" s="3">
        <f t="shared" si="32"/>
        <v>1</v>
      </c>
      <c r="M286" s="3">
        <f t="shared" si="32"/>
        <v>284</v>
      </c>
      <c r="N286" s="2">
        <f t="shared" si="33"/>
        <v>9.9398713779999994</v>
      </c>
      <c r="O286" s="2">
        <f t="shared" si="34"/>
        <v>10.135351119999999</v>
      </c>
      <c r="S286" s="2">
        <v>0.24136153266674754</v>
      </c>
      <c r="W286" s="3">
        <f t="shared" si="35"/>
        <v>1</v>
      </c>
      <c r="X286" s="3">
        <f t="shared" si="35"/>
        <v>284</v>
      </c>
      <c r="Y286" s="2">
        <f t="shared" si="36"/>
        <v>10.135351119999999</v>
      </c>
      <c r="Z286" s="2">
        <f t="shared" si="37"/>
        <v>9.9398713779999994</v>
      </c>
      <c r="AA286" s="2">
        <f t="shared" si="38"/>
        <v>9.6471296710000001</v>
      </c>
      <c r="AE286" s="2">
        <v>-0.38692536926590471</v>
      </c>
      <c r="AQ286" s="2">
        <v>0.19211251058827017</v>
      </c>
      <c r="AW286" s="2">
        <v>-0.41473469327098833</v>
      </c>
    </row>
    <row r="287" spans="1:49" x14ac:dyDescent="0.35">
      <c r="A287" s="1">
        <v>44706</v>
      </c>
      <c r="B287" s="2">
        <v>10.135351119999999</v>
      </c>
      <c r="C287" s="3">
        <v>1</v>
      </c>
      <c r="D287" s="3">
        <f t="shared" si="39"/>
        <v>285</v>
      </c>
      <c r="H287" s="2">
        <v>1.2926477177214224</v>
      </c>
      <c r="L287" s="3">
        <f t="shared" si="32"/>
        <v>1</v>
      </c>
      <c r="M287" s="3">
        <f t="shared" si="32"/>
        <v>285</v>
      </c>
      <c r="N287" s="2">
        <f t="shared" si="33"/>
        <v>10.135351119999999</v>
      </c>
      <c r="O287" s="2">
        <f t="shared" si="34"/>
        <v>9.6471296710000001</v>
      </c>
      <c r="S287" s="2">
        <v>-0.43111470577947486</v>
      </c>
      <c r="W287" s="3">
        <f t="shared" si="35"/>
        <v>1</v>
      </c>
      <c r="X287" s="3">
        <f t="shared" si="35"/>
        <v>285</v>
      </c>
      <c r="Y287" s="2">
        <f t="shared" si="36"/>
        <v>9.6471296710000001</v>
      </c>
      <c r="Z287" s="2">
        <f t="shared" si="37"/>
        <v>10.135351119999999</v>
      </c>
      <c r="AA287" s="2">
        <f t="shared" si="38"/>
        <v>10.785570549999999</v>
      </c>
      <c r="AE287" s="2">
        <v>0.91414800285649811</v>
      </c>
      <c r="AQ287" s="2">
        <v>-0.49165490114060972</v>
      </c>
      <c r="AW287" s="2">
        <v>0.89402151708826239</v>
      </c>
    </row>
    <row r="288" spans="1:49" x14ac:dyDescent="0.35">
      <c r="A288" s="1">
        <v>44707</v>
      </c>
      <c r="B288" s="2">
        <v>9.6471296710000001</v>
      </c>
      <c r="C288" s="3">
        <v>1</v>
      </c>
      <c r="D288" s="3">
        <f t="shared" si="39"/>
        <v>286</v>
      </c>
      <c r="H288" s="2">
        <v>0.7884757750949678</v>
      </c>
      <c r="L288" s="3">
        <f t="shared" si="32"/>
        <v>1</v>
      </c>
      <c r="M288" s="3">
        <f t="shared" si="32"/>
        <v>286</v>
      </c>
      <c r="N288" s="2">
        <f t="shared" si="33"/>
        <v>9.6471296710000001</v>
      </c>
      <c r="O288" s="2">
        <f t="shared" si="34"/>
        <v>10.785570549999999</v>
      </c>
      <c r="S288" s="2">
        <v>1.1641486770267466</v>
      </c>
      <c r="W288" s="3">
        <f t="shared" si="35"/>
        <v>1</v>
      </c>
      <c r="X288" s="3">
        <f t="shared" si="35"/>
        <v>286</v>
      </c>
      <c r="Y288" s="2">
        <f t="shared" si="36"/>
        <v>10.785570549999999</v>
      </c>
      <c r="Z288" s="2">
        <f t="shared" si="37"/>
        <v>9.6471296710000001</v>
      </c>
      <c r="AA288" s="2">
        <f t="shared" si="38"/>
        <v>9.7603652679999993</v>
      </c>
      <c r="AE288" s="2">
        <v>-0.47755028949114298</v>
      </c>
      <c r="AQ288" s="2">
        <v>1.1351728167861239</v>
      </c>
      <c r="AW288" s="2">
        <v>-0.51322190765652742</v>
      </c>
    </row>
    <row r="289" spans="1:49" x14ac:dyDescent="0.35">
      <c r="A289" s="1">
        <v>44708</v>
      </c>
      <c r="B289" s="2">
        <v>10.785570549999999</v>
      </c>
      <c r="C289" s="3">
        <v>1</v>
      </c>
      <c r="D289" s="3">
        <f t="shared" si="39"/>
        <v>287</v>
      </c>
      <c r="H289" s="2">
        <v>1.9109661604685115</v>
      </c>
      <c r="L289" s="3">
        <f t="shared" si="32"/>
        <v>1</v>
      </c>
      <c r="M289" s="3">
        <f t="shared" si="32"/>
        <v>287</v>
      </c>
      <c r="N289" s="2">
        <f t="shared" si="33"/>
        <v>10.785570549999999</v>
      </c>
      <c r="O289" s="2">
        <f t="shared" si="34"/>
        <v>9.7603652679999993</v>
      </c>
      <c r="S289" s="2">
        <v>-0.92948562331913998</v>
      </c>
      <c r="W289" s="3">
        <f t="shared" si="35"/>
        <v>1</v>
      </c>
      <c r="X289" s="3">
        <f t="shared" si="35"/>
        <v>287</v>
      </c>
      <c r="Y289" s="2">
        <f t="shared" si="36"/>
        <v>9.7603652679999993</v>
      </c>
      <c r="Z289" s="2">
        <f t="shared" si="37"/>
        <v>10.785570549999999</v>
      </c>
      <c r="AA289" s="2">
        <f t="shared" si="38"/>
        <v>10.3869437</v>
      </c>
      <c r="AE289" s="2">
        <v>0.16421486231518045</v>
      </c>
      <c r="AQ289" s="2">
        <v>-1.0288590025129007</v>
      </c>
      <c r="AW289" s="2">
        <v>0.13160836425043421</v>
      </c>
    </row>
    <row r="290" spans="1:49" x14ac:dyDescent="0.35">
      <c r="A290" s="1">
        <v>44709</v>
      </c>
      <c r="B290" s="2">
        <v>9.7603652679999993</v>
      </c>
      <c r="C290" s="3">
        <v>1</v>
      </c>
      <c r="D290" s="3">
        <f t="shared" si="39"/>
        <v>288</v>
      </c>
      <c r="H290" s="2">
        <v>0.86981038484205619</v>
      </c>
      <c r="L290" s="3">
        <f t="shared" si="32"/>
        <v>1</v>
      </c>
      <c r="M290" s="3">
        <f t="shared" si="32"/>
        <v>288</v>
      </c>
      <c r="N290" s="2">
        <f t="shared" si="33"/>
        <v>9.7603652679999993</v>
      </c>
      <c r="O290" s="2">
        <f t="shared" si="34"/>
        <v>10.3869437</v>
      </c>
      <c r="S290" s="2">
        <v>0.65742202961953922</v>
      </c>
      <c r="W290" s="3">
        <f t="shared" si="35"/>
        <v>1</v>
      </c>
      <c r="X290" s="3">
        <f t="shared" si="35"/>
        <v>288</v>
      </c>
      <c r="Y290" s="2">
        <f t="shared" si="36"/>
        <v>10.3869437</v>
      </c>
      <c r="Z290" s="2">
        <f t="shared" si="37"/>
        <v>9.7603652679999993</v>
      </c>
      <c r="AA290" s="2">
        <f t="shared" si="38"/>
        <v>10.478863499999999</v>
      </c>
      <c r="AE290" s="2">
        <v>0.39391572489033599</v>
      </c>
      <c r="AQ290" s="2">
        <v>0.62327201008863575</v>
      </c>
      <c r="AW290" s="2">
        <v>0.36595598315472344</v>
      </c>
    </row>
    <row r="291" spans="1:49" x14ac:dyDescent="0.35">
      <c r="A291" s="1">
        <v>44710</v>
      </c>
      <c r="B291" s="2">
        <v>10.3869437</v>
      </c>
      <c r="C291" s="3">
        <v>1</v>
      </c>
      <c r="D291" s="3">
        <f t="shared" si="39"/>
        <v>289</v>
      </c>
      <c r="H291" s="2">
        <v>1.4804383232156013</v>
      </c>
      <c r="L291" s="3">
        <f t="shared" si="32"/>
        <v>1</v>
      </c>
      <c r="M291" s="3">
        <f t="shared" si="32"/>
        <v>289</v>
      </c>
      <c r="N291" s="2">
        <f t="shared" si="33"/>
        <v>10.3869437</v>
      </c>
      <c r="O291" s="2">
        <f t="shared" si="34"/>
        <v>10.478863499999999</v>
      </c>
      <c r="S291" s="2">
        <v>0.16086428182818224</v>
      </c>
      <c r="W291" s="3">
        <f t="shared" si="35"/>
        <v>1</v>
      </c>
      <c r="X291" s="3">
        <f t="shared" si="35"/>
        <v>289</v>
      </c>
      <c r="Y291" s="2">
        <f t="shared" si="36"/>
        <v>10.478863499999999</v>
      </c>
      <c r="Z291" s="2">
        <f t="shared" si="37"/>
        <v>10.3869437</v>
      </c>
      <c r="AA291" s="2">
        <f t="shared" si="38"/>
        <v>10.577523360000001</v>
      </c>
      <c r="AE291" s="2">
        <v>0.16338820446605418</v>
      </c>
      <c r="AQ291" s="2">
        <v>8.8401118342213536E-2</v>
      </c>
      <c r="AW291" s="2">
        <v>0.12326651672178279</v>
      </c>
    </row>
    <row r="292" spans="1:49" x14ac:dyDescent="0.35">
      <c r="A292" s="1">
        <v>44711</v>
      </c>
      <c r="B292" s="2">
        <v>10.478863499999999</v>
      </c>
      <c r="C292" s="3">
        <v>1</v>
      </c>
      <c r="D292" s="3">
        <f t="shared" si="39"/>
        <v>290</v>
      </c>
      <c r="H292" s="2">
        <v>1.5564076295891471</v>
      </c>
      <c r="L292" s="3">
        <f t="shared" si="32"/>
        <v>1</v>
      </c>
      <c r="M292" s="3">
        <f t="shared" si="32"/>
        <v>290</v>
      </c>
      <c r="N292" s="2">
        <f t="shared" si="33"/>
        <v>10.478863499999999</v>
      </c>
      <c r="O292" s="2">
        <f t="shared" si="34"/>
        <v>10.577523360000001</v>
      </c>
      <c r="S292" s="2">
        <v>0.17237306988410062</v>
      </c>
      <c r="W292" s="3">
        <f t="shared" si="35"/>
        <v>1</v>
      </c>
      <c r="X292" s="3">
        <f t="shared" si="35"/>
        <v>290</v>
      </c>
      <c r="Y292" s="2">
        <f t="shared" si="36"/>
        <v>10.577523360000001</v>
      </c>
      <c r="Z292" s="2">
        <f t="shared" si="37"/>
        <v>10.478863499999999</v>
      </c>
      <c r="AA292" s="2">
        <f t="shared" si="38"/>
        <v>10.472916619999999</v>
      </c>
      <c r="AE292" s="2">
        <v>-3.3759010562032898E-2</v>
      </c>
      <c r="AQ292" s="2">
        <v>9.5110039585369677E-2</v>
      </c>
      <c r="AW292" s="2">
        <v>-7.7029531651831462E-2</v>
      </c>
    </row>
    <row r="293" spans="1:49" x14ac:dyDescent="0.35">
      <c r="A293" s="1">
        <v>44712</v>
      </c>
      <c r="B293" s="2">
        <v>10.577523360000001</v>
      </c>
      <c r="C293" s="3">
        <v>1</v>
      </c>
      <c r="D293" s="3">
        <f t="shared" si="39"/>
        <v>291</v>
      </c>
      <c r="H293" s="2">
        <v>1.6391169959626932</v>
      </c>
      <c r="L293" s="3">
        <f t="shared" si="32"/>
        <v>1</v>
      </c>
      <c r="M293" s="3">
        <f t="shared" si="32"/>
        <v>291</v>
      </c>
      <c r="N293" s="2">
        <f t="shared" si="33"/>
        <v>10.577523360000001</v>
      </c>
      <c r="O293" s="2">
        <f t="shared" si="34"/>
        <v>10.472916619999999</v>
      </c>
      <c r="S293" s="2">
        <v>-2.5704607343296715E-2</v>
      </c>
      <c r="W293" s="3">
        <f t="shared" si="35"/>
        <v>1</v>
      </c>
      <c r="X293" s="3">
        <f t="shared" si="35"/>
        <v>291</v>
      </c>
      <c r="Y293" s="2">
        <f t="shared" si="36"/>
        <v>10.472916619999999</v>
      </c>
      <c r="Z293" s="2">
        <f t="shared" si="37"/>
        <v>10.577523360000001</v>
      </c>
      <c r="AA293" s="2">
        <f t="shared" si="38"/>
        <v>10.408936969999999</v>
      </c>
      <c r="AE293" s="2">
        <v>-8.8818690774242981E-2</v>
      </c>
      <c r="AQ293" s="2">
        <v>-0.10818998243460065</v>
      </c>
      <c r="AW293" s="2">
        <v>-0.1309875735827557</v>
      </c>
    </row>
    <row r="294" spans="1:49" x14ac:dyDescent="0.35">
      <c r="A294" s="1">
        <v>44713</v>
      </c>
      <c r="B294" s="2">
        <v>10.472916619999999</v>
      </c>
      <c r="C294" s="3">
        <v>1</v>
      </c>
      <c r="D294" s="3">
        <f t="shared" si="39"/>
        <v>292</v>
      </c>
      <c r="H294" s="2">
        <v>1.5185597623362384</v>
      </c>
      <c r="L294" s="3">
        <f t="shared" si="32"/>
        <v>1</v>
      </c>
      <c r="M294" s="3">
        <f t="shared" si="32"/>
        <v>292</v>
      </c>
      <c r="N294" s="2">
        <f t="shared" si="33"/>
        <v>10.472916619999999</v>
      </c>
      <c r="O294" s="2">
        <f t="shared" si="34"/>
        <v>10.408936969999999</v>
      </c>
      <c r="S294" s="2">
        <v>7.4391812355489861E-3</v>
      </c>
      <c r="W294" s="3">
        <f t="shared" si="35"/>
        <v>1</v>
      </c>
      <c r="X294" s="3">
        <f t="shared" si="35"/>
        <v>292</v>
      </c>
      <c r="Y294" s="2">
        <f t="shared" si="36"/>
        <v>10.408936969999999</v>
      </c>
      <c r="Z294" s="2">
        <f t="shared" si="37"/>
        <v>10.472916619999999</v>
      </c>
      <c r="AA294" s="2">
        <f t="shared" si="38"/>
        <v>9.6549384949999997</v>
      </c>
      <c r="AE294" s="2">
        <v>-0.76349553062914666</v>
      </c>
      <c r="AQ294" s="2">
        <v>-6.7527455849214491E-2</v>
      </c>
      <c r="AW294" s="2">
        <v>-0.80195375090497834</v>
      </c>
    </row>
    <row r="295" spans="1:49" x14ac:dyDescent="0.35">
      <c r="A295" s="1">
        <v>44714</v>
      </c>
      <c r="B295" s="2">
        <v>10.408936969999999</v>
      </c>
      <c r="C295" s="3">
        <v>1</v>
      </c>
      <c r="D295" s="3">
        <f t="shared" si="39"/>
        <v>293</v>
      </c>
      <c r="H295" s="2">
        <v>1.4386296187097827</v>
      </c>
      <c r="L295" s="3">
        <f t="shared" si="32"/>
        <v>1</v>
      </c>
      <c r="M295" s="3">
        <f t="shared" si="32"/>
        <v>293</v>
      </c>
      <c r="N295" s="2">
        <f t="shared" si="33"/>
        <v>10.408936969999999</v>
      </c>
      <c r="O295" s="2">
        <f t="shared" si="34"/>
        <v>9.6549384949999997</v>
      </c>
      <c r="S295" s="2">
        <v>-0.6875301356004595</v>
      </c>
      <c r="W295" s="3">
        <f t="shared" si="35"/>
        <v>1</v>
      </c>
      <c r="X295" s="3">
        <f t="shared" si="35"/>
        <v>293</v>
      </c>
      <c r="Y295" s="2">
        <f t="shared" si="36"/>
        <v>9.6549384949999997</v>
      </c>
      <c r="Z295" s="2">
        <f t="shared" si="37"/>
        <v>10.408936969999999</v>
      </c>
      <c r="AA295" s="2">
        <f t="shared" si="38"/>
        <v>9.8348058340000009</v>
      </c>
      <c r="AE295" s="2">
        <v>-0.16785396179166412</v>
      </c>
      <c r="AQ295" s="2">
        <v>-0.75752460709922254</v>
      </c>
      <c r="AW295" s="2">
        <v>-0.18847663691300909</v>
      </c>
    </row>
    <row r="296" spans="1:49" x14ac:dyDescent="0.35">
      <c r="A296" s="1">
        <v>44715</v>
      </c>
      <c r="B296" s="2">
        <v>9.6549384949999997</v>
      </c>
      <c r="C296" s="3">
        <v>1</v>
      </c>
      <c r="D296" s="3">
        <f t="shared" si="39"/>
        <v>294</v>
      </c>
      <c r="H296" s="2">
        <v>0.66868065008332778</v>
      </c>
      <c r="L296" s="3">
        <f t="shared" si="32"/>
        <v>1</v>
      </c>
      <c r="M296" s="3">
        <f t="shared" si="32"/>
        <v>294</v>
      </c>
      <c r="N296" s="2">
        <f t="shared" si="33"/>
        <v>9.6549384949999997</v>
      </c>
      <c r="O296" s="2">
        <f t="shared" si="34"/>
        <v>9.8348058340000009</v>
      </c>
      <c r="S296" s="2">
        <v>0.19836742935051532</v>
      </c>
      <c r="W296" s="3">
        <f t="shared" si="35"/>
        <v>1</v>
      </c>
      <c r="X296" s="3">
        <f t="shared" si="35"/>
        <v>294</v>
      </c>
      <c r="Y296" s="2">
        <f t="shared" si="36"/>
        <v>9.8348058340000009</v>
      </c>
      <c r="Z296" s="2">
        <f t="shared" si="37"/>
        <v>9.6549384949999997</v>
      </c>
      <c r="AA296" s="2">
        <f t="shared" si="38"/>
        <v>9.4256965109999999</v>
      </c>
      <c r="AE296" s="2">
        <v>-0.33135156001917032</v>
      </c>
      <c r="AQ296" s="2">
        <v>0.17659663146844906</v>
      </c>
      <c r="AW296" s="2">
        <v>-0.34237802563131403</v>
      </c>
    </row>
    <row r="297" spans="1:49" x14ac:dyDescent="0.35">
      <c r="A297" s="1">
        <v>44716</v>
      </c>
      <c r="B297" s="2">
        <v>9.8348058340000009</v>
      </c>
      <c r="C297" s="3">
        <v>1</v>
      </c>
      <c r="D297" s="3">
        <f t="shared" si="39"/>
        <v>295</v>
      </c>
      <c r="H297" s="2">
        <v>0.83259749545687356</v>
      </c>
      <c r="L297" s="3">
        <f t="shared" si="32"/>
        <v>1</v>
      </c>
      <c r="M297" s="3">
        <f t="shared" si="32"/>
        <v>295</v>
      </c>
      <c r="N297" s="2">
        <f t="shared" si="33"/>
        <v>9.8348058340000009</v>
      </c>
      <c r="O297" s="2">
        <f t="shared" si="34"/>
        <v>9.4256965109999999</v>
      </c>
      <c r="S297" s="2">
        <v>-0.38035760218118497</v>
      </c>
      <c r="W297" s="3">
        <f t="shared" si="35"/>
        <v>1</v>
      </c>
      <c r="X297" s="3">
        <f t="shared" si="35"/>
        <v>295</v>
      </c>
      <c r="Y297" s="2">
        <f t="shared" si="36"/>
        <v>9.4256965109999999</v>
      </c>
      <c r="Z297" s="2">
        <f t="shared" si="37"/>
        <v>9.8348058340000009</v>
      </c>
      <c r="AA297" s="2">
        <f t="shared" si="38"/>
        <v>9.5545651199999995</v>
      </c>
      <c r="AE297" s="2">
        <v>-7.3505907344696197E-2</v>
      </c>
      <c r="AQ297" s="2">
        <v>-0.41244096240187567</v>
      </c>
      <c r="AW297" s="2">
        <v>-7.8281350160429142E-2</v>
      </c>
    </row>
    <row r="298" spans="1:49" x14ac:dyDescent="0.35">
      <c r="A298" s="1">
        <v>44717</v>
      </c>
      <c r="B298" s="2">
        <v>9.4256965109999999</v>
      </c>
      <c r="C298" s="3">
        <v>1</v>
      </c>
      <c r="D298" s="3">
        <f t="shared" si="39"/>
        <v>296</v>
      </c>
      <c r="H298" s="2">
        <v>0.40753767883041725</v>
      </c>
      <c r="L298" s="3">
        <f t="shared" si="32"/>
        <v>1</v>
      </c>
      <c r="M298" s="3">
        <f t="shared" si="32"/>
        <v>296</v>
      </c>
      <c r="N298" s="2">
        <f t="shared" si="33"/>
        <v>9.4256965109999999</v>
      </c>
      <c r="O298" s="2">
        <f t="shared" si="34"/>
        <v>9.5545651199999995</v>
      </c>
      <c r="S298" s="2">
        <v>0.13115346199100308</v>
      </c>
      <c r="W298" s="3">
        <f t="shared" si="35"/>
        <v>1</v>
      </c>
      <c r="X298" s="3">
        <f t="shared" si="35"/>
        <v>296</v>
      </c>
      <c r="Y298" s="2">
        <f t="shared" si="36"/>
        <v>9.5545651199999995</v>
      </c>
      <c r="Z298" s="2">
        <f t="shared" si="37"/>
        <v>9.4256965109999999</v>
      </c>
      <c r="AA298" s="2">
        <f t="shared" si="38"/>
        <v>10.10855667</v>
      </c>
      <c r="AE298" s="2">
        <v>0.59742542053223779</v>
      </c>
      <c r="AQ298" s="2">
        <v>0.12567555949640941</v>
      </c>
      <c r="AW298" s="2">
        <v>0.59743415641442255</v>
      </c>
    </row>
    <row r="299" spans="1:49" x14ac:dyDescent="0.35">
      <c r="A299" s="1">
        <v>44718</v>
      </c>
      <c r="B299" s="2">
        <v>9.5545651199999995</v>
      </c>
      <c r="C299" s="3">
        <v>1</v>
      </c>
      <c r="D299" s="3">
        <f t="shared" si="39"/>
        <v>297</v>
      </c>
      <c r="H299" s="2">
        <v>0.52045579420396315</v>
      </c>
      <c r="L299" s="3">
        <f t="shared" si="32"/>
        <v>1</v>
      </c>
      <c r="M299" s="3">
        <f t="shared" si="32"/>
        <v>297</v>
      </c>
      <c r="N299" s="2">
        <f t="shared" si="33"/>
        <v>9.5545651199999995</v>
      </c>
      <c r="O299" s="2">
        <f t="shared" si="34"/>
        <v>10.10855667</v>
      </c>
      <c r="S299" s="2">
        <v>0.56334862602022362</v>
      </c>
      <c r="W299" s="3">
        <f t="shared" si="35"/>
        <v>1</v>
      </c>
      <c r="X299" s="3">
        <f t="shared" si="35"/>
        <v>297</v>
      </c>
      <c r="Y299" s="2">
        <f t="shared" si="36"/>
        <v>10.10855667</v>
      </c>
      <c r="Z299" s="2">
        <f t="shared" si="37"/>
        <v>9.5545651199999995</v>
      </c>
      <c r="AA299" s="2">
        <f t="shared" si="38"/>
        <v>9.5265187289999993</v>
      </c>
      <c r="AE299" s="2">
        <v>-0.32780559888465</v>
      </c>
      <c r="AQ299" s="2">
        <v>0.55075484495885796</v>
      </c>
      <c r="AW299" s="2">
        <v>-0.34135854168830448</v>
      </c>
    </row>
    <row r="300" spans="1:49" x14ac:dyDescent="0.35">
      <c r="A300" s="1">
        <v>44719</v>
      </c>
      <c r="B300" s="2">
        <v>10.10855667</v>
      </c>
      <c r="C300" s="3">
        <v>1</v>
      </c>
      <c r="D300" s="3">
        <f t="shared" si="39"/>
        <v>298</v>
      </c>
      <c r="H300" s="2">
        <v>1.0584968505775088</v>
      </c>
      <c r="L300" s="3">
        <f t="shared" si="32"/>
        <v>1</v>
      </c>
      <c r="M300" s="3">
        <f t="shared" si="32"/>
        <v>298</v>
      </c>
      <c r="N300" s="2">
        <f t="shared" si="33"/>
        <v>10.10855667</v>
      </c>
      <c r="O300" s="2">
        <f t="shared" si="34"/>
        <v>9.5265187289999993</v>
      </c>
      <c r="S300" s="2">
        <v>-0.53910525566740475</v>
      </c>
      <c r="W300" s="3">
        <f t="shared" si="35"/>
        <v>1</v>
      </c>
      <c r="X300" s="3">
        <f t="shared" si="35"/>
        <v>298</v>
      </c>
      <c r="Y300" s="2">
        <f t="shared" si="36"/>
        <v>9.5265187289999993</v>
      </c>
      <c r="Z300" s="2">
        <f t="shared" si="37"/>
        <v>10.10855667</v>
      </c>
      <c r="AA300" s="2">
        <f t="shared" si="38"/>
        <v>10.031601029999999</v>
      </c>
      <c r="AE300" s="2">
        <v>0.22712948963972401</v>
      </c>
      <c r="AQ300" s="2">
        <v>-0.58546231625115475</v>
      </c>
      <c r="AW300" s="2">
        <v>0.21713369236647573</v>
      </c>
    </row>
    <row r="301" spans="1:49" x14ac:dyDescent="0.35">
      <c r="A301" s="1">
        <v>44720</v>
      </c>
      <c r="B301" s="2">
        <v>9.5265187289999993</v>
      </c>
      <c r="C301" s="3">
        <v>1</v>
      </c>
      <c r="D301" s="3">
        <f t="shared" si="39"/>
        <v>299</v>
      </c>
      <c r="H301" s="2">
        <v>0.46050841595105396</v>
      </c>
      <c r="L301" s="3">
        <f t="shared" si="32"/>
        <v>1</v>
      </c>
      <c r="M301" s="3">
        <f t="shared" si="32"/>
        <v>299</v>
      </c>
      <c r="N301" s="2">
        <f t="shared" si="33"/>
        <v>9.5265187289999993</v>
      </c>
      <c r="O301" s="2">
        <f t="shared" si="34"/>
        <v>10.031601029999999</v>
      </c>
      <c r="S301" s="2">
        <v>0.51076725132437417</v>
      </c>
      <c r="W301" s="3">
        <f t="shared" si="35"/>
        <v>1</v>
      </c>
      <c r="X301" s="3">
        <f t="shared" si="35"/>
        <v>299</v>
      </c>
      <c r="Y301" s="2">
        <f t="shared" si="36"/>
        <v>10.031601029999999</v>
      </c>
      <c r="Z301" s="2">
        <f t="shared" si="37"/>
        <v>9.5265187289999993</v>
      </c>
      <c r="AA301" s="2">
        <f t="shared" si="38"/>
        <v>9.6808409700000002</v>
      </c>
      <c r="AE301" s="2">
        <v>-0.12241897172809679</v>
      </c>
      <c r="AQ301" s="2">
        <v>0.50185509695591968</v>
      </c>
      <c r="AW301" s="2">
        <v>-0.13274919973051347</v>
      </c>
    </row>
    <row r="302" spans="1:49" x14ac:dyDescent="0.35">
      <c r="A302" s="1">
        <v>44721</v>
      </c>
      <c r="B302" s="2">
        <v>10.031601029999999</v>
      </c>
      <c r="C302" s="3">
        <v>1</v>
      </c>
      <c r="D302" s="3">
        <f t="shared" si="39"/>
        <v>300</v>
      </c>
      <c r="H302" s="2">
        <v>0.94964022332459841</v>
      </c>
      <c r="L302" s="3">
        <f t="shared" si="32"/>
        <v>1</v>
      </c>
      <c r="M302" s="3">
        <f t="shared" si="32"/>
        <v>300</v>
      </c>
      <c r="N302" s="2">
        <f t="shared" si="33"/>
        <v>10.031601029999999</v>
      </c>
      <c r="O302" s="2">
        <f t="shared" si="34"/>
        <v>9.6808409700000002</v>
      </c>
      <c r="S302" s="2">
        <v>-0.31454864354996737</v>
      </c>
      <c r="W302" s="3">
        <f t="shared" si="35"/>
        <v>1</v>
      </c>
      <c r="X302" s="3">
        <f t="shared" si="35"/>
        <v>300</v>
      </c>
      <c r="Y302" s="2">
        <f t="shared" si="36"/>
        <v>9.6808409700000002</v>
      </c>
      <c r="Z302" s="2">
        <f t="shared" si="37"/>
        <v>10.031601029999999</v>
      </c>
      <c r="AA302" s="2">
        <f t="shared" si="38"/>
        <v>9.7063788300000002</v>
      </c>
      <c r="AE302" s="2">
        <v>-0.14394981773799209</v>
      </c>
      <c r="AQ302" s="2">
        <v>-0.35415836575402793</v>
      </c>
      <c r="AW302" s="2">
        <v>-0.1548527265478512</v>
      </c>
    </row>
    <row r="303" spans="1:49" x14ac:dyDescent="0.35">
      <c r="A303" s="1">
        <v>44722</v>
      </c>
      <c r="B303" s="2">
        <v>9.6808409700000002</v>
      </c>
      <c r="C303" s="3">
        <v>1</v>
      </c>
      <c r="D303" s="3">
        <f t="shared" si="39"/>
        <v>301</v>
      </c>
      <c r="H303" s="2">
        <v>0.58292966969814408</v>
      </c>
      <c r="L303" s="3">
        <f t="shared" si="32"/>
        <v>1</v>
      </c>
      <c r="M303" s="3">
        <f t="shared" si="32"/>
        <v>301</v>
      </c>
      <c r="N303" s="2">
        <f t="shared" si="33"/>
        <v>9.6808409700000002</v>
      </c>
      <c r="O303" s="2">
        <f t="shared" si="34"/>
        <v>9.7063788300000002</v>
      </c>
      <c r="S303" s="2">
        <v>3.8920069419798864E-2</v>
      </c>
      <c r="W303" s="3">
        <f t="shared" si="35"/>
        <v>1</v>
      </c>
      <c r="X303" s="3">
        <f t="shared" si="35"/>
        <v>301</v>
      </c>
      <c r="Y303" s="2">
        <f t="shared" si="36"/>
        <v>9.7063788300000002</v>
      </c>
      <c r="Z303" s="2">
        <f t="shared" si="37"/>
        <v>9.6808409700000002</v>
      </c>
      <c r="AA303" s="2">
        <f t="shared" si="38"/>
        <v>8.5873470320000003</v>
      </c>
      <c r="AE303" s="2">
        <v>-1.1191298584935137</v>
      </c>
      <c r="AQ303" s="2">
        <v>2.2258377744496016E-2</v>
      </c>
      <c r="AW303" s="2">
        <v>-1.124028603451297</v>
      </c>
    </row>
    <row r="304" spans="1:49" x14ac:dyDescent="0.35">
      <c r="A304" s="1">
        <v>44723</v>
      </c>
      <c r="B304" s="2">
        <v>9.7063788300000002</v>
      </c>
      <c r="C304" s="3">
        <v>1</v>
      </c>
      <c r="D304" s="3">
        <f t="shared" si="39"/>
        <v>302</v>
      </c>
      <c r="H304" s="2">
        <v>0.59251703607168871</v>
      </c>
      <c r="L304" s="3">
        <f t="shared" si="32"/>
        <v>1</v>
      </c>
      <c r="M304" s="3">
        <f t="shared" si="32"/>
        <v>302</v>
      </c>
      <c r="N304" s="2">
        <f t="shared" si="33"/>
        <v>9.7063788300000002</v>
      </c>
      <c r="O304" s="2">
        <f t="shared" si="34"/>
        <v>8.5873470320000003</v>
      </c>
      <c r="S304" s="2">
        <v>-1.1050193014983414</v>
      </c>
      <c r="W304" s="3">
        <f t="shared" si="35"/>
        <v>1</v>
      </c>
      <c r="X304" s="3">
        <f t="shared" si="35"/>
        <v>302</v>
      </c>
      <c r="Y304" s="2">
        <f t="shared" si="36"/>
        <v>8.5873470320000003</v>
      </c>
      <c r="Z304" s="2">
        <f t="shared" si="37"/>
        <v>9.7063788300000002</v>
      </c>
      <c r="AA304" s="2">
        <f t="shared" si="38"/>
        <v>9.0483953449999994</v>
      </c>
      <c r="AE304" s="2">
        <v>-9.4866940162669167E-2</v>
      </c>
      <c r="AQ304" s="2">
        <v>-1.1223199314624583</v>
      </c>
      <c r="AW304" s="2">
        <v>-7.562296709163796E-2</v>
      </c>
    </row>
    <row r="305" spans="1:49" x14ac:dyDescent="0.35">
      <c r="A305" s="1">
        <v>44724</v>
      </c>
      <c r="B305" s="2">
        <v>8.5873470320000003</v>
      </c>
      <c r="C305" s="3">
        <v>1</v>
      </c>
      <c r="D305" s="3">
        <f t="shared" si="39"/>
        <v>303</v>
      </c>
      <c r="H305" s="2">
        <v>-0.54246525555476666</v>
      </c>
      <c r="L305" s="3">
        <f t="shared" si="32"/>
        <v>1</v>
      </c>
      <c r="M305" s="3">
        <f t="shared" si="32"/>
        <v>303</v>
      </c>
      <c r="N305" s="2">
        <f t="shared" si="33"/>
        <v>8.5873470320000003</v>
      </c>
      <c r="O305" s="2">
        <f t="shared" si="34"/>
        <v>9.0483953449999994</v>
      </c>
      <c r="S305" s="2">
        <v>0.40433533370091901</v>
      </c>
      <c r="W305" s="3">
        <f t="shared" si="35"/>
        <v>1</v>
      </c>
      <c r="X305" s="3">
        <f t="shared" si="35"/>
        <v>303</v>
      </c>
      <c r="Y305" s="2">
        <f t="shared" si="36"/>
        <v>9.0483953449999994</v>
      </c>
      <c r="Z305" s="2">
        <f t="shared" si="37"/>
        <v>8.5873470320000003</v>
      </c>
      <c r="AA305" s="2">
        <f t="shared" si="38"/>
        <v>8.2636943949999999</v>
      </c>
      <c r="AE305" s="2">
        <v>-0.61456071153386915</v>
      </c>
      <c r="AQ305" s="2">
        <v>0.45813926281514661</v>
      </c>
      <c r="AW305" s="2">
        <v>-0.58550749312656514</v>
      </c>
    </row>
    <row r="306" spans="1:49" x14ac:dyDescent="0.35">
      <c r="A306" s="1">
        <v>44725</v>
      </c>
      <c r="B306" s="2">
        <v>9.0483953449999994</v>
      </c>
      <c r="C306" s="3">
        <v>1</v>
      </c>
      <c r="D306" s="3">
        <f t="shared" si="39"/>
        <v>304</v>
      </c>
      <c r="H306" s="2">
        <v>-9.7367436181222899E-2</v>
      </c>
      <c r="L306" s="3">
        <f t="shared" si="32"/>
        <v>1</v>
      </c>
      <c r="M306" s="3">
        <f t="shared" si="32"/>
        <v>304</v>
      </c>
      <c r="N306" s="2">
        <f t="shared" si="33"/>
        <v>9.0483953449999994</v>
      </c>
      <c r="O306" s="2">
        <f t="shared" si="34"/>
        <v>8.2636943949999999</v>
      </c>
      <c r="S306" s="2">
        <v>-0.81363266857401939</v>
      </c>
      <c r="W306" s="3">
        <f t="shared" si="35"/>
        <v>1</v>
      </c>
      <c r="X306" s="3">
        <f t="shared" si="35"/>
        <v>304</v>
      </c>
      <c r="Y306" s="2">
        <f t="shared" si="36"/>
        <v>8.2636943949999999</v>
      </c>
      <c r="Z306" s="2">
        <f t="shared" si="37"/>
        <v>9.0483953449999994</v>
      </c>
      <c r="AA306" s="2">
        <f t="shared" si="38"/>
        <v>9.0399819000000008</v>
      </c>
      <c r="AE306" s="2">
        <v>0.35749684920136104</v>
      </c>
      <c r="AQ306" s="2">
        <v>-0.7877661849384392</v>
      </c>
      <c r="AW306" s="2">
        <v>0.39605214209382389</v>
      </c>
    </row>
    <row r="307" spans="1:49" x14ac:dyDescent="0.35">
      <c r="A307" s="1">
        <v>44726</v>
      </c>
      <c r="B307" s="2">
        <v>8.2636943949999999</v>
      </c>
      <c r="C307" s="3">
        <v>1</v>
      </c>
      <c r="D307" s="3">
        <f t="shared" si="39"/>
        <v>305</v>
      </c>
      <c r="H307" s="2">
        <v>-0.89801887980767603</v>
      </c>
      <c r="L307" s="3">
        <f t="shared" si="32"/>
        <v>1</v>
      </c>
      <c r="M307" s="3">
        <f t="shared" si="32"/>
        <v>305</v>
      </c>
      <c r="N307" s="2">
        <f t="shared" si="33"/>
        <v>8.2636943949999999</v>
      </c>
      <c r="O307" s="2">
        <f t="shared" si="34"/>
        <v>9.0399819000000008</v>
      </c>
      <c r="S307" s="2">
        <v>0.6974734568221379</v>
      </c>
      <c r="W307" s="3">
        <f t="shared" si="35"/>
        <v>1</v>
      </c>
      <c r="X307" s="3">
        <f t="shared" si="35"/>
        <v>305</v>
      </c>
      <c r="Y307" s="2">
        <f t="shared" si="36"/>
        <v>9.0399819000000008</v>
      </c>
      <c r="Z307" s="2">
        <f t="shared" si="37"/>
        <v>8.2636943949999999</v>
      </c>
      <c r="AA307" s="2">
        <f t="shared" si="38"/>
        <v>9.1637660360000002</v>
      </c>
      <c r="AE307" s="2">
        <v>0.43409658328633505</v>
      </c>
      <c r="AQ307" s="2">
        <v>0.7734880954014649</v>
      </c>
      <c r="AW307" s="2">
        <v>0.46996359462577075</v>
      </c>
    </row>
    <row r="308" spans="1:49" x14ac:dyDescent="0.35">
      <c r="A308" s="1">
        <v>44727</v>
      </c>
      <c r="B308" s="2">
        <v>9.0399819000000008</v>
      </c>
      <c r="C308" s="3">
        <v>1</v>
      </c>
      <c r="D308" s="3">
        <f t="shared" si="39"/>
        <v>306</v>
      </c>
      <c r="H308" s="2">
        <v>-0.13768186843412877</v>
      </c>
      <c r="L308" s="3">
        <f t="shared" si="32"/>
        <v>1</v>
      </c>
      <c r="M308" s="3">
        <f t="shared" si="32"/>
        <v>306</v>
      </c>
      <c r="N308" s="2">
        <f t="shared" si="33"/>
        <v>9.0399819000000008</v>
      </c>
      <c r="O308" s="2">
        <f t="shared" si="34"/>
        <v>9.1637660360000002</v>
      </c>
      <c r="S308" s="2">
        <v>9.2404266024461279E-2</v>
      </c>
      <c r="W308" s="3">
        <f t="shared" si="35"/>
        <v>1</v>
      </c>
      <c r="X308" s="3">
        <f t="shared" si="35"/>
        <v>306</v>
      </c>
      <c r="Y308" s="2">
        <f t="shared" si="36"/>
        <v>9.1637660360000002</v>
      </c>
      <c r="Z308" s="2">
        <f t="shared" si="37"/>
        <v>9.0399819000000008</v>
      </c>
      <c r="AA308" s="2">
        <f t="shared" si="38"/>
        <v>9.5186169669999998</v>
      </c>
      <c r="AE308" s="2">
        <v>0.37614722843071391</v>
      </c>
      <c r="AQ308" s="2">
        <v>0.12072175120068174</v>
      </c>
      <c r="AW308" s="2">
        <v>0.39660360030160646</v>
      </c>
    </row>
    <row r="309" spans="1:49" x14ac:dyDescent="0.35">
      <c r="A309" s="1">
        <v>44728</v>
      </c>
      <c r="B309" s="2">
        <v>9.1637660360000002</v>
      </c>
      <c r="C309" s="3">
        <v>1</v>
      </c>
      <c r="D309" s="3">
        <f t="shared" si="39"/>
        <v>307</v>
      </c>
      <c r="H309" s="2">
        <v>-2.9848226060584793E-2</v>
      </c>
      <c r="L309" s="3">
        <f t="shared" si="32"/>
        <v>1</v>
      </c>
      <c r="M309" s="3">
        <f t="shared" si="32"/>
        <v>307</v>
      </c>
      <c r="N309" s="2">
        <f t="shared" si="33"/>
        <v>9.1637660360000002</v>
      </c>
      <c r="O309" s="2">
        <f t="shared" si="34"/>
        <v>9.5186169669999998</v>
      </c>
      <c r="S309" s="2">
        <v>0.33022630339004522</v>
      </c>
      <c r="W309" s="3">
        <f t="shared" si="35"/>
        <v>1</v>
      </c>
      <c r="X309" s="3">
        <f t="shared" si="35"/>
        <v>307</v>
      </c>
      <c r="Y309" s="2">
        <f t="shared" si="36"/>
        <v>9.5186169669999998</v>
      </c>
      <c r="Z309" s="2">
        <f t="shared" si="37"/>
        <v>9.1637660360000002</v>
      </c>
      <c r="AA309" s="2">
        <f t="shared" si="38"/>
        <v>8.5924237290000001</v>
      </c>
      <c r="AE309" s="2">
        <v>-0.78858924871714464</v>
      </c>
      <c r="AQ309" s="2">
        <v>0.35174661307950217</v>
      </c>
      <c r="AW309" s="2">
        <v>-0.77733016885847661</v>
      </c>
    </row>
    <row r="310" spans="1:49" x14ac:dyDescent="0.35">
      <c r="A310" s="1">
        <v>44729</v>
      </c>
      <c r="B310" s="2">
        <v>9.5186169669999998</v>
      </c>
      <c r="C310" s="3">
        <v>1</v>
      </c>
      <c r="D310" s="3">
        <f t="shared" si="39"/>
        <v>308</v>
      </c>
      <c r="H310" s="2">
        <v>0.30905221131295946</v>
      </c>
      <c r="L310" s="3">
        <f t="shared" si="32"/>
        <v>1</v>
      </c>
      <c r="M310" s="3">
        <f t="shared" si="32"/>
        <v>308</v>
      </c>
      <c r="N310" s="2">
        <f t="shared" si="33"/>
        <v>9.5186169669999998</v>
      </c>
      <c r="O310" s="2">
        <f t="shared" si="34"/>
        <v>8.5924237290000001</v>
      </c>
      <c r="S310" s="2">
        <v>-0.92965725497445462</v>
      </c>
      <c r="W310" s="3">
        <f t="shared" si="35"/>
        <v>1</v>
      </c>
      <c r="X310" s="3">
        <f t="shared" si="35"/>
        <v>308</v>
      </c>
      <c r="Y310" s="2">
        <f t="shared" si="36"/>
        <v>8.5924237290000001</v>
      </c>
      <c r="Z310" s="2">
        <f t="shared" si="37"/>
        <v>9.5186169669999998</v>
      </c>
      <c r="AA310" s="2">
        <f t="shared" si="38"/>
        <v>8.6001537730000006</v>
      </c>
      <c r="AE310" s="2">
        <v>-0.464663790702188</v>
      </c>
      <c r="AQ310" s="2">
        <v>-0.92941776524272157</v>
      </c>
      <c r="AW310" s="2">
        <v>-0.43904455669687437</v>
      </c>
    </row>
    <row r="311" spans="1:49" x14ac:dyDescent="0.35">
      <c r="A311" s="1">
        <v>44730</v>
      </c>
      <c r="B311" s="2">
        <v>8.5924237290000001</v>
      </c>
      <c r="C311" s="3">
        <v>1</v>
      </c>
      <c r="D311" s="3">
        <f t="shared" si="39"/>
        <v>309</v>
      </c>
      <c r="H311" s="2">
        <v>-0.63309152031349569</v>
      </c>
      <c r="L311" s="3">
        <f t="shared" si="32"/>
        <v>1</v>
      </c>
      <c r="M311" s="3">
        <f t="shared" si="32"/>
        <v>309</v>
      </c>
      <c r="N311" s="2">
        <f t="shared" si="33"/>
        <v>8.5924237290000001</v>
      </c>
      <c r="O311" s="2">
        <f t="shared" si="34"/>
        <v>8.6001537730000006</v>
      </c>
      <c r="S311" s="2">
        <v>-5.4437338573507077E-2</v>
      </c>
      <c r="W311" s="3">
        <f t="shared" si="35"/>
        <v>1</v>
      </c>
      <c r="X311" s="3">
        <f t="shared" si="35"/>
        <v>309</v>
      </c>
      <c r="Y311" s="2">
        <f t="shared" si="36"/>
        <v>8.6001537730000006</v>
      </c>
      <c r="Z311" s="2">
        <f t="shared" si="37"/>
        <v>8.5924237290000001</v>
      </c>
      <c r="AA311" s="2">
        <f t="shared" si="38"/>
        <v>8.8999768859999993</v>
      </c>
      <c r="AE311" s="2">
        <v>0.24658817151133761</v>
      </c>
      <c r="AQ311" s="2">
        <v>4.8192740329735528E-3</v>
      </c>
      <c r="AW311" s="2">
        <v>0.28845034577755335</v>
      </c>
    </row>
    <row r="312" spans="1:49" x14ac:dyDescent="0.35">
      <c r="A312" s="1">
        <v>44731</v>
      </c>
      <c r="B312" s="2">
        <v>8.6001537730000006</v>
      </c>
      <c r="C312" s="3">
        <v>1</v>
      </c>
      <c r="D312" s="3">
        <f t="shared" si="39"/>
        <v>310</v>
      </c>
      <c r="H312" s="2">
        <v>-0.64131196993995054</v>
      </c>
      <c r="L312" s="3">
        <f t="shared" si="32"/>
        <v>1</v>
      </c>
      <c r="M312" s="3">
        <f t="shared" si="32"/>
        <v>310</v>
      </c>
      <c r="N312" s="2">
        <f t="shared" si="33"/>
        <v>8.6001537730000006</v>
      </c>
      <c r="O312" s="2">
        <f t="shared" si="34"/>
        <v>8.8999768859999993</v>
      </c>
      <c r="S312" s="2">
        <v>0.2371758270650961</v>
      </c>
      <c r="W312" s="3">
        <f t="shared" si="35"/>
        <v>1</v>
      </c>
      <c r="X312" s="3">
        <f t="shared" si="35"/>
        <v>310</v>
      </c>
      <c r="Y312" s="2">
        <f t="shared" si="36"/>
        <v>8.8999768859999993</v>
      </c>
      <c r="Z312" s="2">
        <f t="shared" si="37"/>
        <v>8.6001537730000006</v>
      </c>
      <c r="AA312" s="2">
        <f t="shared" si="38"/>
        <v>9.4918809020000001</v>
      </c>
      <c r="AE312" s="2">
        <v>0.68035460839285733</v>
      </c>
      <c r="AQ312" s="2">
        <v>0.29690972440281271</v>
      </c>
      <c r="AW312" s="2">
        <v>0.71618924931351025</v>
      </c>
    </row>
    <row r="313" spans="1:49" x14ac:dyDescent="0.35">
      <c r="A313" s="1">
        <v>44732</v>
      </c>
      <c r="B313" s="2">
        <v>8.8999768859999993</v>
      </c>
      <c r="C313" s="3">
        <v>1</v>
      </c>
      <c r="D313" s="3">
        <f t="shared" si="39"/>
        <v>311</v>
      </c>
      <c r="H313" s="2">
        <v>-0.3574393505664073</v>
      </c>
      <c r="L313" s="3">
        <f t="shared" si="32"/>
        <v>1</v>
      </c>
      <c r="M313" s="3">
        <f t="shared" si="32"/>
        <v>311</v>
      </c>
      <c r="N313" s="2">
        <f t="shared" si="33"/>
        <v>8.8999768859999993</v>
      </c>
      <c r="O313" s="2">
        <f t="shared" si="34"/>
        <v>9.4918809020000001</v>
      </c>
      <c r="S313" s="2">
        <v>0.54698674833279348</v>
      </c>
      <c r="W313" s="3">
        <f t="shared" si="35"/>
        <v>1</v>
      </c>
      <c r="X313" s="3">
        <f t="shared" si="35"/>
        <v>311</v>
      </c>
      <c r="Y313" s="2">
        <f t="shared" si="36"/>
        <v>9.4918809020000001</v>
      </c>
      <c r="Z313" s="2">
        <f t="shared" si="37"/>
        <v>8.8999768859999993</v>
      </c>
      <c r="AA313" s="2">
        <f t="shared" si="38"/>
        <v>9.1194372220000002</v>
      </c>
      <c r="AE313" s="2">
        <v>-0.13154522131006097</v>
      </c>
      <c r="AQ313" s="2">
        <v>0.58888905930744784</v>
      </c>
      <c r="AW313" s="2">
        <v>-0.11301476057826498</v>
      </c>
    </row>
    <row r="314" spans="1:49" x14ac:dyDescent="0.35">
      <c r="A314" s="1">
        <v>44733</v>
      </c>
      <c r="B314" s="2">
        <v>9.4918809020000001</v>
      </c>
      <c r="C314" s="3">
        <v>1</v>
      </c>
      <c r="D314" s="3">
        <f t="shared" si="39"/>
        <v>312</v>
      </c>
      <c r="H314" s="2">
        <v>0.21851417180713995</v>
      </c>
      <c r="L314" s="3">
        <f t="shared" si="32"/>
        <v>1</v>
      </c>
      <c r="M314" s="3">
        <f t="shared" si="32"/>
        <v>312</v>
      </c>
      <c r="N314" s="2">
        <f t="shared" si="33"/>
        <v>9.4918809020000001</v>
      </c>
      <c r="O314" s="2">
        <f t="shared" si="34"/>
        <v>9.1194372220000002</v>
      </c>
      <c r="S314" s="2">
        <v>-0.38142176623383506</v>
      </c>
      <c r="W314" s="3">
        <f t="shared" si="35"/>
        <v>1</v>
      </c>
      <c r="X314" s="3">
        <f t="shared" si="35"/>
        <v>312</v>
      </c>
      <c r="Y314" s="2">
        <f t="shared" si="36"/>
        <v>9.1194372220000002</v>
      </c>
      <c r="Z314" s="2">
        <f t="shared" si="37"/>
        <v>9.4918809020000001</v>
      </c>
      <c r="AA314" s="2">
        <f t="shared" si="38"/>
        <v>10.17182049</v>
      </c>
      <c r="AE314" s="2">
        <v>0.84592456524233661</v>
      </c>
      <c r="AQ314" s="2">
        <v>-0.37565915013177253</v>
      </c>
      <c r="AW314" s="2">
        <v>0.86286096027474457</v>
      </c>
    </row>
    <row r="315" spans="1:49" x14ac:dyDescent="0.35">
      <c r="A315" s="1">
        <v>44734</v>
      </c>
      <c r="B315" s="2">
        <v>9.1194372220000002</v>
      </c>
      <c r="C315" s="3">
        <v>1</v>
      </c>
      <c r="D315" s="3">
        <f t="shared" si="39"/>
        <v>313</v>
      </c>
      <c r="H315" s="2">
        <v>-0.1698800018193154</v>
      </c>
      <c r="L315" s="3">
        <f t="shared" si="32"/>
        <v>1</v>
      </c>
      <c r="M315" s="3">
        <f t="shared" si="32"/>
        <v>313</v>
      </c>
      <c r="N315" s="2">
        <f t="shared" si="33"/>
        <v>9.1194372220000002</v>
      </c>
      <c r="O315" s="2">
        <f t="shared" si="34"/>
        <v>10.17182049</v>
      </c>
      <c r="S315" s="2">
        <v>1.0192241555291712</v>
      </c>
      <c r="W315" s="3">
        <f t="shared" si="35"/>
        <v>1</v>
      </c>
      <c r="X315" s="3">
        <f t="shared" si="35"/>
        <v>313</v>
      </c>
      <c r="Y315" s="2">
        <f t="shared" si="36"/>
        <v>10.17182049</v>
      </c>
      <c r="Z315" s="2">
        <f t="shared" si="37"/>
        <v>9.1194372220000002</v>
      </c>
      <c r="AA315" s="2">
        <f t="shared" si="38"/>
        <v>10.15898941</v>
      </c>
      <c r="AE315" s="2">
        <v>0.45884260036341118</v>
      </c>
      <c r="AQ315" s="2">
        <v>1.0492939669111365</v>
      </c>
      <c r="AW315" s="2">
        <v>0.46009918015324303</v>
      </c>
    </row>
    <row r="316" spans="1:49" x14ac:dyDescent="0.35">
      <c r="A316" s="1">
        <v>44735</v>
      </c>
      <c r="B316" s="2">
        <v>10.17182049</v>
      </c>
      <c r="C316" s="3">
        <v>1</v>
      </c>
      <c r="D316" s="3">
        <f t="shared" si="39"/>
        <v>314</v>
      </c>
      <c r="H316" s="2">
        <v>0.8665527725542308</v>
      </c>
      <c r="L316" s="3">
        <f t="shared" si="32"/>
        <v>1</v>
      </c>
      <c r="M316" s="3">
        <f t="shared" si="32"/>
        <v>314</v>
      </c>
      <c r="N316" s="2">
        <f t="shared" si="33"/>
        <v>10.17182049</v>
      </c>
      <c r="O316" s="2">
        <f t="shared" si="34"/>
        <v>10.15898941</v>
      </c>
      <c r="S316" s="2">
        <v>1.8656589315574124E-2</v>
      </c>
      <c r="W316" s="3">
        <f t="shared" si="35"/>
        <v>1</v>
      </c>
      <c r="X316" s="3">
        <f t="shared" si="35"/>
        <v>314</v>
      </c>
      <c r="Y316" s="2">
        <f t="shared" si="36"/>
        <v>10.15898941</v>
      </c>
      <c r="Z316" s="2">
        <f t="shared" si="37"/>
        <v>10.17182049</v>
      </c>
      <c r="AA316" s="2">
        <f t="shared" si="38"/>
        <v>10.885220350000001</v>
      </c>
      <c r="AE316" s="2">
        <v>0.71850633440084799</v>
      </c>
      <c r="AQ316" s="2">
        <v>-1.6276886506531696E-2</v>
      </c>
      <c r="AW316" s="2">
        <v>0.70255750660353122</v>
      </c>
    </row>
    <row r="317" spans="1:49" x14ac:dyDescent="0.35">
      <c r="A317" s="1">
        <v>44736</v>
      </c>
      <c r="B317" s="2">
        <v>10.15898941</v>
      </c>
      <c r="C317" s="3">
        <v>1</v>
      </c>
      <c r="D317" s="3">
        <f t="shared" si="39"/>
        <v>315</v>
      </c>
      <c r="H317" s="2">
        <v>0.83777119892777563</v>
      </c>
      <c r="L317" s="3">
        <f t="shared" si="32"/>
        <v>1</v>
      </c>
      <c r="M317" s="3">
        <f t="shared" si="32"/>
        <v>315</v>
      </c>
      <c r="N317" s="2">
        <f t="shared" si="33"/>
        <v>10.15898941</v>
      </c>
      <c r="O317" s="2">
        <f t="shared" si="34"/>
        <v>10.885220350000001</v>
      </c>
      <c r="S317" s="2">
        <v>0.75595686637501025</v>
      </c>
      <c r="W317" s="3">
        <f t="shared" si="35"/>
        <v>1</v>
      </c>
      <c r="X317" s="3">
        <f t="shared" si="35"/>
        <v>315</v>
      </c>
      <c r="Y317" s="2">
        <f t="shared" si="36"/>
        <v>10.885220350000001</v>
      </c>
      <c r="Z317" s="2">
        <f t="shared" si="37"/>
        <v>10.15898941</v>
      </c>
      <c r="AA317" s="2">
        <f t="shared" si="38"/>
        <v>10.05228172</v>
      </c>
      <c r="AE317" s="2">
        <v>-0.48252710591840753</v>
      </c>
      <c r="AQ317" s="2">
        <v>0.7227894801508814</v>
      </c>
      <c r="AW317" s="2">
        <v>-0.51331000632827894</v>
      </c>
    </row>
    <row r="318" spans="1:49" x14ac:dyDescent="0.35">
      <c r="A318" s="1">
        <v>44737</v>
      </c>
      <c r="B318" s="2">
        <v>10.885220350000001</v>
      </c>
      <c r="C318" s="3">
        <v>1</v>
      </c>
      <c r="D318" s="3">
        <f t="shared" si="39"/>
        <v>316</v>
      </c>
      <c r="H318" s="2">
        <v>1.5480516453013209</v>
      </c>
      <c r="L318" s="3">
        <f t="shared" si="32"/>
        <v>1</v>
      </c>
      <c r="M318" s="3">
        <f t="shared" si="32"/>
        <v>316</v>
      </c>
      <c r="N318" s="2">
        <f t="shared" si="33"/>
        <v>10.885220350000001</v>
      </c>
      <c r="O318" s="2">
        <f t="shared" si="34"/>
        <v>10.05228172</v>
      </c>
      <c r="S318" s="2">
        <v>-0.75889919558711938</v>
      </c>
      <c r="W318" s="3">
        <f t="shared" si="35"/>
        <v>1</v>
      </c>
      <c r="X318" s="3">
        <f t="shared" si="35"/>
        <v>316</v>
      </c>
      <c r="Y318" s="2">
        <f t="shared" si="36"/>
        <v>10.05228172</v>
      </c>
      <c r="Z318" s="2">
        <f t="shared" si="37"/>
        <v>10.885220350000001</v>
      </c>
      <c r="AA318" s="2">
        <f t="shared" si="38"/>
        <v>10.22987502</v>
      </c>
      <c r="AE318" s="2">
        <v>-0.20345932907653008</v>
      </c>
      <c r="AQ318" s="2">
        <v>-0.83662610788500125</v>
      </c>
      <c r="AW318" s="2">
        <v>-0.22824623948332246</v>
      </c>
    </row>
    <row r="319" spans="1:49" x14ac:dyDescent="0.35">
      <c r="A319" s="1">
        <v>44738</v>
      </c>
      <c r="B319" s="2">
        <v>10.05228172</v>
      </c>
      <c r="C319" s="3">
        <v>1</v>
      </c>
      <c r="D319" s="3">
        <f t="shared" si="39"/>
        <v>317</v>
      </c>
      <c r="H319" s="2">
        <v>0.69916252167486448</v>
      </c>
      <c r="L319" s="3">
        <f t="shared" si="32"/>
        <v>1</v>
      </c>
      <c r="M319" s="3">
        <f t="shared" si="32"/>
        <v>317</v>
      </c>
      <c r="N319" s="2">
        <f t="shared" si="33"/>
        <v>10.05228172</v>
      </c>
      <c r="O319" s="2">
        <f t="shared" si="34"/>
        <v>10.22987502</v>
      </c>
      <c r="S319" s="2">
        <v>0.19874312916440751</v>
      </c>
      <c r="W319" s="3">
        <f t="shared" si="35"/>
        <v>1</v>
      </c>
      <c r="X319" s="3">
        <f t="shared" si="35"/>
        <v>317</v>
      </c>
      <c r="Y319" s="2">
        <f t="shared" si="36"/>
        <v>10.22987502</v>
      </c>
      <c r="Z319" s="2">
        <f t="shared" si="37"/>
        <v>10.05228172</v>
      </c>
      <c r="AA319" s="2">
        <f t="shared" si="38"/>
        <v>9.8412127060000003</v>
      </c>
      <c r="AE319" s="2">
        <v>-0.30988947984982573</v>
      </c>
      <c r="AQ319" s="2">
        <v>0.17418798845421257</v>
      </c>
      <c r="AW319" s="2">
        <v>-0.32367921359204033</v>
      </c>
    </row>
    <row r="320" spans="1:49" x14ac:dyDescent="0.35">
      <c r="A320" s="1">
        <v>44739</v>
      </c>
      <c r="B320" s="2">
        <v>10.22987502</v>
      </c>
      <c r="C320" s="3">
        <v>1</v>
      </c>
      <c r="D320" s="3">
        <f t="shared" si="39"/>
        <v>318</v>
      </c>
      <c r="H320" s="2">
        <v>0.86080532804840892</v>
      </c>
      <c r="L320" s="3">
        <f t="shared" si="32"/>
        <v>1</v>
      </c>
      <c r="M320" s="3">
        <f t="shared" si="32"/>
        <v>318</v>
      </c>
      <c r="N320" s="2">
        <f t="shared" si="33"/>
        <v>10.22987502</v>
      </c>
      <c r="O320" s="2">
        <f t="shared" si="34"/>
        <v>9.8412127060000003</v>
      </c>
      <c r="S320" s="2">
        <v>-0.3574026244959434</v>
      </c>
      <c r="W320" s="3">
        <f t="shared" si="35"/>
        <v>1</v>
      </c>
      <c r="X320" s="3">
        <f t="shared" si="35"/>
        <v>318</v>
      </c>
      <c r="Y320" s="2">
        <f t="shared" si="36"/>
        <v>9.8412127060000003</v>
      </c>
      <c r="Z320" s="2">
        <f t="shared" si="37"/>
        <v>10.22987502</v>
      </c>
      <c r="AA320" s="2">
        <f t="shared" si="38"/>
        <v>10.49074993</v>
      </c>
      <c r="AE320" s="2">
        <v>0.45913544301563469</v>
      </c>
      <c r="AQ320" s="2">
        <v>-0.39212778706252394</v>
      </c>
      <c r="AW320" s="2">
        <v>0.45119650606453376</v>
      </c>
    </row>
    <row r="321" spans="1:49" x14ac:dyDescent="0.35">
      <c r="A321" s="1">
        <v>44740</v>
      </c>
      <c r="B321" s="2">
        <v>9.8412127060000003</v>
      </c>
      <c r="C321" s="3">
        <v>1</v>
      </c>
      <c r="D321" s="3">
        <f t="shared" si="39"/>
        <v>319</v>
      </c>
      <c r="H321" s="2">
        <v>0.4561925204219559</v>
      </c>
      <c r="L321" s="3">
        <f t="shared" si="32"/>
        <v>1</v>
      </c>
      <c r="M321" s="3">
        <f t="shared" si="32"/>
        <v>319</v>
      </c>
      <c r="N321" s="2">
        <f t="shared" si="33"/>
        <v>9.8412127060000003</v>
      </c>
      <c r="O321" s="2">
        <f t="shared" si="34"/>
        <v>10.49074993</v>
      </c>
      <c r="S321" s="2">
        <v>0.65560477099825754</v>
      </c>
      <c r="W321" s="3">
        <f t="shared" si="35"/>
        <v>1</v>
      </c>
      <c r="X321" s="3">
        <f t="shared" si="35"/>
        <v>319</v>
      </c>
      <c r="Y321" s="2">
        <f t="shared" si="36"/>
        <v>10.49074993</v>
      </c>
      <c r="Z321" s="2">
        <f t="shared" si="37"/>
        <v>9.8412127060000003</v>
      </c>
      <c r="AA321" s="2">
        <f t="shared" si="38"/>
        <v>10.191918510000001</v>
      </c>
      <c r="AE321" s="2">
        <v>4.1618790542585771E-4</v>
      </c>
      <c r="AQ321" s="2">
        <v>0.64620341420578953</v>
      </c>
      <c r="AW321" s="2">
        <v>-1.4272122618267602E-2</v>
      </c>
    </row>
    <row r="322" spans="1:49" x14ac:dyDescent="0.35">
      <c r="A322" s="1">
        <v>44741</v>
      </c>
      <c r="B322" s="2">
        <v>10.49074993</v>
      </c>
      <c r="C322" s="3">
        <v>1</v>
      </c>
      <c r="D322" s="3">
        <f t="shared" si="39"/>
        <v>320</v>
      </c>
      <c r="H322" s="2">
        <v>1.0897792507955</v>
      </c>
      <c r="L322" s="3">
        <f t="shared" si="32"/>
        <v>1</v>
      </c>
      <c r="M322" s="3">
        <f t="shared" si="32"/>
        <v>320</v>
      </c>
      <c r="N322" s="2">
        <f t="shared" si="33"/>
        <v>10.49074993</v>
      </c>
      <c r="O322" s="2">
        <f t="shared" si="34"/>
        <v>10.191918510000001</v>
      </c>
      <c r="S322" s="2">
        <v>-0.2532316716980052</v>
      </c>
      <c r="W322" s="3">
        <f t="shared" si="35"/>
        <v>1</v>
      </c>
      <c r="X322" s="3">
        <f t="shared" si="35"/>
        <v>320</v>
      </c>
      <c r="Y322" s="2">
        <f t="shared" si="36"/>
        <v>10.191918510000001</v>
      </c>
      <c r="Z322" s="2">
        <f t="shared" si="37"/>
        <v>10.49074993</v>
      </c>
      <c r="AA322" s="2">
        <f t="shared" si="38"/>
        <v>10.01436423</v>
      </c>
      <c r="AE322" s="2">
        <v>-0.31577397461870937</v>
      </c>
      <c r="AQ322" s="2">
        <v>-0.30238526706235547</v>
      </c>
      <c r="AW322" s="2">
        <v>-0.33462462065583587</v>
      </c>
    </row>
    <row r="323" spans="1:49" x14ac:dyDescent="0.35">
      <c r="A323" s="1">
        <v>44742</v>
      </c>
      <c r="B323" s="2">
        <v>10.191918510000001</v>
      </c>
      <c r="C323" s="3">
        <v>1</v>
      </c>
      <c r="D323" s="3">
        <f t="shared" si="39"/>
        <v>321</v>
      </c>
      <c r="H323" s="2">
        <v>0.77499733716904728</v>
      </c>
      <c r="L323" s="3">
        <f t="shared" si="32"/>
        <v>1</v>
      </c>
      <c r="M323" s="3">
        <f t="shared" si="32"/>
        <v>321</v>
      </c>
      <c r="N323" s="2">
        <f t="shared" si="33"/>
        <v>10.191918510000001</v>
      </c>
      <c r="O323" s="2">
        <f t="shared" si="34"/>
        <v>10.01436423</v>
      </c>
      <c r="S323" s="2">
        <v>-0.15154635802645622</v>
      </c>
      <c r="W323" s="3">
        <f t="shared" si="35"/>
        <v>1</v>
      </c>
      <c r="X323" s="3">
        <f t="shared" si="35"/>
        <v>321</v>
      </c>
      <c r="Y323" s="2">
        <f t="shared" si="36"/>
        <v>10.01436423</v>
      </c>
      <c r="Z323" s="2">
        <f t="shared" si="37"/>
        <v>10.191918510000001</v>
      </c>
      <c r="AA323" s="2">
        <f t="shared" si="38"/>
        <v>9.9908592299999999</v>
      </c>
      <c r="AE323" s="2">
        <v>-0.1143503375294106</v>
      </c>
      <c r="AQ323" s="2">
        <v>-0.18100689491296862</v>
      </c>
      <c r="AW323" s="2">
        <v>-0.12372410622402086</v>
      </c>
    </row>
    <row r="324" spans="1:49" x14ac:dyDescent="0.35">
      <c r="A324" s="1">
        <v>44743</v>
      </c>
      <c r="B324" s="2">
        <v>10.01436423</v>
      </c>
      <c r="C324" s="3">
        <v>1</v>
      </c>
      <c r="D324" s="3">
        <f t="shared" si="39"/>
        <v>322</v>
      </c>
      <c r="H324" s="2">
        <v>0.58149256354259116</v>
      </c>
      <c r="L324" s="3">
        <f t="shared" ref="L324:M387" si="40">C324</f>
        <v>1</v>
      </c>
      <c r="M324" s="3">
        <f t="shared" si="40"/>
        <v>322</v>
      </c>
      <c r="N324" s="2">
        <f t="shared" ref="N324:N387" si="41">B324</f>
        <v>10.01436423</v>
      </c>
      <c r="O324" s="2">
        <f t="shared" ref="O324:O387" si="42">B325</f>
        <v>9.9908592299999999</v>
      </c>
      <c r="S324" s="2">
        <v>-9.5281388004195833E-3</v>
      </c>
      <c r="W324" s="3">
        <f t="shared" ref="W324:X387" si="43">C324</f>
        <v>1</v>
      </c>
      <c r="X324" s="3">
        <f t="shared" si="43"/>
        <v>322</v>
      </c>
      <c r="Y324" s="2">
        <f t="shared" ref="Y324:Y387" si="44">B325</f>
        <v>9.9908592299999999</v>
      </c>
      <c r="Z324" s="2">
        <f t="shared" ref="Z324:Z387" si="45">B324</f>
        <v>10.01436423</v>
      </c>
      <c r="AA324" s="2">
        <f t="shared" ref="AA324:AA387" si="46">B326</f>
        <v>10.026811309999999</v>
      </c>
      <c r="AE324" s="2">
        <v>1.287799569955439E-2</v>
      </c>
      <c r="AQ324" s="2">
        <v>-2.689746661464909E-2</v>
      </c>
      <c r="AW324" s="2">
        <v>7.5950227362255873E-3</v>
      </c>
    </row>
    <row r="325" spans="1:49" x14ac:dyDescent="0.35">
      <c r="A325" s="1">
        <v>44744</v>
      </c>
      <c r="B325" s="2">
        <v>9.9908592299999999</v>
      </c>
      <c r="C325" s="3">
        <v>1</v>
      </c>
      <c r="D325" s="3">
        <f t="shared" ref="D325:D388" si="47">D324+1</f>
        <v>323</v>
      </c>
      <c r="H325" s="2">
        <v>0.54203706991613565</v>
      </c>
      <c r="L325" s="3">
        <f t="shared" si="40"/>
        <v>1</v>
      </c>
      <c r="M325" s="3">
        <f t="shared" si="40"/>
        <v>323</v>
      </c>
      <c r="N325" s="2">
        <f t="shared" si="41"/>
        <v>9.9908592299999999</v>
      </c>
      <c r="O325" s="2">
        <f t="shared" si="42"/>
        <v>10.026811309999999</v>
      </c>
      <c r="S325" s="2">
        <v>4.7501755400883638E-2</v>
      </c>
      <c r="W325" s="3">
        <f t="shared" si="43"/>
        <v>1</v>
      </c>
      <c r="X325" s="3">
        <f t="shared" si="43"/>
        <v>323</v>
      </c>
      <c r="Y325" s="2">
        <f t="shared" si="44"/>
        <v>10.026811309999999</v>
      </c>
      <c r="Z325" s="2">
        <f t="shared" si="45"/>
        <v>9.9908592299999999</v>
      </c>
      <c r="AA325" s="2">
        <f t="shared" si="46"/>
        <v>9.5257447529999997</v>
      </c>
      <c r="AE325" s="2">
        <v>-0.49665817196408391</v>
      </c>
      <c r="AQ325" s="2">
        <v>3.2567575940531057E-2</v>
      </c>
      <c r="AW325" s="2">
        <v>-0.50176604220034982</v>
      </c>
    </row>
    <row r="326" spans="1:49" x14ac:dyDescent="0.35">
      <c r="A326" s="1">
        <v>44745</v>
      </c>
      <c r="B326" s="2">
        <v>10.026811309999999</v>
      </c>
      <c r="C326" s="3">
        <v>1</v>
      </c>
      <c r="D326" s="3">
        <f t="shared" si="47"/>
        <v>324</v>
      </c>
      <c r="H326" s="2">
        <v>0.56203865628967975</v>
      </c>
      <c r="L326" s="3">
        <f t="shared" si="40"/>
        <v>1</v>
      </c>
      <c r="M326" s="3">
        <f t="shared" si="40"/>
        <v>324</v>
      </c>
      <c r="N326" s="2">
        <f t="shared" si="41"/>
        <v>10.026811309999999</v>
      </c>
      <c r="O326" s="2">
        <f t="shared" si="42"/>
        <v>9.5257447529999997</v>
      </c>
      <c r="S326" s="2">
        <v>-0.48823734210370873</v>
      </c>
      <c r="W326" s="3">
        <f t="shared" si="43"/>
        <v>1</v>
      </c>
      <c r="X326" s="3">
        <f t="shared" si="43"/>
        <v>324</v>
      </c>
      <c r="Y326" s="2">
        <f t="shared" si="44"/>
        <v>9.5257447529999997</v>
      </c>
      <c r="Z326" s="2">
        <f t="shared" si="45"/>
        <v>10.026811309999999</v>
      </c>
      <c r="AA326" s="2">
        <f t="shared" si="46"/>
        <v>9.7656426340000007</v>
      </c>
      <c r="AE326" s="2">
        <v>-1.588209295606724E-2</v>
      </c>
      <c r="AQ326" s="2">
        <v>-0.50446324018819944</v>
      </c>
      <c r="AW326" s="2">
        <v>-1.0298763957310442E-2</v>
      </c>
    </row>
    <row r="327" spans="1:49" x14ac:dyDescent="0.35">
      <c r="A327" s="1">
        <v>44746</v>
      </c>
      <c r="B327" s="2">
        <v>9.5257447529999997</v>
      </c>
      <c r="C327" s="3">
        <v>1</v>
      </c>
      <c r="D327" s="3">
        <f t="shared" si="47"/>
        <v>325</v>
      </c>
      <c r="H327" s="2">
        <v>4.5021605663224662E-2</v>
      </c>
      <c r="L327" s="3">
        <f t="shared" si="40"/>
        <v>1</v>
      </c>
      <c r="M327" s="3">
        <f t="shared" si="40"/>
        <v>325</v>
      </c>
      <c r="N327" s="2">
        <f t="shared" si="41"/>
        <v>9.5257447529999997</v>
      </c>
      <c r="O327" s="2">
        <f t="shared" si="42"/>
        <v>9.7656426340000007</v>
      </c>
      <c r="S327" s="2">
        <v>0.22052734974274379</v>
      </c>
      <c r="W327" s="3">
        <f t="shared" si="43"/>
        <v>1</v>
      </c>
      <c r="X327" s="3">
        <f t="shared" si="43"/>
        <v>325</v>
      </c>
      <c r="Y327" s="2">
        <f t="shared" si="44"/>
        <v>9.7656426340000007</v>
      </c>
      <c r="Z327" s="2">
        <f t="shared" si="45"/>
        <v>9.5257447529999997</v>
      </c>
      <c r="AA327" s="2">
        <f t="shared" si="46"/>
        <v>9.5554975720000002</v>
      </c>
      <c r="AE327" s="2">
        <v>-0.12486360039944699</v>
      </c>
      <c r="AQ327" s="2">
        <v>0.23667093914807502</v>
      </c>
      <c r="AW327" s="2">
        <v>-0.11530577982705559</v>
      </c>
    </row>
    <row r="328" spans="1:49" x14ac:dyDescent="0.35">
      <c r="A328" s="1">
        <v>44747</v>
      </c>
      <c r="B328" s="2">
        <v>9.7656426340000007</v>
      </c>
      <c r="C328" s="3">
        <v>1</v>
      </c>
      <c r="D328" s="3">
        <f t="shared" si="47"/>
        <v>326</v>
      </c>
      <c r="H328" s="2">
        <v>0.26896899303677202</v>
      </c>
      <c r="L328" s="3">
        <f t="shared" si="40"/>
        <v>1</v>
      </c>
      <c r="M328" s="3">
        <f t="shared" si="40"/>
        <v>326</v>
      </c>
      <c r="N328" s="2">
        <f t="shared" si="41"/>
        <v>9.7656426340000007</v>
      </c>
      <c r="O328" s="2">
        <f t="shared" si="42"/>
        <v>9.5554975720000002</v>
      </c>
      <c r="S328" s="2">
        <v>-0.2155214862251853</v>
      </c>
      <c r="W328" s="3">
        <f t="shared" si="43"/>
        <v>1</v>
      </c>
      <c r="X328" s="3">
        <f t="shared" si="43"/>
        <v>326</v>
      </c>
      <c r="Y328" s="2">
        <f t="shared" si="44"/>
        <v>9.5554975720000002</v>
      </c>
      <c r="Z328" s="2">
        <f t="shared" si="45"/>
        <v>9.7656426340000007</v>
      </c>
      <c r="AA328" s="2">
        <f t="shared" si="46"/>
        <v>9.1122801500000001</v>
      </c>
      <c r="AE328" s="2">
        <v>-0.56833907039886</v>
      </c>
      <c r="AQ328" s="2">
        <v>-0.21345327167218109</v>
      </c>
      <c r="AW328" s="2">
        <v>-0.55783196749288422</v>
      </c>
    </row>
    <row r="329" spans="1:49" x14ac:dyDescent="0.35">
      <c r="A329" s="1">
        <v>44748</v>
      </c>
      <c r="B329" s="2">
        <v>9.5554975720000002</v>
      </c>
      <c r="C329" s="3">
        <v>1</v>
      </c>
      <c r="D329" s="3">
        <f t="shared" si="47"/>
        <v>327</v>
      </c>
      <c r="H329" s="2">
        <v>4.2873437410316129E-2</v>
      </c>
      <c r="L329" s="3">
        <f t="shared" si="40"/>
        <v>1</v>
      </c>
      <c r="M329" s="3">
        <f t="shared" si="40"/>
        <v>327</v>
      </c>
      <c r="N329" s="2">
        <f t="shared" si="41"/>
        <v>9.5554975720000002</v>
      </c>
      <c r="O329" s="2">
        <f t="shared" si="42"/>
        <v>9.1122801500000001</v>
      </c>
      <c r="S329" s="2">
        <v>-0.46265671004083941</v>
      </c>
      <c r="W329" s="3">
        <f t="shared" si="43"/>
        <v>1</v>
      </c>
      <c r="X329" s="3">
        <f t="shared" si="43"/>
        <v>327</v>
      </c>
      <c r="Y329" s="2">
        <f t="shared" si="44"/>
        <v>9.1122801500000001</v>
      </c>
      <c r="Z329" s="2">
        <f t="shared" si="45"/>
        <v>9.5554975720000002</v>
      </c>
      <c r="AA329" s="2">
        <f t="shared" si="46"/>
        <v>8.7596911249999998</v>
      </c>
      <c r="AE329" s="2">
        <v>-0.59926616226262652</v>
      </c>
      <c r="AQ329" s="2">
        <v>-0.44645444291863789</v>
      </c>
      <c r="AW329" s="2">
        <v>-0.57509512299848176</v>
      </c>
    </row>
    <row r="330" spans="1:49" x14ac:dyDescent="0.35">
      <c r="A330" s="1">
        <v>44749</v>
      </c>
      <c r="B330" s="2">
        <v>9.1122801500000001</v>
      </c>
      <c r="C330" s="3">
        <v>1</v>
      </c>
      <c r="D330" s="3">
        <f t="shared" si="47"/>
        <v>328</v>
      </c>
      <c r="H330" s="2">
        <v>-0.41629447821613752</v>
      </c>
      <c r="L330" s="3">
        <f t="shared" si="40"/>
        <v>1</v>
      </c>
      <c r="M330" s="3">
        <f t="shared" si="40"/>
        <v>328</v>
      </c>
      <c r="N330" s="2">
        <f t="shared" si="41"/>
        <v>9.1122801500000001</v>
      </c>
      <c r="O330" s="2">
        <f t="shared" si="42"/>
        <v>8.7596911249999998</v>
      </c>
      <c r="S330" s="2">
        <v>-0.40062157781409624</v>
      </c>
      <c r="W330" s="3">
        <f t="shared" si="43"/>
        <v>1</v>
      </c>
      <c r="X330" s="3">
        <f t="shared" si="43"/>
        <v>328</v>
      </c>
      <c r="Y330" s="2">
        <f t="shared" si="44"/>
        <v>8.7596911249999998</v>
      </c>
      <c r="Z330" s="2">
        <f t="shared" si="45"/>
        <v>9.1122801500000001</v>
      </c>
      <c r="AA330" s="2">
        <f t="shared" si="46"/>
        <v>9.2493280930000008</v>
      </c>
      <c r="AE330" s="2">
        <v>0.27011724895525724</v>
      </c>
      <c r="AQ330" s="2">
        <v>-0.35567590155873319</v>
      </c>
      <c r="AW330" s="2">
        <v>0.30999780865249171</v>
      </c>
    </row>
    <row r="331" spans="1:49" x14ac:dyDescent="0.35">
      <c r="A331" s="1">
        <v>44750</v>
      </c>
      <c r="B331" s="2">
        <v>8.7596911249999998</v>
      </c>
      <c r="C331" s="3">
        <v>1</v>
      </c>
      <c r="D331" s="3">
        <f t="shared" si="47"/>
        <v>329</v>
      </c>
      <c r="H331" s="2">
        <v>-0.78483399684259325</v>
      </c>
      <c r="L331" s="3">
        <f t="shared" si="40"/>
        <v>1</v>
      </c>
      <c r="M331" s="3">
        <f t="shared" si="40"/>
        <v>329</v>
      </c>
      <c r="N331" s="2">
        <f t="shared" si="41"/>
        <v>8.7596911249999998</v>
      </c>
      <c r="O331" s="2">
        <f t="shared" si="42"/>
        <v>9.2493280930000008</v>
      </c>
      <c r="S331" s="2">
        <v>0.41866118521967088</v>
      </c>
      <c r="W331" s="3">
        <f t="shared" si="43"/>
        <v>1</v>
      </c>
      <c r="X331" s="3">
        <f t="shared" si="43"/>
        <v>329</v>
      </c>
      <c r="Y331" s="2">
        <f t="shared" si="44"/>
        <v>9.2493280930000008</v>
      </c>
      <c r="Z331" s="2">
        <f t="shared" si="45"/>
        <v>8.7596911249999998</v>
      </c>
      <c r="AA331" s="2">
        <f t="shared" si="46"/>
        <v>8.7755231699999996</v>
      </c>
      <c r="AE331" s="2">
        <v>-0.29758049643252704</v>
      </c>
      <c r="AQ331" s="2">
        <v>0.48666953452008244</v>
      </c>
      <c r="AW331" s="2">
        <v>-0.26163272797117543</v>
      </c>
    </row>
    <row r="332" spans="1:49" x14ac:dyDescent="0.35">
      <c r="A332" s="1">
        <v>44751</v>
      </c>
      <c r="B332" s="2">
        <v>9.2493280930000008</v>
      </c>
      <c r="C332" s="3">
        <v>1</v>
      </c>
      <c r="D332" s="3">
        <f t="shared" si="47"/>
        <v>330</v>
      </c>
      <c r="H332" s="2">
        <v>-0.31114752246904764</v>
      </c>
      <c r="L332" s="3">
        <f t="shared" si="40"/>
        <v>1</v>
      </c>
      <c r="M332" s="3">
        <f t="shared" si="40"/>
        <v>330</v>
      </c>
      <c r="N332" s="2">
        <f t="shared" si="41"/>
        <v>9.2493280930000008</v>
      </c>
      <c r="O332" s="2">
        <f t="shared" si="42"/>
        <v>8.7755231699999996</v>
      </c>
      <c r="S332" s="2">
        <v>-0.51521714611605596</v>
      </c>
      <c r="W332" s="3">
        <f t="shared" si="43"/>
        <v>1</v>
      </c>
      <c r="X332" s="3">
        <f t="shared" si="43"/>
        <v>330</v>
      </c>
      <c r="Y332" s="2">
        <f t="shared" si="44"/>
        <v>8.7755231699999996</v>
      </c>
      <c r="Z332" s="2">
        <f t="shared" si="45"/>
        <v>9.2493280930000008</v>
      </c>
      <c r="AA332" s="2">
        <f t="shared" si="46"/>
        <v>9.8541055269999998</v>
      </c>
      <c r="AE332" s="2">
        <v>0.80411964972582517</v>
      </c>
      <c r="AQ332" s="2">
        <v>-0.47693822592795243</v>
      </c>
      <c r="AW332" s="2">
        <v>0.84240214569609684</v>
      </c>
    </row>
    <row r="333" spans="1:49" x14ac:dyDescent="0.35">
      <c r="A333" s="1">
        <v>44752</v>
      </c>
      <c r="B333" s="2">
        <v>8.7755231699999996</v>
      </c>
      <c r="C333" s="3">
        <v>1</v>
      </c>
      <c r="D333" s="3">
        <f t="shared" si="47"/>
        <v>331</v>
      </c>
      <c r="H333" s="2">
        <v>-0.80090293909550425</v>
      </c>
      <c r="L333" s="3">
        <f t="shared" si="40"/>
        <v>1</v>
      </c>
      <c r="M333" s="3">
        <f t="shared" si="40"/>
        <v>331</v>
      </c>
      <c r="N333" s="2">
        <f t="shared" si="41"/>
        <v>8.7755231699999996</v>
      </c>
      <c r="O333" s="2">
        <f t="shared" si="42"/>
        <v>9.8541055269999998</v>
      </c>
      <c r="S333" s="2">
        <v>1.0066699563655597</v>
      </c>
      <c r="W333" s="3">
        <f t="shared" si="43"/>
        <v>1</v>
      </c>
      <c r="X333" s="3">
        <f t="shared" si="43"/>
        <v>331</v>
      </c>
      <c r="Y333" s="2">
        <f t="shared" si="44"/>
        <v>9.8541055269999998</v>
      </c>
      <c r="Z333" s="2">
        <f t="shared" si="45"/>
        <v>8.7755231699999996</v>
      </c>
      <c r="AA333" s="2">
        <f t="shared" si="46"/>
        <v>10.25335772</v>
      </c>
      <c r="AE333" s="2">
        <v>0.86117420082453044</v>
      </c>
      <c r="AQ333" s="2">
        <v>1.0756095602555877</v>
      </c>
      <c r="AW333" s="2">
        <v>0.88495031945715752</v>
      </c>
    </row>
    <row r="334" spans="1:49" x14ac:dyDescent="0.35">
      <c r="A334" s="1">
        <v>44753</v>
      </c>
      <c r="B334" s="2">
        <v>9.8541055269999998</v>
      </c>
      <c r="C334" s="3">
        <v>1</v>
      </c>
      <c r="D334" s="3">
        <f t="shared" si="47"/>
        <v>332</v>
      </c>
      <c r="H334" s="2">
        <v>0.26172892427804051</v>
      </c>
      <c r="L334" s="3">
        <f t="shared" si="40"/>
        <v>1</v>
      </c>
      <c r="M334" s="3">
        <f t="shared" si="40"/>
        <v>332</v>
      </c>
      <c r="N334" s="2">
        <f t="shared" si="41"/>
        <v>9.8541055269999998</v>
      </c>
      <c r="O334" s="2">
        <f t="shared" si="42"/>
        <v>10.25335772</v>
      </c>
      <c r="S334" s="2">
        <v>0.39361990067722807</v>
      </c>
      <c r="W334" s="3">
        <f t="shared" si="43"/>
        <v>1</v>
      </c>
      <c r="X334" s="3">
        <f t="shared" si="43"/>
        <v>332</v>
      </c>
      <c r="Y334" s="2">
        <f t="shared" si="44"/>
        <v>10.25335772</v>
      </c>
      <c r="Z334" s="2">
        <f t="shared" si="45"/>
        <v>9.8541055269999998</v>
      </c>
      <c r="AA334" s="2">
        <f t="shared" si="46"/>
        <v>9.9843747999999994</v>
      </c>
      <c r="AE334" s="2">
        <v>-9.7969443837582659E-2</v>
      </c>
      <c r="AQ334" s="2">
        <v>0.39591401563299122</v>
      </c>
      <c r="AW334" s="2">
        <v>-0.10069852872816121</v>
      </c>
    </row>
    <row r="335" spans="1:49" x14ac:dyDescent="0.35">
      <c r="A335" s="1">
        <v>44754</v>
      </c>
      <c r="B335" s="2">
        <v>10.25335772</v>
      </c>
      <c r="C335" s="3">
        <v>1</v>
      </c>
      <c r="D335" s="3">
        <f t="shared" si="47"/>
        <v>333</v>
      </c>
      <c r="H335" s="2">
        <v>0.6450306236515857</v>
      </c>
      <c r="L335" s="3">
        <f t="shared" si="40"/>
        <v>1</v>
      </c>
      <c r="M335" s="3">
        <f t="shared" si="40"/>
        <v>333</v>
      </c>
      <c r="N335" s="2">
        <f t="shared" si="41"/>
        <v>10.25335772</v>
      </c>
      <c r="O335" s="2">
        <f t="shared" si="42"/>
        <v>9.9843747999999994</v>
      </c>
      <c r="S335" s="2">
        <v>-0.25068649936967802</v>
      </c>
      <c r="W335" s="3">
        <f t="shared" si="43"/>
        <v>1</v>
      </c>
      <c r="X335" s="3">
        <f t="shared" si="43"/>
        <v>333</v>
      </c>
      <c r="Y335" s="2">
        <f t="shared" si="44"/>
        <v>9.9843747999999994</v>
      </c>
      <c r="Z335" s="2">
        <f t="shared" si="45"/>
        <v>10.25335772</v>
      </c>
      <c r="AA335" s="2">
        <f t="shared" si="46"/>
        <v>11.06398076</v>
      </c>
      <c r="AE335" s="2">
        <v>0.94005859493015187</v>
      </c>
      <c r="AQ335" s="2">
        <v>-0.27245634806335595</v>
      </c>
      <c r="AW335" s="2">
        <v>0.93681306322119084</v>
      </c>
    </row>
    <row r="336" spans="1:49" x14ac:dyDescent="0.35">
      <c r="A336" s="1">
        <v>44755</v>
      </c>
      <c r="B336" s="2">
        <v>9.9843747999999994</v>
      </c>
      <c r="C336" s="3">
        <v>1</v>
      </c>
      <c r="D336" s="3">
        <f t="shared" si="47"/>
        <v>334</v>
      </c>
      <c r="H336" s="2">
        <v>0.36009721002513118</v>
      </c>
      <c r="L336" s="3">
        <f t="shared" si="40"/>
        <v>1</v>
      </c>
      <c r="M336" s="3">
        <f t="shared" si="40"/>
        <v>334</v>
      </c>
      <c r="N336" s="2">
        <f t="shared" si="41"/>
        <v>9.9843747999999994</v>
      </c>
      <c r="O336" s="2">
        <f t="shared" si="42"/>
        <v>11.06398076</v>
      </c>
      <c r="S336" s="2">
        <v>1.0801713956001837</v>
      </c>
      <c r="W336" s="3">
        <f t="shared" si="43"/>
        <v>1</v>
      </c>
      <c r="X336" s="3">
        <f t="shared" si="43"/>
        <v>334</v>
      </c>
      <c r="Y336" s="2">
        <f t="shared" si="44"/>
        <v>11.06398076</v>
      </c>
      <c r="Z336" s="2">
        <f t="shared" si="45"/>
        <v>9.9843747999999994</v>
      </c>
      <c r="AA336" s="2">
        <f t="shared" si="46"/>
        <v>10.710106189999999</v>
      </c>
      <c r="AE336" s="2">
        <v>0.1514760341020267</v>
      </c>
      <c r="AQ336" s="2">
        <v>1.0762236526064193</v>
      </c>
      <c r="AW336" s="2">
        <v>0.13019385308563258</v>
      </c>
    </row>
    <row r="337" spans="1:49" x14ac:dyDescent="0.35">
      <c r="A337" s="1">
        <v>44756</v>
      </c>
      <c r="B337" s="2">
        <v>11.06398076</v>
      </c>
      <c r="C337" s="3">
        <v>1</v>
      </c>
      <c r="D337" s="3">
        <f t="shared" si="47"/>
        <v>335</v>
      </c>
      <c r="H337" s="2">
        <v>1.4237526763986779</v>
      </c>
      <c r="L337" s="3">
        <f t="shared" si="40"/>
        <v>1</v>
      </c>
      <c r="M337" s="3">
        <f t="shared" si="40"/>
        <v>335</v>
      </c>
      <c r="N337" s="2">
        <f t="shared" si="41"/>
        <v>11.06398076</v>
      </c>
      <c r="O337" s="2">
        <f t="shared" si="42"/>
        <v>10.710106189999999</v>
      </c>
      <c r="S337" s="2">
        <v>-0.2869652117344792</v>
      </c>
      <c r="W337" s="3">
        <f t="shared" si="43"/>
        <v>1</v>
      </c>
      <c r="X337" s="3">
        <f t="shared" si="43"/>
        <v>335</v>
      </c>
      <c r="Y337" s="2">
        <f t="shared" si="44"/>
        <v>10.710106189999999</v>
      </c>
      <c r="Z337" s="2">
        <f t="shared" si="45"/>
        <v>11.06398076</v>
      </c>
      <c r="AA337" s="2">
        <f t="shared" si="46"/>
        <v>11.257614090000001</v>
      </c>
      <c r="AE337" s="2">
        <v>0.39550152769098901</v>
      </c>
      <c r="AQ337" s="2">
        <v>-0.35762260477198993</v>
      </c>
      <c r="AW337" s="2">
        <v>0.36387285415008286</v>
      </c>
    </row>
    <row r="338" spans="1:49" x14ac:dyDescent="0.35">
      <c r="A338" s="1">
        <v>44757</v>
      </c>
      <c r="B338" s="2">
        <v>10.710106189999999</v>
      </c>
      <c r="C338" s="3">
        <v>1</v>
      </c>
      <c r="D338" s="3">
        <f t="shared" si="47"/>
        <v>336</v>
      </c>
      <c r="H338" s="2">
        <v>1.0539276127722221</v>
      </c>
      <c r="L338" s="3">
        <f t="shared" si="40"/>
        <v>1</v>
      </c>
      <c r="M338" s="3">
        <f t="shared" si="40"/>
        <v>336</v>
      </c>
      <c r="N338" s="2">
        <f t="shared" si="41"/>
        <v>10.710106189999999</v>
      </c>
      <c r="O338" s="2">
        <f t="shared" si="42"/>
        <v>11.257614090000001</v>
      </c>
      <c r="S338" s="2">
        <v>0.59139388372830837</v>
      </c>
      <c r="W338" s="3">
        <f t="shared" si="43"/>
        <v>1</v>
      </c>
      <c r="X338" s="3">
        <f t="shared" si="43"/>
        <v>336</v>
      </c>
      <c r="Y338" s="2">
        <f t="shared" si="44"/>
        <v>11.257614090000001</v>
      </c>
      <c r="Z338" s="2">
        <f t="shared" si="45"/>
        <v>10.710106189999999</v>
      </c>
      <c r="AA338" s="2">
        <f t="shared" si="46"/>
        <v>10.609282670000001</v>
      </c>
      <c r="AE338" s="2">
        <v>-0.37589341513223395</v>
      </c>
      <c r="AQ338" s="2">
        <v>0.54387974379812576</v>
      </c>
      <c r="AW338" s="2">
        <v>-0.41267585749132785</v>
      </c>
    </row>
    <row r="339" spans="1:49" x14ac:dyDescent="0.35">
      <c r="A339" s="1">
        <v>44758</v>
      </c>
      <c r="B339" s="2">
        <v>11.257614090000001</v>
      </c>
      <c r="C339" s="3">
        <v>1</v>
      </c>
      <c r="D339" s="3">
        <f t="shared" si="47"/>
        <v>337</v>
      </c>
      <c r="H339" s="2">
        <v>1.5854850191457679</v>
      </c>
      <c r="L339" s="3">
        <f t="shared" si="40"/>
        <v>1</v>
      </c>
      <c r="M339" s="3">
        <f t="shared" si="40"/>
        <v>337</v>
      </c>
      <c r="N339" s="2">
        <f t="shared" si="41"/>
        <v>11.257614090000001</v>
      </c>
      <c r="O339" s="2">
        <f t="shared" si="42"/>
        <v>10.609282670000001</v>
      </c>
      <c r="S339" s="2">
        <v>-0.57127403633948326</v>
      </c>
      <c r="W339" s="3">
        <f t="shared" si="43"/>
        <v>1</v>
      </c>
      <c r="X339" s="3">
        <f t="shared" si="43"/>
        <v>337</v>
      </c>
      <c r="Y339" s="2">
        <f t="shared" si="44"/>
        <v>10.609282670000001</v>
      </c>
      <c r="Z339" s="2">
        <f t="shared" si="45"/>
        <v>11.257614090000001</v>
      </c>
      <c r="AA339" s="2">
        <f t="shared" si="46"/>
        <v>11.329328840000001</v>
      </c>
      <c r="AE339" s="2">
        <v>0.43099486993593317</v>
      </c>
      <c r="AQ339" s="2">
        <v>-0.65214505001023149</v>
      </c>
      <c r="AW339" s="2">
        <v>0.39930453109404418</v>
      </c>
    </row>
    <row r="340" spans="1:49" x14ac:dyDescent="0.35">
      <c r="A340" s="1">
        <v>44759</v>
      </c>
      <c r="B340" s="2">
        <v>10.609282670000001</v>
      </c>
      <c r="C340" s="3">
        <v>1</v>
      </c>
      <c r="D340" s="3">
        <f t="shared" si="47"/>
        <v>338</v>
      </c>
      <c r="H340" s="2">
        <v>0.92120310551931262</v>
      </c>
      <c r="L340" s="3">
        <f t="shared" si="40"/>
        <v>1</v>
      </c>
      <c r="M340" s="3">
        <f t="shared" si="40"/>
        <v>338</v>
      </c>
      <c r="N340" s="2">
        <f t="shared" si="41"/>
        <v>10.609282670000001</v>
      </c>
      <c r="O340" s="2">
        <f t="shared" si="42"/>
        <v>11.329328840000001</v>
      </c>
      <c r="S340" s="2">
        <v>0.75572289259128844</v>
      </c>
      <c r="W340" s="3">
        <f t="shared" si="43"/>
        <v>1</v>
      </c>
      <c r="X340" s="3">
        <f t="shared" si="43"/>
        <v>338</v>
      </c>
      <c r="Y340" s="2">
        <f t="shared" si="44"/>
        <v>11.329328840000001</v>
      </c>
      <c r="Z340" s="2">
        <f t="shared" si="45"/>
        <v>10.609282670000001</v>
      </c>
      <c r="AA340" s="2">
        <f t="shared" si="46"/>
        <v>11.160532419999999</v>
      </c>
      <c r="AE340" s="2">
        <v>0.18268176559334393</v>
      </c>
      <c r="AQ340" s="2">
        <v>0.71645216877968032</v>
      </c>
      <c r="AW340" s="2">
        <v>0.14717533990349452</v>
      </c>
    </row>
    <row r="341" spans="1:49" x14ac:dyDescent="0.35">
      <c r="A341" s="1">
        <v>44760</v>
      </c>
      <c r="B341" s="2">
        <v>11.329328840000001</v>
      </c>
      <c r="C341" s="3">
        <v>1</v>
      </c>
      <c r="D341" s="3">
        <f t="shared" si="47"/>
        <v>339</v>
      </c>
      <c r="H341" s="2">
        <v>1.625298781892857</v>
      </c>
      <c r="L341" s="3">
        <f t="shared" si="40"/>
        <v>1</v>
      </c>
      <c r="M341" s="3">
        <f t="shared" si="40"/>
        <v>339</v>
      </c>
      <c r="N341" s="2">
        <f t="shared" si="41"/>
        <v>11.329328840000001</v>
      </c>
      <c r="O341" s="2">
        <f t="shared" si="42"/>
        <v>11.160532419999999</v>
      </c>
      <c r="S341" s="2">
        <v>-8.9191765712586246E-2</v>
      </c>
      <c r="W341" s="3">
        <f t="shared" si="43"/>
        <v>1</v>
      </c>
      <c r="X341" s="3">
        <f t="shared" si="43"/>
        <v>339</v>
      </c>
      <c r="Y341" s="2">
        <f t="shared" si="44"/>
        <v>11.160532419999999</v>
      </c>
      <c r="Z341" s="2">
        <f t="shared" si="45"/>
        <v>11.329328840000001</v>
      </c>
      <c r="AA341" s="2">
        <f t="shared" si="46"/>
        <v>11.339960039999999</v>
      </c>
      <c r="AE341" s="2">
        <v>0.12496509524347665</v>
      </c>
      <c r="AQ341" s="2">
        <v>-0.17263434410315526</v>
      </c>
      <c r="AW341" s="2">
        <v>8.12956310199624E-2</v>
      </c>
    </row>
    <row r="342" spans="1:49" x14ac:dyDescent="0.35">
      <c r="A342" s="1">
        <v>44761</v>
      </c>
      <c r="B342" s="2">
        <v>11.160532419999999</v>
      </c>
      <c r="C342" s="3">
        <v>1</v>
      </c>
      <c r="D342" s="3">
        <f t="shared" si="47"/>
        <v>340</v>
      </c>
      <c r="H342" s="2">
        <v>1.4405518682664002</v>
      </c>
      <c r="L342" s="3">
        <f t="shared" si="40"/>
        <v>1</v>
      </c>
      <c r="M342" s="3">
        <f t="shared" si="40"/>
        <v>340</v>
      </c>
      <c r="N342" s="2">
        <f t="shared" si="41"/>
        <v>11.160532419999999</v>
      </c>
      <c r="O342" s="2">
        <f t="shared" si="42"/>
        <v>11.339960039999999</v>
      </c>
      <c r="S342" s="2">
        <v>0.24754720368290251</v>
      </c>
      <c r="W342" s="3">
        <f t="shared" si="43"/>
        <v>1</v>
      </c>
      <c r="X342" s="3">
        <f t="shared" si="43"/>
        <v>340</v>
      </c>
      <c r="Y342" s="2">
        <f t="shared" si="44"/>
        <v>11.339960039999999</v>
      </c>
      <c r="Z342" s="2">
        <f t="shared" si="45"/>
        <v>11.160532419999999</v>
      </c>
      <c r="AA342" s="2">
        <f t="shared" si="46"/>
        <v>11.54239828</v>
      </c>
      <c r="AE342" s="2">
        <v>0.31043081209744372</v>
      </c>
      <c r="AQ342" s="2">
        <v>0.17564687738199858</v>
      </c>
      <c r="AW342" s="2">
        <v>0.26634338990232997</v>
      </c>
    </row>
    <row r="343" spans="1:49" x14ac:dyDescent="0.35">
      <c r="A343" s="1">
        <v>44762</v>
      </c>
      <c r="B343" s="2">
        <v>11.339960039999999</v>
      </c>
      <c r="C343" s="3">
        <v>1</v>
      </c>
      <c r="D343" s="3">
        <f t="shared" si="47"/>
        <v>341</v>
      </c>
      <c r="H343" s="2">
        <v>1.6040289946399469</v>
      </c>
      <c r="L343" s="3">
        <f t="shared" si="40"/>
        <v>1</v>
      </c>
      <c r="M343" s="3">
        <f t="shared" si="40"/>
        <v>341</v>
      </c>
      <c r="N343" s="2">
        <f t="shared" si="41"/>
        <v>11.339960039999999</v>
      </c>
      <c r="O343" s="2">
        <f t="shared" si="42"/>
        <v>11.54239828</v>
      </c>
      <c r="S343" s="2">
        <v>0.28078204080464531</v>
      </c>
      <c r="W343" s="3">
        <f t="shared" si="43"/>
        <v>1</v>
      </c>
      <c r="X343" s="3">
        <f t="shared" si="43"/>
        <v>341</v>
      </c>
      <c r="Y343" s="2">
        <f t="shared" si="44"/>
        <v>11.54239828</v>
      </c>
      <c r="Z343" s="2">
        <f t="shared" si="45"/>
        <v>11.339960039999999</v>
      </c>
      <c r="AA343" s="2">
        <f t="shared" si="46"/>
        <v>11.792706839999999</v>
      </c>
      <c r="AE343" s="2">
        <v>0.37555338840178898</v>
      </c>
      <c r="AQ343" s="2">
        <v>0.1985967144709111</v>
      </c>
      <c r="AW343" s="2">
        <v>0.32458922539980506</v>
      </c>
    </row>
    <row r="344" spans="1:49" x14ac:dyDescent="0.35">
      <c r="A344" s="1">
        <v>44763</v>
      </c>
      <c r="B344" s="2">
        <v>11.54239828</v>
      </c>
      <c r="C344" s="3">
        <v>1</v>
      </c>
      <c r="D344" s="3">
        <f t="shared" si="47"/>
        <v>342</v>
      </c>
      <c r="H344" s="2">
        <v>1.7905167410134926</v>
      </c>
      <c r="L344" s="3">
        <f t="shared" si="40"/>
        <v>1</v>
      </c>
      <c r="M344" s="3">
        <f t="shared" si="40"/>
        <v>342</v>
      </c>
      <c r="N344" s="2">
        <f t="shared" si="41"/>
        <v>11.54239828</v>
      </c>
      <c r="O344" s="2">
        <f t="shared" si="42"/>
        <v>11.792706839999999</v>
      </c>
      <c r="S344" s="2">
        <v>0.34031112612799319</v>
      </c>
      <c r="W344" s="3">
        <f t="shared" si="43"/>
        <v>1</v>
      </c>
      <c r="X344" s="3">
        <f t="shared" si="43"/>
        <v>342</v>
      </c>
      <c r="Y344" s="2">
        <f t="shared" si="44"/>
        <v>11.792706839999999</v>
      </c>
      <c r="Z344" s="2">
        <f t="shared" si="45"/>
        <v>11.54239828</v>
      </c>
      <c r="AA344" s="2">
        <f t="shared" si="46"/>
        <v>11.705268350000001</v>
      </c>
      <c r="AE344" s="2">
        <v>6.7987695325264497E-2</v>
      </c>
      <c r="AQ344" s="2">
        <v>0.24639845648083814</v>
      </c>
      <c r="AW344" s="2">
        <v>8.724458896754328E-3</v>
      </c>
    </row>
    <row r="345" spans="1:49" x14ac:dyDescent="0.35">
      <c r="A345" s="1">
        <v>44764</v>
      </c>
      <c r="B345" s="2">
        <v>11.792706839999999</v>
      </c>
      <c r="C345" s="3">
        <v>1</v>
      </c>
      <c r="D345" s="3">
        <f t="shared" si="47"/>
        <v>343</v>
      </c>
      <c r="H345" s="2">
        <v>2.0248748073870377</v>
      </c>
      <c r="L345" s="3">
        <f t="shared" si="40"/>
        <v>1</v>
      </c>
      <c r="M345" s="3">
        <f t="shared" si="40"/>
        <v>343</v>
      </c>
      <c r="N345" s="2">
        <f t="shared" si="41"/>
        <v>11.792706839999999</v>
      </c>
      <c r="O345" s="2">
        <f t="shared" si="42"/>
        <v>11.705268350000001</v>
      </c>
      <c r="S345" s="2">
        <v>1.7207214817492655E-2</v>
      </c>
      <c r="W345" s="3">
        <f t="shared" si="43"/>
        <v>1</v>
      </c>
      <c r="X345" s="3">
        <f t="shared" si="43"/>
        <v>343</v>
      </c>
      <c r="Y345" s="2">
        <f t="shared" si="44"/>
        <v>11.705268350000001</v>
      </c>
      <c r="Z345" s="2">
        <f t="shared" si="45"/>
        <v>11.792706839999999</v>
      </c>
      <c r="AA345" s="2">
        <f t="shared" si="46"/>
        <v>11.89753587</v>
      </c>
      <c r="AE345" s="2">
        <v>0.19224559662160168</v>
      </c>
      <c r="AQ345" s="2">
        <v>-9.1433388061643583E-2</v>
      </c>
      <c r="AW345" s="2">
        <v>0.13111773617601763</v>
      </c>
    </row>
    <row r="346" spans="1:49" x14ac:dyDescent="0.35">
      <c r="A346" s="1">
        <v>44765</v>
      </c>
      <c r="B346" s="2">
        <v>11.705268350000001</v>
      </c>
      <c r="C346" s="3">
        <v>1</v>
      </c>
      <c r="D346" s="3">
        <f t="shared" si="47"/>
        <v>344</v>
      </c>
      <c r="H346" s="2">
        <v>1.9214858237605839</v>
      </c>
      <c r="L346" s="3">
        <f t="shared" si="40"/>
        <v>1</v>
      </c>
      <c r="M346" s="3">
        <f t="shared" si="40"/>
        <v>344</v>
      </c>
      <c r="N346" s="2">
        <f t="shared" si="41"/>
        <v>11.705268350000001</v>
      </c>
      <c r="O346" s="2">
        <f t="shared" si="42"/>
        <v>11.89753587</v>
      </c>
      <c r="S346" s="2">
        <v>0.29050024145653275</v>
      </c>
      <c r="W346" s="3">
        <f t="shared" si="43"/>
        <v>1</v>
      </c>
      <c r="X346" s="3">
        <f t="shared" si="43"/>
        <v>344</v>
      </c>
      <c r="Y346" s="2">
        <f t="shared" si="44"/>
        <v>11.89753587</v>
      </c>
      <c r="Z346" s="2">
        <f t="shared" si="45"/>
        <v>11.705268350000001</v>
      </c>
      <c r="AA346" s="2">
        <f t="shared" si="46"/>
        <v>11.78967252</v>
      </c>
      <c r="AE346" s="2">
        <v>2.4272193203142223E-2</v>
      </c>
      <c r="AQ346" s="2">
        <v>0.18830224260636186</v>
      </c>
      <c r="AW346" s="2">
        <v>-3.8942946940137446E-2</v>
      </c>
    </row>
    <row r="347" spans="1:49" x14ac:dyDescent="0.35">
      <c r="A347" s="1">
        <v>44766</v>
      </c>
      <c r="B347" s="2">
        <v>11.89753587</v>
      </c>
      <c r="C347" s="3">
        <v>1</v>
      </c>
      <c r="D347" s="3">
        <f t="shared" si="47"/>
        <v>345</v>
      </c>
      <c r="H347" s="2">
        <v>2.0978028501341281</v>
      </c>
      <c r="L347" s="3">
        <f t="shared" si="40"/>
        <v>1</v>
      </c>
      <c r="M347" s="3">
        <f t="shared" si="40"/>
        <v>345</v>
      </c>
      <c r="N347" s="2">
        <f t="shared" si="41"/>
        <v>11.89753587</v>
      </c>
      <c r="O347" s="2">
        <f t="shared" si="42"/>
        <v>11.78967252</v>
      </c>
      <c r="S347" s="2">
        <v>1.3940648563508518E-3</v>
      </c>
      <c r="W347" s="3">
        <f t="shared" si="43"/>
        <v>1</v>
      </c>
      <c r="X347" s="3">
        <f t="shared" si="43"/>
        <v>345</v>
      </c>
      <c r="Y347" s="2">
        <f t="shared" si="44"/>
        <v>11.78967252</v>
      </c>
      <c r="Z347" s="2">
        <f t="shared" si="45"/>
        <v>11.89753587</v>
      </c>
      <c r="AA347" s="2">
        <f t="shared" si="46"/>
        <v>11.619947870000001</v>
      </c>
      <c r="AE347" s="2">
        <v>-0.17689702249614214</v>
      </c>
      <c r="AQ347" s="2">
        <v>-0.11189375995000539</v>
      </c>
      <c r="AW347" s="2">
        <v>-0.24054393174841771</v>
      </c>
    </row>
    <row r="348" spans="1:49" x14ac:dyDescent="0.35">
      <c r="A348" s="1">
        <v>44767</v>
      </c>
      <c r="B348" s="2">
        <v>11.78967252</v>
      </c>
      <c r="C348" s="3">
        <v>1</v>
      </c>
      <c r="D348" s="3">
        <f t="shared" si="47"/>
        <v>346</v>
      </c>
      <c r="H348" s="2">
        <v>1.9739890065076722</v>
      </c>
      <c r="L348" s="3">
        <f t="shared" si="40"/>
        <v>1</v>
      </c>
      <c r="M348" s="3">
        <f t="shared" si="40"/>
        <v>346</v>
      </c>
      <c r="N348" s="2">
        <f t="shared" si="41"/>
        <v>11.78967252</v>
      </c>
      <c r="O348" s="2">
        <f t="shared" si="42"/>
        <v>11.619947870000001</v>
      </c>
      <c r="S348" s="2">
        <v>-6.8153562994289985E-2</v>
      </c>
      <c r="W348" s="3">
        <f t="shared" si="43"/>
        <v>1</v>
      </c>
      <c r="X348" s="3">
        <f t="shared" si="43"/>
        <v>346</v>
      </c>
      <c r="Y348" s="2">
        <f t="shared" si="44"/>
        <v>11.619947870000001</v>
      </c>
      <c r="Z348" s="2">
        <f t="shared" si="45"/>
        <v>11.78967252</v>
      </c>
      <c r="AA348" s="2">
        <f t="shared" si="46"/>
        <v>11.96826033</v>
      </c>
      <c r="AE348" s="2">
        <v>0.3065568564776644</v>
      </c>
      <c r="AQ348" s="2">
        <v>-0.17371852015522293</v>
      </c>
      <c r="AW348" s="2">
        <v>0.24894766403166457</v>
      </c>
    </row>
    <row r="349" spans="1:49" x14ac:dyDescent="0.35">
      <c r="A349" s="1">
        <v>44768</v>
      </c>
      <c r="B349" s="2">
        <v>11.619947870000001</v>
      </c>
      <c r="C349" s="3">
        <v>1</v>
      </c>
      <c r="D349" s="3">
        <f t="shared" si="47"/>
        <v>347</v>
      </c>
      <c r="H349" s="2">
        <v>1.7883138628812176</v>
      </c>
      <c r="L349" s="3">
        <f t="shared" si="40"/>
        <v>1</v>
      </c>
      <c r="M349" s="3">
        <f t="shared" si="40"/>
        <v>347</v>
      </c>
      <c r="N349" s="2">
        <f t="shared" si="41"/>
        <v>11.619947870000001</v>
      </c>
      <c r="O349" s="2">
        <f t="shared" si="42"/>
        <v>11.96826033</v>
      </c>
      <c r="S349" s="2">
        <v>0.438340607874526</v>
      </c>
      <c r="W349" s="3">
        <f t="shared" si="43"/>
        <v>1</v>
      </c>
      <c r="X349" s="3">
        <f t="shared" si="43"/>
        <v>347</v>
      </c>
      <c r="Y349" s="2">
        <f t="shared" si="44"/>
        <v>11.96826033</v>
      </c>
      <c r="Z349" s="2">
        <f t="shared" si="45"/>
        <v>11.619947870000001</v>
      </c>
      <c r="AA349" s="2">
        <f t="shared" si="46"/>
        <v>12.28792621</v>
      </c>
      <c r="AE349" s="2">
        <v>0.5228533482491482</v>
      </c>
      <c r="AQ349" s="2">
        <v>0.34437608577717604</v>
      </c>
      <c r="AW349" s="2">
        <v>0.46121465673096473</v>
      </c>
    </row>
    <row r="350" spans="1:49" x14ac:dyDescent="0.35">
      <c r="A350" s="1">
        <v>44769</v>
      </c>
      <c r="B350" s="2">
        <v>11.96826033</v>
      </c>
      <c r="C350" s="3">
        <v>1</v>
      </c>
      <c r="D350" s="3">
        <f t="shared" si="47"/>
        <v>348</v>
      </c>
      <c r="H350" s="2">
        <v>2.1206758292547629</v>
      </c>
      <c r="L350" s="3">
        <f t="shared" si="40"/>
        <v>1</v>
      </c>
      <c r="M350" s="3">
        <f t="shared" si="40"/>
        <v>348</v>
      </c>
      <c r="N350" s="2">
        <f t="shared" si="41"/>
        <v>11.96826033</v>
      </c>
      <c r="O350" s="2">
        <f t="shared" si="42"/>
        <v>12.28792621</v>
      </c>
      <c r="S350" s="2">
        <v>0.4304470114311254</v>
      </c>
      <c r="W350" s="3">
        <f t="shared" si="43"/>
        <v>1</v>
      </c>
      <c r="X350" s="3">
        <f t="shared" si="43"/>
        <v>348</v>
      </c>
      <c r="Y350" s="2">
        <f t="shared" si="44"/>
        <v>12.28792621</v>
      </c>
      <c r="Z350" s="2">
        <f t="shared" si="45"/>
        <v>11.96826033</v>
      </c>
      <c r="AA350" s="2">
        <f t="shared" si="46"/>
        <v>12.43813368</v>
      </c>
      <c r="AE350" s="2">
        <v>0.35176998641853707</v>
      </c>
      <c r="AQ350" s="2">
        <v>0.31561151142777355</v>
      </c>
      <c r="AW350" s="2">
        <v>0.27784390961454797</v>
      </c>
    </row>
    <row r="351" spans="1:49" x14ac:dyDescent="0.35">
      <c r="A351" s="1">
        <v>44770</v>
      </c>
      <c r="B351" s="2">
        <v>12.28792621</v>
      </c>
      <c r="C351" s="3">
        <v>1</v>
      </c>
      <c r="D351" s="3">
        <f t="shared" si="47"/>
        <v>349</v>
      </c>
      <c r="H351" s="2">
        <v>2.4243912156283081</v>
      </c>
      <c r="L351" s="3">
        <f t="shared" si="40"/>
        <v>1</v>
      </c>
      <c r="M351" s="3">
        <f t="shared" si="40"/>
        <v>349</v>
      </c>
      <c r="N351" s="2">
        <f t="shared" si="41"/>
        <v>12.28792621</v>
      </c>
      <c r="O351" s="2">
        <f t="shared" si="42"/>
        <v>12.43813368</v>
      </c>
      <c r="S351" s="2">
        <v>0.27995567483748474</v>
      </c>
      <c r="W351" s="3">
        <f t="shared" si="43"/>
        <v>1</v>
      </c>
      <c r="X351" s="3">
        <f t="shared" si="43"/>
        <v>349</v>
      </c>
      <c r="Y351" s="2">
        <f t="shared" si="44"/>
        <v>12.43813368</v>
      </c>
      <c r="Z351" s="2">
        <f t="shared" si="45"/>
        <v>12.28792621</v>
      </c>
      <c r="AA351" s="2">
        <f t="shared" si="46"/>
        <v>11.991890829999999</v>
      </c>
      <c r="AE351" s="2">
        <v>-0.31579014488008816</v>
      </c>
      <c r="AQ351" s="2">
        <v>0.14604481139549108</v>
      </c>
      <c r="AW351" s="2">
        <v>-0.39787317522859489</v>
      </c>
    </row>
    <row r="352" spans="1:49" x14ac:dyDescent="0.35">
      <c r="A352" s="1">
        <v>44771</v>
      </c>
      <c r="B352" s="2">
        <v>12.43813368</v>
      </c>
      <c r="C352" s="3">
        <v>1</v>
      </c>
      <c r="D352" s="3">
        <f t="shared" si="47"/>
        <v>350</v>
      </c>
      <c r="H352" s="2">
        <v>2.5586481920018542</v>
      </c>
      <c r="L352" s="3">
        <f t="shared" si="40"/>
        <v>1</v>
      </c>
      <c r="M352" s="3">
        <f t="shared" si="40"/>
        <v>350</v>
      </c>
      <c r="N352" s="2">
        <f t="shared" si="41"/>
        <v>12.43813368</v>
      </c>
      <c r="O352" s="2">
        <f t="shared" si="42"/>
        <v>11.991890829999999</v>
      </c>
      <c r="S352" s="2">
        <v>-0.30809209619371103</v>
      </c>
      <c r="W352" s="3">
        <f t="shared" si="43"/>
        <v>1</v>
      </c>
      <c r="X352" s="3">
        <f t="shared" si="43"/>
        <v>350</v>
      </c>
      <c r="Y352" s="2">
        <f t="shared" si="44"/>
        <v>11.991890829999999</v>
      </c>
      <c r="Z352" s="2">
        <f t="shared" si="45"/>
        <v>12.43813368</v>
      </c>
      <c r="AA352" s="2">
        <f t="shared" si="46"/>
        <v>11.85068671</v>
      </c>
      <c r="AE352" s="2">
        <v>-0.29560902059284899</v>
      </c>
      <c r="AQ352" s="2">
        <v>-0.45045639289586781</v>
      </c>
      <c r="AW352" s="2">
        <v>-0.37013541731604782</v>
      </c>
    </row>
    <row r="353" spans="1:49" x14ac:dyDescent="0.35">
      <c r="A353" s="1">
        <v>44772</v>
      </c>
      <c r="B353" s="2">
        <v>11.991890829999999</v>
      </c>
      <c r="C353" s="3">
        <v>1</v>
      </c>
      <c r="D353" s="3">
        <f t="shared" si="47"/>
        <v>351</v>
      </c>
      <c r="H353" s="2">
        <v>2.096454848375398</v>
      </c>
      <c r="L353" s="3">
        <f t="shared" si="40"/>
        <v>1</v>
      </c>
      <c r="M353" s="3">
        <f t="shared" si="40"/>
        <v>351</v>
      </c>
      <c r="N353" s="2">
        <f t="shared" si="41"/>
        <v>11.991890829999999</v>
      </c>
      <c r="O353" s="2">
        <f t="shared" si="42"/>
        <v>11.85068671</v>
      </c>
      <c r="S353" s="2">
        <v>-3.1835244845971999E-2</v>
      </c>
      <c r="W353" s="3">
        <f t="shared" si="43"/>
        <v>1</v>
      </c>
      <c r="X353" s="3">
        <f t="shared" si="43"/>
        <v>351</v>
      </c>
      <c r="Y353" s="2">
        <f t="shared" si="44"/>
        <v>11.85068671</v>
      </c>
      <c r="Z353" s="2">
        <f t="shared" si="45"/>
        <v>11.991890829999999</v>
      </c>
      <c r="AA353" s="2">
        <f t="shared" si="46"/>
        <v>12.26622586</v>
      </c>
      <c r="AE353" s="2">
        <v>0.39237477035025314</v>
      </c>
      <c r="AQ353" s="2">
        <v>-0.14526649364179356</v>
      </c>
      <c r="AW353" s="2">
        <v>0.32906942521052862</v>
      </c>
    </row>
    <row r="354" spans="1:49" x14ac:dyDescent="0.35">
      <c r="A354" s="1">
        <v>44773</v>
      </c>
      <c r="B354" s="2">
        <v>11.85068671</v>
      </c>
      <c r="C354" s="3">
        <v>1</v>
      </c>
      <c r="D354" s="3">
        <f t="shared" si="47"/>
        <v>352</v>
      </c>
      <c r="H354" s="2">
        <v>1.9393002347489432</v>
      </c>
      <c r="L354" s="3">
        <f t="shared" si="40"/>
        <v>1</v>
      </c>
      <c r="M354" s="3">
        <f t="shared" si="40"/>
        <v>352</v>
      </c>
      <c r="N354" s="2">
        <f t="shared" si="41"/>
        <v>11.85068671</v>
      </c>
      <c r="O354" s="2">
        <f t="shared" si="42"/>
        <v>12.26622586</v>
      </c>
      <c r="S354" s="2">
        <v>0.51514313785371435</v>
      </c>
      <c r="W354" s="3">
        <f t="shared" si="43"/>
        <v>1</v>
      </c>
      <c r="X354" s="3">
        <f t="shared" si="43"/>
        <v>352</v>
      </c>
      <c r="Y354" s="2">
        <f t="shared" si="44"/>
        <v>12.26622586</v>
      </c>
      <c r="Z354" s="2">
        <f t="shared" si="45"/>
        <v>11.85068671</v>
      </c>
      <c r="AA354" s="2">
        <f t="shared" si="46"/>
        <v>11.158031830000001</v>
      </c>
      <c r="AE354" s="2">
        <v>-0.8665542977432974</v>
      </c>
      <c r="AQ354" s="2">
        <v>0.41152461067418855</v>
      </c>
      <c r="AW354" s="2">
        <v>-0.93582160207271947</v>
      </c>
    </row>
    <row r="355" spans="1:49" x14ac:dyDescent="0.35">
      <c r="A355" s="1">
        <v>44774</v>
      </c>
      <c r="B355" s="2">
        <v>12.26622586</v>
      </c>
      <c r="C355" s="3">
        <v>1</v>
      </c>
      <c r="D355" s="3">
        <f t="shared" si="47"/>
        <v>353</v>
      </c>
      <c r="H355" s="2">
        <v>2.3388888911224885</v>
      </c>
      <c r="L355" s="3">
        <f t="shared" si="40"/>
        <v>1</v>
      </c>
      <c r="M355" s="3">
        <f t="shared" si="40"/>
        <v>353</v>
      </c>
      <c r="N355" s="2">
        <f t="shared" si="41"/>
        <v>12.26622586</v>
      </c>
      <c r="O355" s="2">
        <f t="shared" si="42"/>
        <v>11.158031830000001</v>
      </c>
      <c r="S355" s="2">
        <v>-0.98364595347214845</v>
      </c>
      <c r="W355" s="3">
        <f t="shared" si="43"/>
        <v>1</v>
      </c>
      <c r="X355" s="3">
        <f t="shared" si="43"/>
        <v>353</v>
      </c>
      <c r="Y355" s="2">
        <f t="shared" si="44"/>
        <v>11.158031830000001</v>
      </c>
      <c r="Z355" s="2">
        <f t="shared" si="45"/>
        <v>12.26622586</v>
      </c>
      <c r="AA355" s="2">
        <f t="shared" si="46"/>
        <v>12.11997933</v>
      </c>
      <c r="AE355" s="2">
        <v>0.47788981150912768</v>
      </c>
      <c r="AQ355" s="2">
        <v>-1.1123493373926685</v>
      </c>
      <c r="AW355" s="2">
        <v>0.42585232027164821</v>
      </c>
    </row>
    <row r="356" spans="1:49" x14ac:dyDescent="0.35">
      <c r="A356" s="1">
        <v>44775</v>
      </c>
      <c r="B356" s="2">
        <v>11.158031830000001</v>
      </c>
      <c r="C356" s="3">
        <v>1</v>
      </c>
      <c r="D356" s="3">
        <f t="shared" si="47"/>
        <v>354</v>
      </c>
      <c r="H356" s="2">
        <v>1.2147443674960332</v>
      </c>
      <c r="L356" s="3">
        <f t="shared" si="40"/>
        <v>1</v>
      </c>
      <c r="M356" s="3">
        <f t="shared" si="40"/>
        <v>354</v>
      </c>
      <c r="N356" s="2">
        <f t="shared" si="41"/>
        <v>11.158031830000001</v>
      </c>
      <c r="O356" s="2">
        <f t="shared" si="42"/>
        <v>12.11997933</v>
      </c>
      <c r="S356" s="2">
        <v>1.0164457583405895</v>
      </c>
      <c r="W356" s="3">
        <f t="shared" si="43"/>
        <v>1</v>
      </c>
      <c r="X356" s="3">
        <f t="shared" si="43"/>
        <v>354</v>
      </c>
      <c r="Y356" s="2">
        <f t="shared" si="44"/>
        <v>12.11997933</v>
      </c>
      <c r="Z356" s="2">
        <f t="shared" si="45"/>
        <v>11.158031830000001</v>
      </c>
      <c r="AA356" s="2">
        <f t="shared" si="46"/>
        <v>11.768732330000001</v>
      </c>
      <c r="AE356" s="2">
        <v>0.12930011817228682</v>
      </c>
      <c r="AQ356" s="2">
        <v>0.95816760448201244</v>
      </c>
      <c r="AW356" s="2">
        <v>7.612753472206002E-2</v>
      </c>
    </row>
    <row r="357" spans="1:49" x14ac:dyDescent="0.35">
      <c r="A357" s="1">
        <v>44776</v>
      </c>
      <c r="B357" s="2">
        <v>12.11997933</v>
      </c>
      <c r="C357" s="3">
        <v>1</v>
      </c>
      <c r="D357" s="3">
        <f t="shared" si="47"/>
        <v>355</v>
      </c>
      <c r="H357" s="2">
        <v>2.1607413738695787</v>
      </c>
      <c r="L357" s="3">
        <f t="shared" si="40"/>
        <v>1</v>
      </c>
      <c r="M357" s="3">
        <f t="shared" si="40"/>
        <v>355</v>
      </c>
      <c r="N357" s="2">
        <f t="shared" si="41"/>
        <v>12.11997933</v>
      </c>
      <c r="O357" s="2">
        <f t="shared" si="42"/>
        <v>11.768732330000001</v>
      </c>
      <c r="S357" s="2">
        <v>-0.23773998563440024</v>
      </c>
      <c r="W357" s="3">
        <f t="shared" si="43"/>
        <v>1</v>
      </c>
      <c r="X357" s="3">
        <f t="shared" si="43"/>
        <v>355</v>
      </c>
      <c r="Y357" s="2">
        <f t="shared" si="44"/>
        <v>11.768732330000001</v>
      </c>
      <c r="Z357" s="2">
        <f t="shared" si="45"/>
        <v>12.11997933</v>
      </c>
      <c r="AA357" s="2">
        <f t="shared" si="46"/>
        <v>11.128035779999999</v>
      </c>
      <c r="AE357" s="2">
        <v>-0.76338989894698095</v>
      </c>
      <c r="AQ357" s="2">
        <v>-0.35535276490957557</v>
      </c>
      <c r="AW357" s="2">
        <v>-0.82495010326714358</v>
      </c>
    </row>
    <row r="358" spans="1:49" x14ac:dyDescent="0.35">
      <c r="A358" s="1">
        <v>44777</v>
      </c>
      <c r="B358" s="2">
        <v>11.768732330000001</v>
      </c>
      <c r="C358" s="3">
        <v>1</v>
      </c>
      <c r="D358" s="3">
        <f t="shared" si="47"/>
        <v>356</v>
      </c>
      <c r="H358" s="2">
        <v>1.7935438802431243</v>
      </c>
      <c r="L358" s="3">
        <f t="shared" si="40"/>
        <v>1</v>
      </c>
      <c r="M358" s="3">
        <f t="shared" si="40"/>
        <v>356</v>
      </c>
      <c r="N358" s="2">
        <f t="shared" si="41"/>
        <v>11.768732330000001</v>
      </c>
      <c r="O358" s="2">
        <f t="shared" si="42"/>
        <v>11.128035779999999</v>
      </c>
      <c r="S358" s="2">
        <v>-0.5500490999040899</v>
      </c>
      <c r="W358" s="3">
        <f t="shared" si="43"/>
        <v>1</v>
      </c>
      <c r="X358" s="3">
        <f t="shared" si="43"/>
        <v>356</v>
      </c>
      <c r="Y358" s="2">
        <f t="shared" si="44"/>
        <v>11.128035779999999</v>
      </c>
      <c r="Z358" s="2">
        <f t="shared" si="45"/>
        <v>11.768732330000001</v>
      </c>
      <c r="AA358" s="2">
        <f t="shared" si="46"/>
        <v>10.86603266</v>
      </c>
      <c r="AE358" s="2">
        <v>-0.53885079819603199</v>
      </c>
      <c r="AQ358" s="2">
        <v>-0.64468332645523141</v>
      </c>
      <c r="AW358" s="2">
        <v>-0.58008859608271557</v>
      </c>
    </row>
    <row r="359" spans="1:49" x14ac:dyDescent="0.35">
      <c r="A359" s="1">
        <v>44778</v>
      </c>
      <c r="B359" s="2">
        <v>11.128035779999999</v>
      </c>
      <c r="C359" s="3">
        <v>1</v>
      </c>
      <c r="D359" s="3">
        <f t="shared" si="47"/>
        <v>357</v>
      </c>
      <c r="H359" s="2">
        <v>1.1368968366166694</v>
      </c>
      <c r="L359" s="3">
        <f t="shared" si="40"/>
        <v>1</v>
      </c>
      <c r="M359" s="3">
        <f t="shared" si="40"/>
        <v>357</v>
      </c>
      <c r="N359" s="2">
        <f t="shared" si="41"/>
        <v>11.128035779999999</v>
      </c>
      <c r="O359" s="2">
        <f t="shared" si="42"/>
        <v>10.86603266</v>
      </c>
      <c r="S359" s="2">
        <v>-0.21226035122883324</v>
      </c>
      <c r="W359" s="3">
        <f t="shared" si="43"/>
        <v>1</v>
      </c>
      <c r="X359" s="3">
        <f t="shared" si="43"/>
        <v>357</v>
      </c>
      <c r="Y359" s="2">
        <f t="shared" si="44"/>
        <v>10.86603266</v>
      </c>
      <c r="Z359" s="2">
        <f t="shared" si="45"/>
        <v>11.128035779999999</v>
      </c>
      <c r="AA359" s="2">
        <f t="shared" si="46"/>
        <v>10.237577119999999</v>
      </c>
      <c r="AE359" s="2">
        <v>-0.74543822181800934</v>
      </c>
      <c r="AQ359" s="2">
        <v>-0.26577285405432605</v>
      </c>
      <c r="AW359" s="2">
        <v>-0.76952965989973698</v>
      </c>
    </row>
    <row r="360" spans="1:49" x14ac:dyDescent="0.35">
      <c r="A360" s="1">
        <v>44779</v>
      </c>
      <c r="B360" s="2">
        <v>10.86603266</v>
      </c>
      <c r="C360" s="3">
        <v>1</v>
      </c>
      <c r="D360" s="3">
        <f t="shared" si="47"/>
        <v>358</v>
      </c>
      <c r="H360" s="2">
        <v>0.85894322299021475</v>
      </c>
      <c r="L360" s="3">
        <f t="shared" si="40"/>
        <v>1</v>
      </c>
      <c r="M360" s="3">
        <f t="shared" si="40"/>
        <v>358</v>
      </c>
      <c r="N360" s="2">
        <f t="shared" si="41"/>
        <v>10.86603266</v>
      </c>
      <c r="O360" s="2">
        <f t="shared" si="42"/>
        <v>10.237577119999999</v>
      </c>
      <c r="S360" s="2">
        <v>-0.59600861546148032</v>
      </c>
      <c r="W360" s="3">
        <f t="shared" si="43"/>
        <v>1</v>
      </c>
      <c r="X360" s="3">
        <f t="shared" si="43"/>
        <v>358</v>
      </c>
      <c r="Y360" s="2">
        <f t="shared" si="44"/>
        <v>10.237577119999999</v>
      </c>
      <c r="Z360" s="2">
        <f t="shared" si="45"/>
        <v>10.86603266</v>
      </c>
      <c r="AA360" s="2">
        <f t="shared" si="46"/>
        <v>10.143207479999999</v>
      </c>
      <c r="AE360" s="2">
        <v>-0.39963684410597899</v>
      </c>
      <c r="AQ360" s="2">
        <v>-0.63213651786201019</v>
      </c>
      <c r="AW360" s="2">
        <v>-0.40519740826168871</v>
      </c>
    </row>
    <row r="361" spans="1:49" x14ac:dyDescent="0.35">
      <c r="A361" s="1">
        <v>44780</v>
      </c>
      <c r="B361" s="2">
        <v>10.237577119999999</v>
      </c>
      <c r="C361" s="3">
        <v>1</v>
      </c>
      <c r="D361" s="3">
        <f t="shared" si="47"/>
        <v>359</v>
      </c>
      <c r="H361" s="2">
        <v>0.21453718936375843</v>
      </c>
      <c r="L361" s="3">
        <f t="shared" si="40"/>
        <v>1</v>
      </c>
      <c r="M361" s="3">
        <f t="shared" si="40"/>
        <v>359</v>
      </c>
      <c r="N361" s="2">
        <f t="shared" si="41"/>
        <v>10.237577119999999</v>
      </c>
      <c r="O361" s="2">
        <f t="shared" si="42"/>
        <v>10.143207479999999</v>
      </c>
      <c r="S361" s="2">
        <v>-0.10206425703243305</v>
      </c>
      <c r="W361" s="3">
        <f t="shared" si="43"/>
        <v>1</v>
      </c>
      <c r="X361" s="3">
        <f t="shared" si="43"/>
        <v>359</v>
      </c>
      <c r="Y361" s="2">
        <f t="shared" si="44"/>
        <v>10.143207479999999</v>
      </c>
      <c r="Z361" s="2">
        <f t="shared" si="45"/>
        <v>10.237577119999999</v>
      </c>
      <c r="AA361" s="2">
        <f t="shared" si="46"/>
        <v>10.466890749999999</v>
      </c>
      <c r="AE361" s="2">
        <v>0.25424671095956164</v>
      </c>
      <c r="AQ361" s="2">
        <v>-9.7837722226373103E-2</v>
      </c>
      <c r="AW361" s="2">
        <v>0.26202227434563063</v>
      </c>
    </row>
    <row r="362" spans="1:49" x14ac:dyDescent="0.35">
      <c r="A362" s="1">
        <v>44781</v>
      </c>
      <c r="B362" s="2">
        <v>10.143207479999999</v>
      </c>
      <c r="C362" s="3">
        <v>1</v>
      </c>
      <c r="D362" s="3">
        <f t="shared" si="47"/>
        <v>360</v>
      </c>
      <c r="H362" s="2">
        <v>0.104217055737303</v>
      </c>
      <c r="L362" s="3">
        <f t="shared" si="40"/>
        <v>1</v>
      </c>
      <c r="M362" s="3">
        <f t="shared" si="40"/>
        <v>360</v>
      </c>
      <c r="N362" s="2">
        <f t="shared" si="41"/>
        <v>10.143207479999999</v>
      </c>
      <c r="O362" s="2">
        <f t="shared" si="42"/>
        <v>10.466890749999999</v>
      </c>
      <c r="S362" s="2">
        <v>0.30914356178997338</v>
      </c>
      <c r="W362" s="3">
        <f t="shared" si="43"/>
        <v>1</v>
      </c>
      <c r="X362" s="3">
        <f t="shared" si="43"/>
        <v>360</v>
      </c>
      <c r="Y362" s="2">
        <f t="shared" si="44"/>
        <v>10.466890749999999</v>
      </c>
      <c r="Z362" s="2">
        <f t="shared" si="45"/>
        <v>10.143207479999999</v>
      </c>
      <c r="AA362" s="2">
        <f t="shared" si="46"/>
        <v>10.69625935</v>
      </c>
      <c r="AE362" s="2">
        <v>0.35906491054602974</v>
      </c>
      <c r="AQ362" s="2">
        <v>0.32024715643841439</v>
      </c>
      <c r="AW362" s="2">
        <v>0.36204926425617145</v>
      </c>
    </row>
    <row r="363" spans="1:49" x14ac:dyDescent="0.35">
      <c r="A363" s="1">
        <v>44782</v>
      </c>
      <c r="B363" s="2">
        <v>10.466890749999999</v>
      </c>
      <c r="C363" s="3">
        <v>1</v>
      </c>
      <c r="D363" s="3">
        <f t="shared" si="47"/>
        <v>361</v>
      </c>
      <c r="H363" s="2">
        <v>0.41194983211084768</v>
      </c>
      <c r="L363" s="3">
        <f t="shared" si="40"/>
        <v>1</v>
      </c>
      <c r="M363" s="3">
        <f t="shared" si="40"/>
        <v>361</v>
      </c>
      <c r="N363" s="2">
        <f t="shared" si="41"/>
        <v>10.466890749999999</v>
      </c>
      <c r="O363" s="2">
        <f t="shared" si="42"/>
        <v>10.69625935</v>
      </c>
      <c r="S363" s="2">
        <v>0.23404642083810501</v>
      </c>
      <c r="W363" s="3">
        <f t="shared" si="43"/>
        <v>1</v>
      </c>
      <c r="X363" s="3">
        <f t="shared" si="43"/>
        <v>361</v>
      </c>
      <c r="Y363" s="2">
        <f t="shared" si="44"/>
        <v>10.69625935</v>
      </c>
      <c r="Z363" s="2">
        <f t="shared" si="45"/>
        <v>10.466890749999999</v>
      </c>
      <c r="AA363" s="2">
        <f t="shared" si="46"/>
        <v>10.455341819999999</v>
      </c>
      <c r="AE363" s="2">
        <v>-0.14566614742078876</v>
      </c>
      <c r="AQ363" s="2">
        <v>0.22582283547486171</v>
      </c>
      <c r="AW363" s="2">
        <v>-0.15260784343694489</v>
      </c>
    </row>
    <row r="364" spans="1:49" x14ac:dyDescent="0.35">
      <c r="A364" s="1">
        <v>44783</v>
      </c>
      <c r="B364" s="2">
        <v>10.69625935</v>
      </c>
      <c r="C364" s="3">
        <v>1</v>
      </c>
      <c r="D364" s="3">
        <f t="shared" si="47"/>
        <v>362</v>
      </c>
      <c r="H364" s="2">
        <v>0.62536793848439309</v>
      </c>
      <c r="L364" s="3">
        <f t="shared" si="40"/>
        <v>1</v>
      </c>
      <c r="M364" s="3">
        <f t="shared" si="40"/>
        <v>362</v>
      </c>
      <c r="N364" s="2">
        <f t="shared" si="41"/>
        <v>10.69625935</v>
      </c>
      <c r="O364" s="2">
        <f t="shared" si="42"/>
        <v>10.455341819999999</v>
      </c>
      <c r="S364" s="2">
        <v>-0.22290202777688783</v>
      </c>
      <c r="W364" s="3">
        <f t="shared" si="43"/>
        <v>1</v>
      </c>
      <c r="X364" s="3">
        <f t="shared" si="43"/>
        <v>362</v>
      </c>
      <c r="Y364" s="2">
        <f t="shared" si="44"/>
        <v>10.455341819999999</v>
      </c>
      <c r="Z364" s="2">
        <f t="shared" si="45"/>
        <v>10.69625935</v>
      </c>
      <c r="AA364" s="2">
        <f t="shared" si="46"/>
        <v>10.83652579</v>
      </c>
      <c r="AE364" s="2">
        <v>0.25580671268662947</v>
      </c>
      <c r="AQ364" s="2">
        <v>-0.24454099544554531</v>
      </c>
      <c r="AW364" s="2">
        <v>0.25065560446818935</v>
      </c>
    </row>
    <row r="365" spans="1:49" x14ac:dyDescent="0.35">
      <c r="A365" s="1">
        <v>44784</v>
      </c>
      <c r="B365" s="2">
        <v>10.455341819999999</v>
      </c>
      <c r="C365" s="3">
        <v>1</v>
      </c>
      <c r="D365" s="3">
        <f t="shared" si="47"/>
        <v>363</v>
      </c>
      <c r="H365" s="2">
        <v>0.36849991485793865</v>
      </c>
      <c r="L365" s="3">
        <f t="shared" si="40"/>
        <v>1</v>
      </c>
      <c r="M365" s="3">
        <f t="shared" si="40"/>
        <v>363</v>
      </c>
      <c r="N365" s="2">
        <f t="shared" si="41"/>
        <v>10.455341819999999</v>
      </c>
      <c r="O365" s="2">
        <f t="shared" si="42"/>
        <v>10.83652579</v>
      </c>
      <c r="S365" s="2">
        <v>0.38321816428780942</v>
      </c>
      <c r="W365" s="3">
        <f t="shared" si="43"/>
        <v>1</v>
      </c>
      <c r="X365" s="3">
        <f t="shared" si="43"/>
        <v>363</v>
      </c>
      <c r="Y365" s="2">
        <f t="shared" si="44"/>
        <v>10.83652579</v>
      </c>
      <c r="Z365" s="2">
        <f t="shared" si="45"/>
        <v>10.455341819999999</v>
      </c>
      <c r="AA365" s="2">
        <f t="shared" si="46"/>
        <v>10.71043553</v>
      </c>
      <c r="AE365" s="2">
        <v>4.1422002070829578E-2</v>
      </c>
      <c r="AQ365" s="2">
        <v>0.37764211779106738</v>
      </c>
      <c r="AW365" s="2">
        <v>3.2754779517086163E-2</v>
      </c>
    </row>
    <row r="366" spans="1:49" x14ac:dyDescent="0.35">
      <c r="A366" s="1">
        <v>44785</v>
      </c>
      <c r="B366" s="2">
        <v>10.83652579</v>
      </c>
      <c r="C366" s="3">
        <v>1</v>
      </c>
      <c r="D366" s="3">
        <f t="shared" si="47"/>
        <v>364</v>
      </c>
      <c r="H366" s="2">
        <v>0.73373339123148362</v>
      </c>
      <c r="L366" s="3">
        <f t="shared" si="40"/>
        <v>1</v>
      </c>
      <c r="M366" s="3">
        <f t="shared" si="40"/>
        <v>364</v>
      </c>
      <c r="N366" s="2">
        <f t="shared" si="41"/>
        <v>10.83652579</v>
      </c>
      <c r="O366" s="2">
        <f t="shared" si="42"/>
        <v>10.71043553</v>
      </c>
      <c r="S366" s="2">
        <v>-0.1012537777233451</v>
      </c>
      <c r="W366" s="3">
        <f t="shared" si="43"/>
        <v>1</v>
      </c>
      <c r="X366" s="3">
        <f t="shared" si="43"/>
        <v>364</v>
      </c>
      <c r="Y366" s="2">
        <f t="shared" si="44"/>
        <v>10.71043553</v>
      </c>
      <c r="Z366" s="2">
        <f t="shared" si="45"/>
        <v>10.83652579</v>
      </c>
      <c r="AA366" s="2">
        <f t="shared" si="46"/>
        <v>11.51680064</v>
      </c>
      <c r="AE366" s="2">
        <v>0.74087082599416654</v>
      </c>
      <c r="AQ366" s="2">
        <v>-0.12976124211299478</v>
      </c>
      <c r="AW366" s="2">
        <v>0.72892747757324017</v>
      </c>
    </row>
    <row r="367" spans="1:49" x14ac:dyDescent="0.35">
      <c r="A367" s="1">
        <v>44786</v>
      </c>
      <c r="B367" s="2">
        <v>10.71043553</v>
      </c>
      <c r="C367" s="3">
        <v>1</v>
      </c>
      <c r="D367" s="3">
        <f t="shared" si="47"/>
        <v>365</v>
      </c>
      <c r="H367" s="2">
        <v>0.59169263760503021</v>
      </c>
      <c r="L367" s="3">
        <f t="shared" si="40"/>
        <v>1</v>
      </c>
      <c r="M367" s="3">
        <f t="shared" si="40"/>
        <v>365</v>
      </c>
      <c r="N367" s="2">
        <f t="shared" si="41"/>
        <v>10.71043553</v>
      </c>
      <c r="O367" s="2">
        <f t="shared" si="42"/>
        <v>11.51680064</v>
      </c>
      <c r="S367" s="2">
        <v>0.82237894645798626</v>
      </c>
      <c r="W367" s="3">
        <f t="shared" si="43"/>
        <v>1</v>
      </c>
      <c r="X367" s="3">
        <f t="shared" si="43"/>
        <v>365</v>
      </c>
      <c r="Y367" s="2">
        <f t="shared" si="44"/>
        <v>11.51680064</v>
      </c>
      <c r="Z367" s="2">
        <f t="shared" si="45"/>
        <v>10.71043553</v>
      </c>
      <c r="AA367" s="2">
        <f t="shared" si="46"/>
        <v>11.299625259999999</v>
      </c>
      <c r="AE367" s="2">
        <v>0.16527232028992422</v>
      </c>
      <c r="AQ367" s="2">
        <v>0.80273684223088715</v>
      </c>
      <c r="AW367" s="2">
        <v>0.13871367082546726</v>
      </c>
    </row>
    <row r="368" spans="1:49" x14ac:dyDescent="0.35">
      <c r="A368" s="1">
        <v>44787</v>
      </c>
      <c r="B368" s="2">
        <v>11.51680064</v>
      </c>
      <c r="C368" s="3">
        <v>1</v>
      </c>
      <c r="D368" s="3">
        <f t="shared" si="47"/>
        <v>366</v>
      </c>
      <c r="H368" s="2">
        <v>1.3821072539785746</v>
      </c>
      <c r="L368" s="3">
        <f t="shared" si="40"/>
        <v>1</v>
      </c>
      <c r="M368" s="3">
        <f t="shared" si="40"/>
        <v>366</v>
      </c>
      <c r="N368" s="2">
        <f t="shared" si="41"/>
        <v>11.51680064</v>
      </c>
      <c r="O368" s="2">
        <f t="shared" si="42"/>
        <v>11.299625259999999</v>
      </c>
      <c r="S368" s="2">
        <v>-0.15185224097704797</v>
      </c>
      <c r="W368" s="3">
        <f t="shared" si="43"/>
        <v>1</v>
      </c>
      <c r="X368" s="3">
        <f t="shared" si="43"/>
        <v>366</v>
      </c>
      <c r="Y368" s="2">
        <f t="shared" si="44"/>
        <v>11.299625259999999</v>
      </c>
      <c r="Z368" s="2">
        <f t="shared" si="45"/>
        <v>11.51680064</v>
      </c>
      <c r="AA368" s="2">
        <f t="shared" si="46"/>
        <v>12.043572660000001</v>
      </c>
      <c r="AE368" s="2">
        <v>0.65817894580688296</v>
      </c>
      <c r="AQ368" s="2">
        <v>-0.22107681206113128</v>
      </c>
      <c r="AW368" s="2">
        <v>0.62301786800403036</v>
      </c>
    </row>
    <row r="369" spans="1:49" x14ac:dyDescent="0.35">
      <c r="A369" s="1">
        <v>44788</v>
      </c>
      <c r="B369" s="2">
        <v>11.299625259999999</v>
      </c>
      <c r="C369" s="3">
        <v>1</v>
      </c>
      <c r="D369" s="3">
        <f t="shared" si="47"/>
        <v>367</v>
      </c>
      <c r="H369" s="2">
        <v>1.1489813803521187</v>
      </c>
      <c r="L369" s="3">
        <f t="shared" si="40"/>
        <v>1</v>
      </c>
      <c r="M369" s="3">
        <f t="shared" si="40"/>
        <v>367</v>
      </c>
      <c r="N369" s="2">
        <f t="shared" si="41"/>
        <v>11.299625259999999</v>
      </c>
      <c r="O369" s="2">
        <f t="shared" si="42"/>
        <v>12.043572660000001</v>
      </c>
      <c r="S369" s="2">
        <v>0.79476938497246152</v>
      </c>
      <c r="W369" s="3">
        <f t="shared" si="43"/>
        <v>1</v>
      </c>
      <c r="X369" s="3">
        <f t="shared" si="43"/>
        <v>367</v>
      </c>
      <c r="Y369" s="2">
        <f t="shared" si="44"/>
        <v>12.043572660000001</v>
      </c>
      <c r="Z369" s="2">
        <f t="shared" si="45"/>
        <v>11.299625259999999</v>
      </c>
      <c r="AA369" s="2">
        <f t="shared" si="46"/>
        <v>12.37934218</v>
      </c>
      <c r="AE369" s="2">
        <v>0.70851631107734825</v>
      </c>
      <c r="AQ369" s="2">
        <v>0.74011953828335386</v>
      </c>
      <c r="AW369" s="2">
        <v>0.6616407366306003</v>
      </c>
    </row>
    <row r="370" spans="1:49" x14ac:dyDescent="0.35">
      <c r="A370" s="1">
        <v>44789</v>
      </c>
      <c r="B370" s="2">
        <v>12.043572660000001</v>
      </c>
      <c r="C370" s="3">
        <v>1</v>
      </c>
      <c r="D370" s="3">
        <f t="shared" si="47"/>
        <v>368</v>
      </c>
      <c r="H370" s="2">
        <v>1.8769782867256648</v>
      </c>
      <c r="L370" s="3">
        <f t="shared" si="40"/>
        <v>1</v>
      </c>
      <c r="M370" s="3">
        <f t="shared" si="40"/>
        <v>368</v>
      </c>
      <c r="N370" s="2">
        <f t="shared" si="41"/>
        <v>12.043572660000001</v>
      </c>
      <c r="O370" s="2">
        <f t="shared" si="42"/>
        <v>12.37934218</v>
      </c>
      <c r="S370" s="2">
        <v>0.43200950805791649</v>
      </c>
      <c r="W370" s="3">
        <f t="shared" si="43"/>
        <v>1</v>
      </c>
      <c r="X370" s="3">
        <f t="shared" si="43"/>
        <v>368</v>
      </c>
      <c r="Y370" s="2">
        <f t="shared" si="44"/>
        <v>12.37934218</v>
      </c>
      <c r="Z370" s="2">
        <f t="shared" si="45"/>
        <v>12.043572660000001</v>
      </c>
      <c r="AA370" s="2">
        <f t="shared" si="46"/>
        <v>12.067343660000001</v>
      </c>
      <c r="AE370" s="2">
        <v>-0.11072794485916937</v>
      </c>
      <c r="AQ370" s="2">
        <v>0.33168963861843892</v>
      </c>
      <c r="AW370" s="2">
        <v>-0.17701340980169178</v>
      </c>
    </row>
    <row r="371" spans="1:49" x14ac:dyDescent="0.35">
      <c r="A371" s="1">
        <v>44790</v>
      </c>
      <c r="B371" s="2">
        <v>12.37934218</v>
      </c>
      <c r="C371" s="3">
        <v>1</v>
      </c>
      <c r="D371" s="3">
        <f t="shared" si="47"/>
        <v>369</v>
      </c>
      <c r="H371" s="2">
        <v>2.1967973130992089</v>
      </c>
      <c r="L371" s="3">
        <f t="shared" si="40"/>
        <v>1</v>
      </c>
      <c r="M371" s="3">
        <f t="shared" si="40"/>
        <v>369</v>
      </c>
      <c r="N371" s="2">
        <f t="shared" si="41"/>
        <v>12.37934218</v>
      </c>
      <c r="O371" s="2">
        <f t="shared" si="42"/>
        <v>12.067343660000001</v>
      </c>
      <c r="S371" s="2">
        <v>-0.19578751132346284</v>
      </c>
      <c r="W371" s="3">
        <f t="shared" si="43"/>
        <v>1</v>
      </c>
      <c r="X371" s="3">
        <f t="shared" si="43"/>
        <v>369</v>
      </c>
      <c r="Y371" s="2">
        <f t="shared" si="44"/>
        <v>12.067343660000001</v>
      </c>
      <c r="Z371" s="2">
        <f t="shared" si="45"/>
        <v>12.37934218</v>
      </c>
      <c r="AA371" s="2">
        <f t="shared" si="46"/>
        <v>11.21216257</v>
      </c>
      <c r="AE371" s="2">
        <v>-0.95686553665080254</v>
      </c>
      <c r="AQ371" s="2">
        <v>-0.31619214668387308</v>
      </c>
      <c r="AW371" s="2">
        <v>-1.0216561651655418</v>
      </c>
    </row>
    <row r="372" spans="1:49" x14ac:dyDescent="0.35">
      <c r="A372" s="1">
        <v>44791</v>
      </c>
      <c r="B372" s="2">
        <v>12.067343660000001</v>
      </c>
      <c r="C372" s="3">
        <v>1</v>
      </c>
      <c r="D372" s="3">
        <f t="shared" si="47"/>
        <v>370</v>
      </c>
      <c r="H372" s="2">
        <v>1.8688482994727558</v>
      </c>
      <c r="L372" s="3">
        <f t="shared" si="40"/>
        <v>1</v>
      </c>
      <c r="M372" s="3">
        <f t="shared" si="40"/>
        <v>370</v>
      </c>
      <c r="N372" s="2">
        <f t="shared" si="41"/>
        <v>12.067343660000001</v>
      </c>
      <c r="O372" s="2">
        <f t="shared" si="42"/>
        <v>11.21216257</v>
      </c>
      <c r="S372" s="2">
        <v>-0.75938278251862457</v>
      </c>
      <c r="W372" s="3">
        <f t="shared" si="43"/>
        <v>1</v>
      </c>
      <c r="X372" s="3">
        <f t="shared" si="43"/>
        <v>370</v>
      </c>
      <c r="Y372" s="2">
        <f t="shared" si="44"/>
        <v>11.21216257</v>
      </c>
      <c r="Z372" s="2">
        <f t="shared" si="45"/>
        <v>12.067343660000001</v>
      </c>
      <c r="AA372" s="2">
        <f t="shared" si="46"/>
        <v>10.756170640000001</v>
      </c>
      <c r="AE372" s="2">
        <v>-0.83368763169344184</v>
      </c>
      <c r="AQ372" s="2">
        <v>-0.85926902404691674</v>
      </c>
      <c r="AW372" s="2">
        <v>-0.87422125377643312</v>
      </c>
    </row>
    <row r="373" spans="1:49" x14ac:dyDescent="0.35">
      <c r="A373" s="1">
        <v>44792</v>
      </c>
      <c r="B373" s="2">
        <v>11.21216257</v>
      </c>
      <c r="C373" s="3">
        <v>1</v>
      </c>
      <c r="D373" s="3">
        <f t="shared" si="47"/>
        <v>371</v>
      </c>
      <c r="H373" s="2">
        <v>0.99771671584630006</v>
      </c>
      <c r="L373" s="3">
        <f t="shared" si="40"/>
        <v>1</v>
      </c>
      <c r="M373" s="3">
        <f t="shared" si="40"/>
        <v>371</v>
      </c>
      <c r="N373" s="2">
        <f t="shared" si="41"/>
        <v>11.21216257</v>
      </c>
      <c r="O373" s="2">
        <f t="shared" si="42"/>
        <v>10.756170640000001</v>
      </c>
      <c r="S373" s="2">
        <v>-0.41446988666600681</v>
      </c>
      <c r="W373" s="3">
        <f t="shared" si="43"/>
        <v>1</v>
      </c>
      <c r="X373" s="3">
        <f t="shared" si="43"/>
        <v>371</v>
      </c>
      <c r="Y373" s="2">
        <f t="shared" si="44"/>
        <v>10.756170640000001</v>
      </c>
      <c r="Z373" s="2">
        <f t="shared" si="45"/>
        <v>11.21216257</v>
      </c>
      <c r="AA373" s="2">
        <f t="shared" si="46"/>
        <v>10.85446209</v>
      </c>
      <c r="AE373" s="2">
        <v>-0.11748631433910361</v>
      </c>
      <c r="AQ373" s="2">
        <v>-0.45979016285064667</v>
      </c>
      <c r="AW373" s="2">
        <v>-0.13303314308429748</v>
      </c>
    </row>
    <row r="374" spans="1:49" x14ac:dyDescent="0.35">
      <c r="A374" s="1">
        <v>44793</v>
      </c>
      <c r="B374" s="2">
        <v>10.756170640000001</v>
      </c>
      <c r="C374" s="3">
        <v>1</v>
      </c>
      <c r="D374" s="3">
        <f t="shared" si="47"/>
        <v>372</v>
      </c>
      <c r="H374" s="2">
        <v>0.52577429221984673</v>
      </c>
      <c r="L374" s="3">
        <f t="shared" si="40"/>
        <v>1</v>
      </c>
      <c r="M374" s="3">
        <f t="shared" si="40"/>
        <v>372</v>
      </c>
      <c r="N374" s="2">
        <f t="shared" si="41"/>
        <v>10.756170640000001</v>
      </c>
      <c r="O374" s="2">
        <f t="shared" si="42"/>
        <v>10.85446209</v>
      </c>
      <c r="S374" s="2">
        <v>0.11042382900792624</v>
      </c>
      <c r="W374" s="3">
        <f t="shared" si="43"/>
        <v>1</v>
      </c>
      <c r="X374" s="3">
        <f t="shared" si="43"/>
        <v>372</v>
      </c>
      <c r="Y374" s="2">
        <f t="shared" si="44"/>
        <v>10.85446209</v>
      </c>
      <c r="Z374" s="2">
        <f t="shared" si="45"/>
        <v>10.756170640000001</v>
      </c>
      <c r="AA374" s="2">
        <f t="shared" si="46"/>
        <v>10.62193078</v>
      </c>
      <c r="AE374" s="2">
        <v>-0.19630527256256869</v>
      </c>
      <c r="AQ374" s="2">
        <v>9.4647689002336222E-2</v>
      </c>
      <c r="AW374" s="2">
        <v>-0.20560813552289048</v>
      </c>
    </row>
    <row r="375" spans="1:49" x14ac:dyDescent="0.35">
      <c r="A375" s="1">
        <v>44794</v>
      </c>
      <c r="B375" s="2">
        <v>10.85446209</v>
      </c>
      <c r="C375" s="3">
        <v>1</v>
      </c>
      <c r="D375" s="3">
        <f t="shared" si="47"/>
        <v>373</v>
      </c>
      <c r="H375" s="2">
        <v>0.60811524859339094</v>
      </c>
      <c r="L375" s="3">
        <f t="shared" si="40"/>
        <v>1</v>
      </c>
      <c r="M375" s="3">
        <f t="shared" si="40"/>
        <v>373</v>
      </c>
      <c r="N375" s="2">
        <f t="shared" si="41"/>
        <v>10.85446209</v>
      </c>
      <c r="O375" s="2">
        <f t="shared" si="42"/>
        <v>10.62193078</v>
      </c>
      <c r="S375" s="2">
        <v>-0.21523297595797075</v>
      </c>
      <c r="W375" s="3">
        <f t="shared" si="43"/>
        <v>1</v>
      </c>
      <c r="X375" s="3">
        <f t="shared" si="43"/>
        <v>373</v>
      </c>
      <c r="Y375" s="2">
        <f t="shared" si="44"/>
        <v>10.62193078</v>
      </c>
      <c r="Z375" s="2">
        <f t="shared" si="45"/>
        <v>10.85446209</v>
      </c>
      <c r="AA375" s="2">
        <f t="shared" si="46"/>
        <v>10.390524559999999</v>
      </c>
      <c r="AE375" s="2">
        <v>-0.35286760234851755</v>
      </c>
      <c r="AQ375" s="2">
        <v>-0.23620836821503666</v>
      </c>
      <c r="AW375" s="2">
        <v>-0.35831485308715827</v>
      </c>
    </row>
    <row r="376" spans="1:49" x14ac:dyDescent="0.35">
      <c r="A376" s="1">
        <v>44795</v>
      </c>
      <c r="B376" s="2">
        <v>10.62193078</v>
      </c>
      <c r="C376" s="3">
        <v>1</v>
      </c>
      <c r="D376" s="3">
        <f t="shared" si="47"/>
        <v>374</v>
      </c>
      <c r="H376" s="2">
        <v>0.35963344496693495</v>
      </c>
      <c r="L376" s="3">
        <f t="shared" si="40"/>
        <v>1</v>
      </c>
      <c r="M376" s="3">
        <f t="shared" si="40"/>
        <v>374</v>
      </c>
      <c r="N376" s="2">
        <f t="shared" si="41"/>
        <v>10.62193078</v>
      </c>
      <c r="O376" s="2">
        <f t="shared" si="42"/>
        <v>10.390524559999999</v>
      </c>
      <c r="S376" s="2">
        <v>-0.22956637282981163</v>
      </c>
      <c r="W376" s="3">
        <f t="shared" si="43"/>
        <v>1</v>
      </c>
      <c r="X376" s="3">
        <f t="shared" si="43"/>
        <v>374</v>
      </c>
      <c r="Y376" s="2">
        <f t="shared" si="44"/>
        <v>10.390524559999999</v>
      </c>
      <c r="Z376" s="2">
        <f t="shared" si="45"/>
        <v>10.62193078</v>
      </c>
      <c r="AA376" s="2">
        <f t="shared" si="46"/>
        <v>11.324020279999999</v>
      </c>
      <c r="AE376" s="2">
        <v>0.80346392759279439</v>
      </c>
      <c r="AQ376" s="2">
        <v>-0.23500450589480693</v>
      </c>
      <c r="AW376" s="2">
        <v>0.80751460912438944</v>
      </c>
    </row>
    <row r="377" spans="1:49" x14ac:dyDescent="0.35">
      <c r="A377" s="1">
        <v>44796</v>
      </c>
      <c r="B377" s="2">
        <v>10.390524559999999</v>
      </c>
      <c r="C377" s="3">
        <v>1</v>
      </c>
      <c r="D377" s="3">
        <f t="shared" si="47"/>
        <v>375</v>
      </c>
      <c r="H377" s="2">
        <v>0.11227673134047933</v>
      </c>
      <c r="L377" s="3">
        <f t="shared" si="40"/>
        <v>1</v>
      </c>
      <c r="M377" s="3">
        <f t="shared" si="40"/>
        <v>375</v>
      </c>
      <c r="N377" s="2">
        <f t="shared" si="41"/>
        <v>10.390524559999999</v>
      </c>
      <c r="O377" s="2">
        <f t="shared" si="42"/>
        <v>11.324020279999999</v>
      </c>
      <c r="S377" s="2">
        <v>0.91994722164334775</v>
      </c>
      <c r="W377" s="3">
        <f t="shared" si="43"/>
        <v>1</v>
      </c>
      <c r="X377" s="3">
        <f t="shared" si="43"/>
        <v>375</v>
      </c>
      <c r="Y377" s="2">
        <f t="shared" si="44"/>
        <v>11.324020279999999</v>
      </c>
      <c r="Z377" s="2">
        <f t="shared" si="45"/>
        <v>10.390524559999999</v>
      </c>
      <c r="AA377" s="2">
        <f t="shared" si="46"/>
        <v>11.234358569999999</v>
      </c>
      <c r="AE377" s="2">
        <v>0.33732543458958553</v>
      </c>
      <c r="AQ377" s="2">
        <v>0.92997582528987088</v>
      </c>
      <c r="AW377" s="2">
        <v>0.32583410531564105</v>
      </c>
    </row>
    <row r="378" spans="1:49" x14ac:dyDescent="0.35">
      <c r="A378" s="1">
        <v>44797</v>
      </c>
      <c r="B378" s="2">
        <v>11.324020279999999</v>
      </c>
      <c r="C378" s="3">
        <v>1</v>
      </c>
      <c r="D378" s="3">
        <f t="shared" si="47"/>
        <v>376</v>
      </c>
      <c r="H378" s="2">
        <v>1.0298219577140237</v>
      </c>
      <c r="L378" s="3">
        <f t="shared" si="40"/>
        <v>1</v>
      </c>
      <c r="M378" s="3">
        <f t="shared" si="40"/>
        <v>376</v>
      </c>
      <c r="N378" s="2">
        <f t="shared" si="41"/>
        <v>11.324020279999999</v>
      </c>
      <c r="O378" s="2">
        <f t="shared" si="42"/>
        <v>11.234358569999999</v>
      </c>
      <c r="S378" s="2">
        <v>-4.597521808987004E-2</v>
      </c>
      <c r="W378" s="3">
        <f t="shared" si="43"/>
        <v>1</v>
      </c>
      <c r="X378" s="3">
        <f t="shared" si="43"/>
        <v>376</v>
      </c>
      <c r="Y378" s="2">
        <f t="shared" si="44"/>
        <v>11.234358569999999</v>
      </c>
      <c r="Z378" s="2">
        <f t="shared" si="45"/>
        <v>11.324020279999999</v>
      </c>
      <c r="AA378" s="2">
        <f t="shared" si="46"/>
        <v>10.635055919999999</v>
      </c>
      <c r="AE378" s="2">
        <v>-0.63565873681558038</v>
      </c>
      <c r="AQ378" s="2">
        <v>-9.3497835775055549E-2</v>
      </c>
      <c r="AW378" s="2">
        <v>-0.66066888446862393</v>
      </c>
    </row>
    <row r="379" spans="1:49" x14ac:dyDescent="0.35">
      <c r="A379" s="1">
        <v>44798</v>
      </c>
      <c r="B379" s="2">
        <v>11.234358569999999</v>
      </c>
      <c r="C379" s="3">
        <v>1</v>
      </c>
      <c r="D379" s="3">
        <f t="shared" si="47"/>
        <v>377</v>
      </c>
      <c r="H379" s="2">
        <v>0.92420975408757045</v>
      </c>
      <c r="L379" s="3">
        <f t="shared" si="40"/>
        <v>1</v>
      </c>
      <c r="M379" s="3">
        <f t="shared" si="40"/>
        <v>377</v>
      </c>
      <c r="N379" s="2">
        <f t="shared" si="41"/>
        <v>11.234358569999999</v>
      </c>
      <c r="O379" s="2">
        <f t="shared" si="42"/>
        <v>10.635055919999999</v>
      </c>
      <c r="S379" s="2">
        <v>-0.56216774337693209</v>
      </c>
      <c r="W379" s="3">
        <f t="shared" si="43"/>
        <v>1</v>
      </c>
      <c r="X379" s="3">
        <f t="shared" si="43"/>
        <v>377</v>
      </c>
      <c r="Y379" s="2">
        <f t="shared" si="44"/>
        <v>10.635055919999999</v>
      </c>
      <c r="Z379" s="2">
        <f t="shared" si="45"/>
        <v>11.234358569999999</v>
      </c>
      <c r="AA379" s="2">
        <f t="shared" si="46"/>
        <v>11.86507245</v>
      </c>
      <c r="AE379" s="2">
        <v>0.94214567045386488</v>
      </c>
      <c r="AQ379" s="2">
        <v>-0.60310840196891213</v>
      </c>
      <c r="AW379" s="2">
        <v>0.93208828465706617</v>
      </c>
    </row>
    <row r="380" spans="1:49" x14ac:dyDescent="0.35">
      <c r="A380" s="1">
        <v>44799</v>
      </c>
      <c r="B380" s="2">
        <v>10.635055919999999</v>
      </c>
      <c r="C380" s="3">
        <v>1</v>
      </c>
      <c r="D380" s="3">
        <f t="shared" si="47"/>
        <v>378</v>
      </c>
      <c r="H380" s="2">
        <v>0.30895661046111478</v>
      </c>
      <c r="L380" s="3">
        <f t="shared" si="40"/>
        <v>1</v>
      </c>
      <c r="M380" s="3">
        <f t="shared" si="40"/>
        <v>378</v>
      </c>
      <c r="N380" s="2">
        <f t="shared" si="41"/>
        <v>10.635055919999999</v>
      </c>
      <c r="O380" s="2">
        <f t="shared" si="42"/>
        <v>11.86507245</v>
      </c>
      <c r="S380" s="2">
        <v>1.2288273700232928</v>
      </c>
      <c r="W380" s="3">
        <f t="shared" si="43"/>
        <v>1</v>
      </c>
      <c r="X380" s="3">
        <f t="shared" si="43"/>
        <v>378</v>
      </c>
      <c r="Y380" s="2">
        <f t="shared" si="44"/>
        <v>11.86507245</v>
      </c>
      <c r="Z380" s="2">
        <f t="shared" si="45"/>
        <v>10.635055919999999</v>
      </c>
      <c r="AA380" s="2">
        <f t="shared" si="46"/>
        <v>11.64172029</v>
      </c>
      <c r="AE380" s="2">
        <v>0.35511267910963618</v>
      </c>
      <c r="AQ380" s="2">
        <v>1.2264137978319969</v>
      </c>
      <c r="AW380" s="2">
        <v>0.32944587800207437</v>
      </c>
    </row>
    <row r="381" spans="1:49" x14ac:dyDescent="0.35">
      <c r="A381" s="1">
        <v>44800</v>
      </c>
      <c r="B381" s="2">
        <v>11.86507245</v>
      </c>
      <c r="C381" s="3">
        <v>1</v>
      </c>
      <c r="D381" s="3">
        <f t="shared" si="47"/>
        <v>379</v>
      </c>
      <c r="H381" s="2">
        <v>1.5230226468346615</v>
      </c>
      <c r="L381" s="3">
        <f t="shared" si="40"/>
        <v>1</v>
      </c>
      <c r="M381" s="3">
        <f t="shared" si="40"/>
        <v>379</v>
      </c>
      <c r="N381" s="2">
        <f t="shared" si="41"/>
        <v>11.86507245</v>
      </c>
      <c r="O381" s="2">
        <f t="shared" si="42"/>
        <v>11.64172029</v>
      </c>
      <c r="S381" s="2">
        <v>-0.14882036997804882</v>
      </c>
      <c r="W381" s="3">
        <f t="shared" si="43"/>
        <v>1</v>
      </c>
      <c r="X381" s="3">
        <f t="shared" si="43"/>
        <v>379</v>
      </c>
      <c r="Y381" s="2">
        <f t="shared" si="44"/>
        <v>11.64172029</v>
      </c>
      <c r="Z381" s="2">
        <f t="shared" si="45"/>
        <v>11.86507245</v>
      </c>
      <c r="AA381" s="2">
        <f t="shared" si="46"/>
        <v>12.272688430000001</v>
      </c>
      <c r="AE381" s="2">
        <v>0.54795617770256122</v>
      </c>
      <c r="AQ381" s="2">
        <v>-0.22737157263993701</v>
      </c>
      <c r="AW381" s="2">
        <v>0.5065631200185905</v>
      </c>
    </row>
    <row r="382" spans="1:49" x14ac:dyDescent="0.35">
      <c r="A382" s="1">
        <v>44801</v>
      </c>
      <c r="B382" s="2">
        <v>11.64172029</v>
      </c>
      <c r="C382" s="3">
        <v>1</v>
      </c>
      <c r="D382" s="3">
        <f t="shared" si="47"/>
        <v>380</v>
      </c>
      <c r="H382" s="2">
        <v>1.2837199932082068</v>
      </c>
      <c r="L382" s="3">
        <f t="shared" si="40"/>
        <v>1</v>
      </c>
      <c r="M382" s="3">
        <f t="shared" si="40"/>
        <v>380</v>
      </c>
      <c r="N382" s="2">
        <f t="shared" si="41"/>
        <v>11.64172029</v>
      </c>
      <c r="O382" s="2">
        <f t="shared" si="42"/>
        <v>12.272688430000001</v>
      </c>
      <c r="S382" s="2">
        <v>0.69061369774928139</v>
      </c>
      <c r="W382" s="3">
        <f t="shared" si="43"/>
        <v>1</v>
      </c>
      <c r="X382" s="3">
        <f t="shared" si="43"/>
        <v>380</v>
      </c>
      <c r="Y382" s="2">
        <f t="shared" si="44"/>
        <v>12.272688430000001</v>
      </c>
      <c r="Z382" s="2">
        <f t="shared" si="45"/>
        <v>11.64172029</v>
      </c>
      <c r="AA382" s="2">
        <f t="shared" si="46"/>
        <v>12.12051353</v>
      </c>
      <c r="AE382" s="2">
        <v>0.17119904140547781</v>
      </c>
      <c r="AQ382" s="2">
        <v>0.62702439015089872</v>
      </c>
      <c r="AW382" s="2">
        <v>0.1206239424528448</v>
      </c>
    </row>
    <row r="383" spans="1:49" x14ac:dyDescent="0.35">
      <c r="A383" s="1">
        <v>44802</v>
      </c>
      <c r="B383" s="2">
        <v>12.272688430000001</v>
      </c>
      <c r="C383" s="3">
        <v>1</v>
      </c>
      <c r="D383" s="3">
        <f t="shared" si="47"/>
        <v>381</v>
      </c>
      <c r="H383" s="2">
        <v>1.8987376395817517</v>
      </c>
      <c r="L383" s="3">
        <f t="shared" si="40"/>
        <v>1</v>
      </c>
      <c r="M383" s="3">
        <f t="shared" si="40"/>
        <v>381</v>
      </c>
      <c r="N383" s="2">
        <f t="shared" si="41"/>
        <v>12.272688430000001</v>
      </c>
      <c r="O383" s="2">
        <f t="shared" si="42"/>
        <v>12.12051353</v>
      </c>
      <c r="S383" s="2">
        <v>-5.415479102584797E-2</v>
      </c>
      <c r="W383" s="3">
        <f t="shared" si="43"/>
        <v>1</v>
      </c>
      <c r="X383" s="3">
        <f t="shared" si="43"/>
        <v>381</v>
      </c>
      <c r="Y383" s="2">
        <f t="shared" si="44"/>
        <v>12.12051353</v>
      </c>
      <c r="Z383" s="2">
        <f t="shared" si="45"/>
        <v>12.272688430000001</v>
      </c>
      <c r="AA383" s="2">
        <f t="shared" si="46"/>
        <v>12.51634578</v>
      </c>
      <c r="AE383" s="2">
        <v>0.36134719907801305</v>
      </c>
      <c r="AQ383" s="2">
        <v>-0.15633239665326037</v>
      </c>
      <c r="AW383" s="2">
        <v>0.30377782142321585</v>
      </c>
    </row>
    <row r="384" spans="1:49" x14ac:dyDescent="0.35">
      <c r="A384" s="1">
        <v>44803</v>
      </c>
      <c r="B384" s="2">
        <v>12.12051353</v>
      </c>
      <c r="C384" s="3">
        <v>1</v>
      </c>
      <c r="D384" s="3">
        <f t="shared" si="47"/>
        <v>382</v>
      </c>
      <c r="H384" s="2">
        <v>1.7306122459552959</v>
      </c>
      <c r="L384" s="3">
        <f t="shared" si="40"/>
        <v>1</v>
      </c>
      <c r="M384" s="3">
        <f t="shared" si="40"/>
        <v>382</v>
      </c>
      <c r="N384" s="2">
        <f t="shared" si="41"/>
        <v>12.12051353</v>
      </c>
      <c r="O384" s="2">
        <f t="shared" si="42"/>
        <v>12.51634578</v>
      </c>
      <c r="S384" s="2">
        <v>0.48340352170989931</v>
      </c>
      <c r="W384" s="3">
        <f t="shared" si="43"/>
        <v>1</v>
      </c>
      <c r="X384" s="3">
        <f t="shared" si="43"/>
        <v>382</v>
      </c>
      <c r="Y384" s="2">
        <f t="shared" si="44"/>
        <v>12.51634578</v>
      </c>
      <c r="Z384" s="2">
        <f t="shared" si="45"/>
        <v>12.12051353</v>
      </c>
      <c r="AA384" s="2">
        <f t="shared" si="46"/>
        <v>11.950560550000001</v>
      </c>
      <c r="AE384" s="2">
        <v>-0.34011601199952679</v>
      </c>
      <c r="AQ384" s="2">
        <v>0.39172630412480025</v>
      </c>
      <c r="AW384" s="2">
        <v>-0.40303615607643728</v>
      </c>
    </row>
    <row r="385" spans="1:49" x14ac:dyDescent="0.35">
      <c r="A385" s="1">
        <v>44804</v>
      </c>
      <c r="B385" s="2">
        <v>12.51634578</v>
      </c>
      <c r="C385" s="3">
        <v>1</v>
      </c>
      <c r="D385" s="3">
        <f t="shared" si="47"/>
        <v>383</v>
      </c>
      <c r="H385" s="2">
        <v>2.1104940023288403</v>
      </c>
      <c r="L385" s="3">
        <f t="shared" si="40"/>
        <v>1</v>
      </c>
      <c r="M385" s="3">
        <f t="shared" si="40"/>
        <v>383</v>
      </c>
      <c r="N385" s="2">
        <f t="shared" si="41"/>
        <v>12.51634578</v>
      </c>
      <c r="O385" s="2">
        <f t="shared" si="42"/>
        <v>11.950560550000001</v>
      </c>
      <c r="S385" s="2">
        <v>-0.45449845441525838</v>
      </c>
      <c r="W385" s="3">
        <f t="shared" si="43"/>
        <v>1</v>
      </c>
      <c r="X385" s="3">
        <f t="shared" si="43"/>
        <v>383</v>
      </c>
      <c r="Y385" s="2">
        <f t="shared" si="44"/>
        <v>11.950560550000001</v>
      </c>
      <c r="Z385" s="2">
        <f t="shared" si="45"/>
        <v>12.51634578</v>
      </c>
      <c r="AA385" s="2">
        <f t="shared" si="46"/>
        <v>12.22118708</v>
      </c>
      <c r="AE385" s="2">
        <v>4.3037017209208273E-2</v>
      </c>
      <c r="AQ385" s="2">
        <v>-0.57002526803145415</v>
      </c>
      <c r="AW385" s="2">
        <v>-1.3966043918689053E-2</v>
      </c>
    </row>
    <row r="386" spans="1:49" x14ac:dyDescent="0.35">
      <c r="A386" s="1">
        <v>44805</v>
      </c>
      <c r="B386" s="2">
        <v>11.950560550000001</v>
      </c>
      <c r="C386" s="3">
        <v>1</v>
      </c>
      <c r="D386" s="3">
        <f t="shared" si="47"/>
        <v>384</v>
      </c>
      <c r="H386" s="2">
        <v>1.5287582787023872</v>
      </c>
      <c r="L386" s="3">
        <f t="shared" si="40"/>
        <v>1</v>
      </c>
      <c r="M386" s="3">
        <f t="shared" si="40"/>
        <v>384</v>
      </c>
      <c r="N386" s="2">
        <f t="shared" si="41"/>
        <v>11.950560550000001</v>
      </c>
      <c r="O386" s="2">
        <f t="shared" si="42"/>
        <v>12.22118708</v>
      </c>
      <c r="S386" s="2">
        <v>0.34567881130346834</v>
      </c>
      <c r="W386" s="3">
        <f t="shared" si="43"/>
        <v>1</v>
      </c>
      <c r="X386" s="3">
        <f t="shared" si="43"/>
        <v>384</v>
      </c>
      <c r="Y386" s="2">
        <f t="shared" si="44"/>
        <v>12.22118708</v>
      </c>
      <c r="Z386" s="2">
        <f t="shared" si="45"/>
        <v>11.950560550000001</v>
      </c>
      <c r="AA386" s="2">
        <f t="shared" si="46"/>
        <v>12.271820079999999</v>
      </c>
      <c r="AE386" s="2">
        <v>0.2081025051866181</v>
      </c>
      <c r="AQ386" s="2">
        <v>0.26657815740628443</v>
      </c>
      <c r="AW386" s="2">
        <v>0.15552245318928648</v>
      </c>
    </row>
    <row r="387" spans="1:49" x14ac:dyDescent="0.35">
      <c r="A387" s="1">
        <v>44806</v>
      </c>
      <c r="B387" s="2">
        <v>12.22118708</v>
      </c>
      <c r="C387" s="3">
        <v>1</v>
      </c>
      <c r="D387" s="3">
        <f t="shared" si="47"/>
        <v>385</v>
      </c>
      <c r="H387" s="2">
        <v>1.7834343150759313</v>
      </c>
      <c r="L387" s="3">
        <f t="shared" si="40"/>
        <v>1</v>
      </c>
      <c r="M387" s="3">
        <f t="shared" si="40"/>
        <v>385</v>
      </c>
      <c r="N387" s="2">
        <f t="shared" si="41"/>
        <v>12.22118708</v>
      </c>
      <c r="O387" s="2">
        <f t="shared" si="42"/>
        <v>12.271820079999999</v>
      </c>
      <c r="S387" s="2">
        <v>0.1415951006527596</v>
      </c>
      <c r="W387" s="3">
        <f t="shared" si="43"/>
        <v>1</v>
      </c>
      <c r="X387" s="3">
        <f t="shared" si="43"/>
        <v>385</v>
      </c>
      <c r="Y387" s="2">
        <f t="shared" si="44"/>
        <v>12.271820079999999</v>
      </c>
      <c r="Z387" s="2">
        <f t="shared" si="45"/>
        <v>12.22118708</v>
      </c>
      <c r="AA387" s="2">
        <f t="shared" si="46"/>
        <v>12.28144634</v>
      </c>
      <c r="AE387" s="2">
        <v>6.9620081110487675E-2</v>
      </c>
      <c r="AQ387" s="2">
        <v>4.6492949947088746E-2</v>
      </c>
      <c r="AW387" s="2">
        <v>1.1861782384837483E-2</v>
      </c>
    </row>
    <row r="388" spans="1:49" x14ac:dyDescent="0.35">
      <c r="A388" s="1">
        <v>44807</v>
      </c>
      <c r="B388" s="2">
        <v>12.271820079999999</v>
      </c>
      <c r="C388" s="3">
        <v>1</v>
      </c>
      <c r="D388" s="3">
        <f t="shared" si="47"/>
        <v>386</v>
      </c>
      <c r="H388" s="2">
        <v>1.8181168214494772</v>
      </c>
      <c r="L388" s="3">
        <f t="shared" ref="L388:M451" si="48">C388</f>
        <v>1</v>
      </c>
      <c r="M388" s="3">
        <f t="shared" si="48"/>
        <v>386</v>
      </c>
      <c r="N388" s="2">
        <f t="shared" ref="N388:N451" si="49">B388</f>
        <v>12.271820079999999</v>
      </c>
      <c r="O388" s="2">
        <f t="shared" ref="O388:O451" si="50">B389</f>
        <v>12.28144634</v>
      </c>
      <c r="S388" s="2">
        <v>0.10278315090559964</v>
      </c>
      <c r="W388" s="3">
        <f t="shared" ref="W388:X451" si="51">C388</f>
        <v>1</v>
      </c>
      <c r="X388" s="3">
        <f t="shared" si="51"/>
        <v>386</v>
      </c>
      <c r="Y388" s="2">
        <f t="shared" ref="Y388:Y451" si="52">B389</f>
        <v>12.28144634</v>
      </c>
      <c r="Z388" s="2">
        <f t="shared" ref="Z388:Z451" si="53">B388</f>
        <v>12.271820079999999</v>
      </c>
      <c r="AA388" s="2">
        <f t="shared" ref="AA388:AA451" si="54">B390</f>
        <v>12.052704779999999</v>
      </c>
      <c r="AE388" s="2">
        <v>-0.1873534134553303</v>
      </c>
      <c r="AQ388" s="2">
        <v>5.4690575090372562E-3</v>
      </c>
      <c r="AW388" s="2">
        <v>-0.2456410330043397</v>
      </c>
    </row>
    <row r="389" spans="1:49" x14ac:dyDescent="0.35">
      <c r="A389" s="1">
        <v>44808</v>
      </c>
      <c r="B389" s="2">
        <v>12.28144634</v>
      </c>
      <c r="C389" s="3">
        <v>1</v>
      </c>
      <c r="D389" s="3">
        <f t="shared" ref="D389:D452" si="55">D388+1</f>
        <v>387</v>
      </c>
      <c r="H389" s="2">
        <v>1.8117925878230228</v>
      </c>
      <c r="L389" s="3">
        <f t="shared" si="48"/>
        <v>1</v>
      </c>
      <c r="M389" s="3">
        <f t="shared" si="48"/>
        <v>387</v>
      </c>
      <c r="N389" s="2">
        <f t="shared" si="49"/>
        <v>12.28144634</v>
      </c>
      <c r="O389" s="2">
        <f t="shared" si="50"/>
        <v>12.052704779999999</v>
      </c>
      <c r="S389" s="2">
        <v>-0.13594635689912415</v>
      </c>
      <c r="W389" s="3">
        <f t="shared" si="51"/>
        <v>1</v>
      </c>
      <c r="X389" s="3">
        <f t="shared" si="51"/>
        <v>387</v>
      </c>
      <c r="Y389" s="2">
        <f t="shared" si="52"/>
        <v>12.052704779999999</v>
      </c>
      <c r="Z389" s="2">
        <f t="shared" si="53"/>
        <v>12.28144634</v>
      </c>
      <c r="AA389" s="2">
        <f t="shared" si="54"/>
        <v>12.42338133</v>
      </c>
      <c r="AE389" s="2">
        <v>0.29603787662330561</v>
      </c>
      <c r="AQ389" s="2">
        <v>-0.23290202348336742</v>
      </c>
      <c r="AW389" s="2">
        <v>0.2430431685721306</v>
      </c>
    </row>
    <row r="390" spans="1:49" x14ac:dyDescent="0.35">
      <c r="A390" s="1">
        <v>44809</v>
      </c>
      <c r="B390" s="2">
        <v>12.052704779999999</v>
      </c>
      <c r="C390" s="3">
        <v>1</v>
      </c>
      <c r="D390" s="3">
        <f t="shared" si="55"/>
        <v>388</v>
      </c>
      <c r="H390" s="2">
        <v>1.567100534196566</v>
      </c>
      <c r="L390" s="3">
        <f t="shared" si="48"/>
        <v>1</v>
      </c>
      <c r="M390" s="3">
        <f t="shared" si="48"/>
        <v>388</v>
      </c>
      <c r="N390" s="2">
        <f t="shared" si="49"/>
        <v>12.052704779999999</v>
      </c>
      <c r="O390" s="2">
        <f t="shared" si="50"/>
        <v>12.42338133</v>
      </c>
      <c r="S390" s="2">
        <v>0.44824953013878854</v>
      </c>
      <c r="W390" s="3">
        <f t="shared" si="51"/>
        <v>1</v>
      </c>
      <c r="X390" s="3">
        <f t="shared" si="51"/>
        <v>388</v>
      </c>
      <c r="Y390" s="2">
        <f t="shared" si="52"/>
        <v>12.42338133</v>
      </c>
      <c r="Z390" s="2">
        <f t="shared" si="53"/>
        <v>12.052704779999999</v>
      </c>
      <c r="AA390" s="2">
        <f t="shared" si="54"/>
        <v>11.859326980000001</v>
      </c>
      <c r="AE390" s="2">
        <v>-0.35637782533282625</v>
      </c>
      <c r="AQ390" s="2">
        <v>0.36659357502093215</v>
      </c>
      <c r="AW390" s="2">
        <v>-0.41287151682023016</v>
      </c>
    </row>
    <row r="391" spans="1:49" x14ac:dyDescent="0.35">
      <c r="A391" s="1">
        <v>44810</v>
      </c>
      <c r="B391" s="2">
        <v>12.42338133</v>
      </c>
      <c r="C391" s="3">
        <v>1</v>
      </c>
      <c r="D391" s="3">
        <f t="shared" si="55"/>
        <v>389</v>
      </c>
      <c r="H391" s="2">
        <v>1.9218265905701113</v>
      </c>
      <c r="L391" s="3">
        <f t="shared" si="48"/>
        <v>1</v>
      </c>
      <c r="M391" s="3">
        <f t="shared" si="48"/>
        <v>389</v>
      </c>
      <c r="N391" s="2">
        <f t="shared" si="49"/>
        <v>12.42338133</v>
      </c>
      <c r="O391" s="2">
        <f t="shared" si="50"/>
        <v>11.859326980000001</v>
      </c>
      <c r="S391" s="2">
        <v>-0.4643341446418443</v>
      </c>
      <c r="W391" s="3">
        <f t="shared" si="51"/>
        <v>1</v>
      </c>
      <c r="X391" s="3">
        <f t="shared" si="51"/>
        <v>389</v>
      </c>
      <c r="Y391" s="2">
        <f t="shared" si="52"/>
        <v>11.859326980000001</v>
      </c>
      <c r="Z391" s="2">
        <f t="shared" si="53"/>
        <v>12.42338133</v>
      </c>
      <c r="AA391" s="2">
        <f t="shared" si="54"/>
        <v>11.739126580000001</v>
      </c>
      <c r="AE391" s="2">
        <v>-0.35364421477358832</v>
      </c>
      <c r="AQ391" s="2">
        <v>-0.56826289538891395</v>
      </c>
      <c r="AW391" s="2">
        <v>-0.40382712200976023</v>
      </c>
    </row>
    <row r="392" spans="1:49" x14ac:dyDescent="0.35">
      <c r="A392" s="1">
        <v>44811</v>
      </c>
      <c r="B392" s="2">
        <v>11.859326980000001</v>
      </c>
      <c r="C392" s="3">
        <v>1</v>
      </c>
      <c r="D392" s="3">
        <f t="shared" si="55"/>
        <v>390</v>
      </c>
      <c r="H392" s="2">
        <v>1.3418217469436566</v>
      </c>
      <c r="L392" s="3">
        <f t="shared" si="48"/>
        <v>1</v>
      </c>
      <c r="M392" s="3">
        <f t="shared" si="48"/>
        <v>390</v>
      </c>
      <c r="N392" s="2">
        <f t="shared" si="49"/>
        <v>11.859326980000001</v>
      </c>
      <c r="O392" s="2">
        <f t="shared" si="50"/>
        <v>11.739126580000001</v>
      </c>
      <c r="S392" s="2">
        <v>-5.6606780887991093E-2</v>
      </c>
      <c r="W392" s="3">
        <f t="shared" si="51"/>
        <v>1</v>
      </c>
      <c r="X392" s="3">
        <f t="shared" si="51"/>
        <v>390</v>
      </c>
      <c r="Y392" s="2">
        <f t="shared" si="52"/>
        <v>11.739126580000001</v>
      </c>
      <c r="Z392" s="2">
        <f t="shared" si="53"/>
        <v>11.859326980000001</v>
      </c>
      <c r="AA392" s="2">
        <f t="shared" si="54"/>
        <v>11.92291</v>
      </c>
      <c r="AE392" s="2">
        <v>0.14469542072713537</v>
      </c>
      <c r="AQ392" s="2">
        <v>-0.12421786630418374</v>
      </c>
      <c r="AW392" s="2">
        <v>0.10730036079353766</v>
      </c>
    </row>
    <row r="393" spans="1:49" x14ac:dyDescent="0.35">
      <c r="A393" s="1">
        <v>44812</v>
      </c>
      <c r="B393" s="2">
        <v>11.739126580000001</v>
      </c>
      <c r="C393" s="3">
        <v>1</v>
      </c>
      <c r="D393" s="3">
        <f t="shared" si="55"/>
        <v>391</v>
      </c>
      <c r="H393" s="2">
        <v>1.2056708533172014</v>
      </c>
      <c r="L393" s="3">
        <f t="shared" si="48"/>
        <v>1</v>
      </c>
      <c r="M393" s="3">
        <f t="shared" si="48"/>
        <v>391</v>
      </c>
      <c r="N393" s="2">
        <f t="shared" si="49"/>
        <v>11.739126580000001</v>
      </c>
      <c r="O393" s="2">
        <f t="shared" si="50"/>
        <v>11.92291</v>
      </c>
      <c r="S393" s="2">
        <v>0.23892158409787889</v>
      </c>
      <c r="W393" s="3">
        <f t="shared" si="51"/>
        <v>1</v>
      </c>
      <c r="X393" s="3">
        <f t="shared" si="51"/>
        <v>391</v>
      </c>
      <c r="Y393" s="2">
        <f t="shared" si="52"/>
        <v>11.92291</v>
      </c>
      <c r="Z393" s="2">
        <f t="shared" si="53"/>
        <v>11.739126580000001</v>
      </c>
      <c r="AA393" s="2">
        <f t="shared" si="54"/>
        <v>12.157616000000001</v>
      </c>
      <c r="AE393" s="2">
        <v>0.33836569430446062</v>
      </c>
      <c r="AQ393" s="2">
        <v>0.17980667279037732</v>
      </c>
      <c r="AW393" s="2">
        <v>0.29962674397057398</v>
      </c>
    </row>
    <row r="394" spans="1:49" x14ac:dyDescent="0.35">
      <c r="A394" s="1">
        <v>44813</v>
      </c>
      <c r="B394" s="2">
        <v>11.92291</v>
      </c>
      <c r="C394" s="3">
        <v>1</v>
      </c>
      <c r="D394" s="3">
        <f t="shared" si="55"/>
        <v>392</v>
      </c>
      <c r="H394" s="2">
        <v>1.373503779690747</v>
      </c>
      <c r="L394" s="3">
        <f t="shared" si="48"/>
        <v>1</v>
      </c>
      <c r="M394" s="3">
        <f t="shared" si="48"/>
        <v>392</v>
      </c>
      <c r="N394" s="2">
        <f t="shared" si="49"/>
        <v>11.92291</v>
      </c>
      <c r="O394" s="2">
        <f t="shared" si="50"/>
        <v>12.157616000000001</v>
      </c>
      <c r="S394" s="2">
        <v>0.30033993431365325</v>
      </c>
      <c r="W394" s="3">
        <f t="shared" si="51"/>
        <v>1</v>
      </c>
      <c r="X394" s="3">
        <f t="shared" si="51"/>
        <v>392</v>
      </c>
      <c r="Y394" s="2">
        <f t="shared" si="52"/>
        <v>12.157616000000001</v>
      </c>
      <c r="Z394" s="2">
        <f t="shared" si="53"/>
        <v>11.92291</v>
      </c>
      <c r="AA394" s="2">
        <f t="shared" si="54"/>
        <v>11.79346872</v>
      </c>
      <c r="AE394" s="2">
        <v>-0.22951068032040034</v>
      </c>
      <c r="AQ394" s="2">
        <v>0.23066699430822801</v>
      </c>
      <c r="AW394" s="2">
        <v>-0.27589405172786741</v>
      </c>
    </row>
    <row r="395" spans="1:49" x14ac:dyDescent="0.35">
      <c r="A395" s="1">
        <v>44814</v>
      </c>
      <c r="B395" s="2">
        <v>12.157616000000001</v>
      </c>
      <c r="C395" s="3">
        <v>1</v>
      </c>
      <c r="D395" s="3">
        <f t="shared" si="55"/>
        <v>393</v>
      </c>
      <c r="H395" s="2">
        <v>1.5922592860642926</v>
      </c>
      <c r="L395" s="3">
        <f t="shared" si="48"/>
        <v>1</v>
      </c>
      <c r="M395" s="3">
        <f t="shared" si="48"/>
        <v>393</v>
      </c>
      <c r="N395" s="2">
        <f t="shared" si="49"/>
        <v>12.157616000000001</v>
      </c>
      <c r="O395" s="2">
        <f t="shared" si="50"/>
        <v>11.79346872</v>
      </c>
      <c r="S395" s="2">
        <v>-0.28484291544140916</v>
      </c>
      <c r="W395" s="3">
        <f t="shared" si="51"/>
        <v>1</v>
      </c>
      <c r="X395" s="3">
        <f t="shared" si="51"/>
        <v>393</v>
      </c>
      <c r="Y395" s="2">
        <f t="shared" si="52"/>
        <v>11.79346872</v>
      </c>
      <c r="Z395" s="2">
        <f t="shared" si="53"/>
        <v>12.157616000000001</v>
      </c>
      <c r="AA395" s="2">
        <f t="shared" si="54"/>
        <v>11.943077799999999</v>
      </c>
      <c r="AE395" s="2">
        <v>1.3354397419913511E-3</v>
      </c>
      <c r="AQ395" s="2">
        <v>-0.36826579471011733</v>
      </c>
      <c r="AW395" s="2">
        <v>-4.0701940690356153E-2</v>
      </c>
    </row>
    <row r="396" spans="1:49" x14ac:dyDescent="0.35">
      <c r="A396" s="1">
        <v>44815</v>
      </c>
      <c r="B396" s="2">
        <v>11.79346872</v>
      </c>
      <c r="C396" s="3">
        <v>1</v>
      </c>
      <c r="D396" s="3">
        <f t="shared" si="55"/>
        <v>394</v>
      </c>
      <c r="H396" s="2">
        <v>1.212161512437838</v>
      </c>
      <c r="L396" s="3">
        <f t="shared" si="48"/>
        <v>1</v>
      </c>
      <c r="M396" s="3">
        <f t="shared" si="48"/>
        <v>394</v>
      </c>
      <c r="N396" s="2">
        <f t="shared" si="49"/>
        <v>11.79346872</v>
      </c>
      <c r="O396" s="2">
        <f t="shared" si="50"/>
        <v>11.943077799999999</v>
      </c>
      <c r="S396" s="2">
        <v>0.205249639748045</v>
      </c>
      <c r="W396" s="3">
        <f t="shared" si="51"/>
        <v>1</v>
      </c>
      <c r="X396" s="3">
        <f t="shared" si="51"/>
        <v>394</v>
      </c>
      <c r="Y396" s="2">
        <f t="shared" si="52"/>
        <v>11.943077799999999</v>
      </c>
      <c r="Z396" s="2">
        <f t="shared" si="53"/>
        <v>11.79346872</v>
      </c>
      <c r="AA396" s="2">
        <f t="shared" si="54"/>
        <v>11.36953639</v>
      </c>
      <c r="AE396" s="2">
        <v>-0.48611979335267286</v>
      </c>
      <c r="AQ396" s="2">
        <v>0.14561392384383964</v>
      </c>
      <c r="AW396" s="2">
        <v>-0.52458860581001332</v>
      </c>
    </row>
    <row r="397" spans="1:49" x14ac:dyDescent="0.35">
      <c r="A397" s="1">
        <v>44816</v>
      </c>
      <c r="B397" s="2">
        <v>11.943077799999999</v>
      </c>
      <c r="C397" s="3">
        <v>1</v>
      </c>
      <c r="D397" s="3">
        <f t="shared" si="55"/>
        <v>395</v>
      </c>
      <c r="H397" s="2">
        <v>1.345820098811382</v>
      </c>
      <c r="L397" s="3">
        <f t="shared" si="48"/>
        <v>1</v>
      </c>
      <c r="M397" s="3">
        <f t="shared" si="48"/>
        <v>395</v>
      </c>
      <c r="N397" s="2">
        <f t="shared" si="49"/>
        <v>11.943077799999999</v>
      </c>
      <c r="O397" s="2">
        <f t="shared" si="50"/>
        <v>11.36953639</v>
      </c>
      <c r="S397" s="2">
        <v>-0.50953560663599617</v>
      </c>
      <c r="W397" s="3">
        <f t="shared" si="51"/>
        <v>1</v>
      </c>
      <c r="X397" s="3">
        <f t="shared" si="51"/>
        <v>395</v>
      </c>
      <c r="Y397" s="2">
        <f t="shared" si="52"/>
        <v>11.36953639</v>
      </c>
      <c r="Z397" s="2">
        <f t="shared" si="53"/>
        <v>11.943077799999999</v>
      </c>
      <c r="AA397" s="2">
        <f t="shared" si="54"/>
        <v>11.642931020000001</v>
      </c>
      <c r="AE397" s="2">
        <v>1.4365489034693368E-2</v>
      </c>
      <c r="AQ397" s="2">
        <v>-0.57758724773688463</v>
      </c>
      <c r="AW397" s="2">
        <v>-1.3802222583693791E-2</v>
      </c>
    </row>
    <row r="398" spans="1:49" x14ac:dyDescent="0.35">
      <c r="A398" s="1">
        <v>44817</v>
      </c>
      <c r="B398" s="2">
        <v>11.36953639</v>
      </c>
      <c r="C398" s="3">
        <v>1</v>
      </c>
      <c r="D398" s="3">
        <f t="shared" si="55"/>
        <v>396</v>
      </c>
      <c r="H398" s="2">
        <v>0.75632819518492767</v>
      </c>
      <c r="L398" s="3">
        <f t="shared" si="48"/>
        <v>1</v>
      </c>
      <c r="M398" s="3">
        <f t="shared" si="48"/>
        <v>396</v>
      </c>
      <c r="N398" s="2">
        <f t="shared" si="49"/>
        <v>11.36953639</v>
      </c>
      <c r="O398" s="2">
        <f t="shared" si="50"/>
        <v>11.642931020000001</v>
      </c>
      <c r="S398" s="2">
        <v>0.30068239652410611</v>
      </c>
      <c r="W398" s="3">
        <f t="shared" si="51"/>
        <v>1</v>
      </c>
      <c r="X398" s="3">
        <f t="shared" si="51"/>
        <v>396</v>
      </c>
      <c r="Y398" s="2">
        <f t="shared" si="52"/>
        <v>11.642931020000001</v>
      </c>
      <c r="Z398" s="2">
        <f t="shared" si="53"/>
        <v>11.36953639</v>
      </c>
      <c r="AA398" s="2">
        <f t="shared" si="54"/>
        <v>10.899650940000001</v>
      </c>
      <c r="AE398" s="2">
        <v>-0.61242177186146129</v>
      </c>
      <c r="AQ398" s="2">
        <v>0.26954308518484815</v>
      </c>
      <c r="AW398" s="2">
        <v>-0.63609307831211304</v>
      </c>
    </row>
    <row r="399" spans="1:49" x14ac:dyDescent="0.35">
      <c r="A399" s="1">
        <v>44818</v>
      </c>
      <c r="B399" s="2">
        <v>11.642931020000001</v>
      </c>
      <c r="C399" s="3">
        <v>1</v>
      </c>
      <c r="D399" s="3">
        <f t="shared" si="55"/>
        <v>397</v>
      </c>
      <c r="H399" s="2">
        <v>1.0137723315584726</v>
      </c>
      <c r="L399" s="3">
        <f t="shared" si="48"/>
        <v>1</v>
      </c>
      <c r="M399" s="3">
        <f t="shared" si="48"/>
        <v>397</v>
      </c>
      <c r="N399" s="2">
        <f t="shared" si="49"/>
        <v>11.642931020000001</v>
      </c>
      <c r="O399" s="2">
        <f t="shared" si="50"/>
        <v>10.899650940000001</v>
      </c>
      <c r="S399" s="2">
        <v>-0.69990992281488396</v>
      </c>
      <c r="W399" s="3">
        <f t="shared" si="51"/>
        <v>1</v>
      </c>
      <c r="X399" s="3">
        <f t="shared" si="51"/>
        <v>397</v>
      </c>
      <c r="Y399" s="2">
        <f t="shared" si="52"/>
        <v>10.899650940000001</v>
      </c>
      <c r="Z399" s="2">
        <f t="shared" si="53"/>
        <v>11.642931020000001</v>
      </c>
      <c r="AA399" s="2">
        <f t="shared" si="54"/>
        <v>11.51358095</v>
      </c>
      <c r="AE399" s="2">
        <v>0.26026026845390327</v>
      </c>
      <c r="AQ399" s="2">
        <v>-0.74722423999606669</v>
      </c>
      <c r="AW399" s="2">
        <v>0.24841558603333347</v>
      </c>
    </row>
    <row r="400" spans="1:49" x14ac:dyDescent="0.35">
      <c r="A400" s="1">
        <v>44819</v>
      </c>
      <c r="B400" s="2">
        <v>10.899650940000001</v>
      </c>
      <c r="C400" s="3">
        <v>1</v>
      </c>
      <c r="D400" s="3">
        <f t="shared" si="55"/>
        <v>398</v>
      </c>
      <c r="H400" s="2">
        <v>0.25454175793201728</v>
      </c>
      <c r="L400" s="3">
        <f t="shared" si="48"/>
        <v>1</v>
      </c>
      <c r="M400" s="3">
        <f t="shared" si="48"/>
        <v>398</v>
      </c>
      <c r="N400" s="2">
        <f t="shared" si="49"/>
        <v>10.899650940000001</v>
      </c>
      <c r="O400" s="2">
        <f t="shared" si="50"/>
        <v>11.51358095</v>
      </c>
      <c r="S400" s="2">
        <v>0.61000013369357298</v>
      </c>
      <c r="W400" s="3">
        <f t="shared" si="51"/>
        <v>1</v>
      </c>
      <c r="X400" s="3">
        <f t="shared" si="51"/>
        <v>398</v>
      </c>
      <c r="Y400" s="2">
        <f t="shared" si="52"/>
        <v>11.51358095</v>
      </c>
      <c r="Z400" s="2">
        <f t="shared" si="53"/>
        <v>10.899650940000001</v>
      </c>
      <c r="AA400" s="2">
        <f t="shared" si="54"/>
        <v>10.95912682</v>
      </c>
      <c r="AE400" s="2">
        <v>-0.27652169164855955</v>
      </c>
      <c r="AQ400" s="2">
        <v>0.61023764360748167</v>
      </c>
      <c r="AW400" s="2">
        <v>-0.28827689063717266</v>
      </c>
    </row>
    <row r="401" spans="1:49" x14ac:dyDescent="0.35">
      <c r="A401" s="1">
        <v>44820</v>
      </c>
      <c r="B401" s="2">
        <v>11.51358095</v>
      </c>
      <c r="C401" s="3">
        <v>1</v>
      </c>
      <c r="D401" s="3">
        <f t="shared" si="55"/>
        <v>399</v>
      </c>
      <c r="H401" s="2">
        <v>0.85252127430556257</v>
      </c>
      <c r="L401" s="3">
        <f t="shared" si="48"/>
        <v>1</v>
      </c>
      <c r="M401" s="3">
        <f t="shared" si="48"/>
        <v>399</v>
      </c>
      <c r="N401" s="2">
        <f t="shared" si="49"/>
        <v>11.51358095</v>
      </c>
      <c r="O401" s="2">
        <f t="shared" si="50"/>
        <v>10.95912682</v>
      </c>
      <c r="S401" s="2">
        <v>-0.52107166108688041</v>
      </c>
      <c r="W401" s="3">
        <f t="shared" si="51"/>
        <v>1</v>
      </c>
      <c r="X401" s="3">
        <f t="shared" si="51"/>
        <v>399</v>
      </c>
      <c r="Y401" s="2">
        <f t="shared" si="52"/>
        <v>10.95912682</v>
      </c>
      <c r="Z401" s="2">
        <f t="shared" si="53"/>
        <v>11.51358095</v>
      </c>
      <c r="AA401" s="2">
        <f t="shared" si="54"/>
        <v>10.312317370000001</v>
      </c>
      <c r="AE401" s="2">
        <v>-0.91457551971921269</v>
      </c>
      <c r="AQ401" s="2">
        <v>-0.55835447135875782</v>
      </c>
      <c r="AW401" s="2">
        <v>-0.92439269350556152</v>
      </c>
    </row>
    <row r="402" spans="1:49" x14ac:dyDescent="0.35">
      <c r="A402" s="1">
        <v>44821</v>
      </c>
      <c r="B402" s="2">
        <v>10.95912682</v>
      </c>
      <c r="C402" s="3">
        <v>1</v>
      </c>
      <c r="D402" s="3">
        <f t="shared" si="55"/>
        <v>400</v>
      </c>
      <c r="H402" s="2">
        <v>0.28211665067910729</v>
      </c>
      <c r="L402" s="3">
        <f t="shared" si="48"/>
        <v>1</v>
      </c>
      <c r="M402" s="3">
        <f t="shared" si="48"/>
        <v>400</v>
      </c>
      <c r="N402" s="2">
        <f t="shared" si="49"/>
        <v>10.95912682</v>
      </c>
      <c r="O402" s="2">
        <f t="shared" si="50"/>
        <v>10.312317370000001</v>
      </c>
      <c r="S402" s="2">
        <v>-0.64895506201956543</v>
      </c>
      <c r="W402" s="3">
        <f t="shared" si="51"/>
        <v>1</v>
      </c>
      <c r="X402" s="3">
        <f t="shared" si="51"/>
        <v>400</v>
      </c>
      <c r="Y402" s="2">
        <f t="shared" si="52"/>
        <v>10.312317370000001</v>
      </c>
      <c r="Z402" s="2">
        <f t="shared" si="53"/>
        <v>10.95912682</v>
      </c>
      <c r="AA402" s="2">
        <f t="shared" si="54"/>
        <v>10.77773788</v>
      </c>
      <c r="AE402" s="2">
        <v>0.13178843858989353</v>
      </c>
      <c r="AQ402" s="2">
        <v>-0.65052196444511701</v>
      </c>
      <c r="AW402" s="2">
        <v>0.1459055948019099</v>
      </c>
    </row>
    <row r="403" spans="1:49" x14ac:dyDescent="0.35">
      <c r="A403" s="1">
        <v>44822</v>
      </c>
      <c r="B403" s="2">
        <v>10.312317370000001</v>
      </c>
      <c r="C403" s="3">
        <v>1</v>
      </c>
      <c r="D403" s="3">
        <f t="shared" si="55"/>
        <v>401</v>
      </c>
      <c r="H403" s="2">
        <v>-0.38064329294734556</v>
      </c>
      <c r="L403" s="3">
        <f t="shared" si="48"/>
        <v>1</v>
      </c>
      <c r="M403" s="3">
        <f t="shared" si="48"/>
        <v>401</v>
      </c>
      <c r="N403" s="2">
        <f t="shared" si="49"/>
        <v>10.312317370000001</v>
      </c>
      <c r="O403" s="2">
        <f t="shared" si="50"/>
        <v>10.77773788</v>
      </c>
      <c r="S403" s="2">
        <v>0.42198912089635598</v>
      </c>
      <c r="W403" s="3">
        <f t="shared" si="51"/>
        <v>1</v>
      </c>
      <c r="X403" s="3">
        <f t="shared" si="51"/>
        <v>401</v>
      </c>
      <c r="Y403" s="2">
        <f t="shared" si="52"/>
        <v>10.77773788</v>
      </c>
      <c r="Z403" s="2">
        <f t="shared" si="53"/>
        <v>10.312317370000001</v>
      </c>
      <c r="AA403" s="2">
        <f t="shared" si="54"/>
        <v>11.035818559999999</v>
      </c>
      <c r="AE403" s="2">
        <v>0.44055694895583031</v>
      </c>
      <c r="AQ403" s="2">
        <v>0.46192710876214704</v>
      </c>
      <c r="AW403" s="2">
        <v>0.45630099774108501</v>
      </c>
    </row>
    <row r="404" spans="1:49" x14ac:dyDescent="0.35">
      <c r="A404" s="1">
        <v>44823</v>
      </c>
      <c r="B404" s="2">
        <v>10.77773788</v>
      </c>
      <c r="C404" s="3">
        <v>1</v>
      </c>
      <c r="D404" s="3">
        <f t="shared" si="55"/>
        <v>402</v>
      </c>
      <c r="H404" s="2">
        <v>6.8826723426198555E-2</v>
      </c>
      <c r="L404" s="3">
        <f t="shared" si="48"/>
        <v>1</v>
      </c>
      <c r="M404" s="3">
        <f t="shared" si="48"/>
        <v>402</v>
      </c>
      <c r="N404" s="2">
        <f t="shared" si="49"/>
        <v>10.77773788</v>
      </c>
      <c r="O404" s="2">
        <f t="shared" si="50"/>
        <v>11.035818559999999</v>
      </c>
      <c r="S404" s="2">
        <v>0.24270312695156626</v>
      </c>
      <c r="W404" s="3">
        <f t="shared" si="51"/>
        <v>1</v>
      </c>
      <c r="X404" s="3">
        <f t="shared" si="51"/>
        <v>402</v>
      </c>
      <c r="Y404" s="2">
        <f t="shared" si="52"/>
        <v>11.035818559999999</v>
      </c>
      <c r="Z404" s="2">
        <f t="shared" si="53"/>
        <v>10.77773788</v>
      </c>
      <c r="AA404" s="2">
        <f t="shared" si="54"/>
        <v>11.045436690000001</v>
      </c>
      <c r="AE404" s="2">
        <v>0.10794913052478883</v>
      </c>
      <c r="AQ404" s="2">
        <v>0.25442961288284671</v>
      </c>
      <c r="AW404" s="2">
        <v>0.11072268798720586</v>
      </c>
    </row>
    <row r="405" spans="1:49" x14ac:dyDescent="0.35">
      <c r="A405" s="1">
        <v>44824</v>
      </c>
      <c r="B405" s="2">
        <v>11.035818559999999</v>
      </c>
      <c r="C405" s="3">
        <v>1</v>
      </c>
      <c r="D405" s="3">
        <f t="shared" si="55"/>
        <v>403</v>
      </c>
      <c r="H405" s="2">
        <v>0.31095690979974222</v>
      </c>
      <c r="L405" s="3">
        <f t="shared" si="48"/>
        <v>1</v>
      </c>
      <c r="M405" s="3">
        <f t="shared" si="48"/>
        <v>403</v>
      </c>
      <c r="N405" s="2">
        <f t="shared" si="49"/>
        <v>11.035818559999999</v>
      </c>
      <c r="O405" s="2">
        <f t="shared" si="50"/>
        <v>11.045436690000001</v>
      </c>
      <c r="S405" s="2">
        <v>9.368251945115702E-3</v>
      </c>
      <c r="W405" s="3">
        <f t="shared" si="51"/>
        <v>1</v>
      </c>
      <c r="X405" s="3">
        <f t="shared" si="51"/>
        <v>403</v>
      </c>
      <c r="Y405" s="2">
        <f t="shared" si="52"/>
        <v>11.045436690000001</v>
      </c>
      <c r="Z405" s="2">
        <f t="shared" si="53"/>
        <v>11.035818559999999</v>
      </c>
      <c r="AA405" s="2">
        <f t="shared" si="54"/>
        <v>11.637358710000001</v>
      </c>
      <c r="AE405" s="2">
        <v>0.57848004629701855</v>
      </c>
      <c r="AQ405" s="2">
        <v>5.8796354565373576E-3</v>
      </c>
      <c r="AW405" s="2">
        <v>0.57717119751902324</v>
      </c>
    </row>
    <row r="406" spans="1:49" x14ac:dyDescent="0.35">
      <c r="A406" s="1">
        <v>44825</v>
      </c>
      <c r="B406" s="2">
        <v>11.045436690000001</v>
      </c>
      <c r="C406" s="3">
        <v>1</v>
      </c>
      <c r="D406" s="3">
        <f t="shared" si="55"/>
        <v>404</v>
      </c>
      <c r="H406" s="2">
        <v>0.30462454617328838</v>
      </c>
      <c r="L406" s="3">
        <f t="shared" si="48"/>
        <v>1</v>
      </c>
      <c r="M406" s="3">
        <f t="shared" si="48"/>
        <v>404</v>
      </c>
      <c r="N406" s="2">
        <f t="shared" si="49"/>
        <v>11.045436690000001</v>
      </c>
      <c r="O406" s="2">
        <f t="shared" si="50"/>
        <v>11.637358710000001</v>
      </c>
      <c r="S406" s="2">
        <v>0.59130994729281738</v>
      </c>
      <c r="W406" s="3">
        <f t="shared" si="51"/>
        <v>1</v>
      </c>
      <c r="X406" s="3">
        <f t="shared" si="51"/>
        <v>404</v>
      </c>
      <c r="Y406" s="2">
        <f t="shared" si="52"/>
        <v>11.637358710000001</v>
      </c>
      <c r="Z406" s="2">
        <f t="shared" si="53"/>
        <v>11.045436690000001</v>
      </c>
      <c r="AA406" s="2">
        <f t="shared" si="54"/>
        <v>11.848177740000001</v>
      </c>
      <c r="AE406" s="2">
        <v>0.48016276518485235</v>
      </c>
      <c r="AQ406" s="2">
        <v>0.58818026721825234</v>
      </c>
      <c r="AW406" s="2">
        <v>0.46652011500714785</v>
      </c>
    </row>
    <row r="407" spans="1:49" x14ac:dyDescent="0.35">
      <c r="A407" s="1">
        <v>44826</v>
      </c>
      <c r="B407" s="2">
        <v>11.637358710000001</v>
      </c>
      <c r="C407" s="3">
        <v>1</v>
      </c>
      <c r="D407" s="3">
        <f t="shared" si="55"/>
        <v>405</v>
      </c>
      <c r="H407" s="2">
        <v>0.88059607254683314</v>
      </c>
      <c r="L407" s="3">
        <f t="shared" si="48"/>
        <v>1</v>
      </c>
      <c r="M407" s="3">
        <f t="shared" si="48"/>
        <v>405</v>
      </c>
      <c r="N407" s="2">
        <f t="shared" si="49"/>
        <v>11.637358710000001</v>
      </c>
      <c r="O407" s="2">
        <f t="shared" si="50"/>
        <v>11.848177740000001</v>
      </c>
      <c r="S407" s="2">
        <v>0.24614726114730878</v>
      </c>
      <c r="W407" s="3">
        <f t="shared" si="51"/>
        <v>1</v>
      </c>
      <c r="X407" s="3">
        <f t="shared" si="51"/>
        <v>405</v>
      </c>
      <c r="Y407" s="2">
        <f t="shared" si="52"/>
        <v>11.848177740000001</v>
      </c>
      <c r="Z407" s="2">
        <f t="shared" si="53"/>
        <v>11.637358710000001</v>
      </c>
      <c r="AA407" s="2">
        <f t="shared" si="54"/>
        <v>11.30317125</v>
      </c>
      <c r="AE407" s="2">
        <v>-0.43958622067466813</v>
      </c>
      <c r="AQ407" s="2">
        <v>0.20687675767999636</v>
      </c>
      <c r="AW407" s="2">
        <v>-0.46735101612348728</v>
      </c>
    </row>
    <row r="408" spans="1:49" x14ac:dyDescent="0.35">
      <c r="A408" s="1">
        <v>44827</v>
      </c>
      <c r="B408" s="2">
        <v>11.848177740000001</v>
      </c>
      <c r="C408" s="3">
        <v>1</v>
      </c>
      <c r="D408" s="3">
        <f t="shared" si="55"/>
        <v>406</v>
      </c>
      <c r="H408" s="2">
        <v>1.0754646089203792</v>
      </c>
      <c r="L408" s="3">
        <f t="shared" si="48"/>
        <v>1</v>
      </c>
      <c r="M408" s="3">
        <f t="shared" si="48"/>
        <v>406</v>
      </c>
      <c r="N408" s="2">
        <f t="shared" si="49"/>
        <v>11.848177740000001</v>
      </c>
      <c r="O408" s="2">
        <f t="shared" si="50"/>
        <v>11.30317125</v>
      </c>
      <c r="S408" s="2">
        <v>-0.49749701098768995</v>
      </c>
      <c r="W408" s="3">
        <f t="shared" si="51"/>
        <v>1</v>
      </c>
      <c r="X408" s="3">
        <f t="shared" si="51"/>
        <v>406</v>
      </c>
      <c r="Y408" s="2">
        <f t="shared" si="52"/>
        <v>11.30317125</v>
      </c>
      <c r="Z408" s="2">
        <f t="shared" si="53"/>
        <v>11.848177740000001</v>
      </c>
      <c r="AA408" s="2">
        <f t="shared" si="54"/>
        <v>10.851964519999999</v>
      </c>
      <c r="AE408" s="2">
        <v>-0.70585939042673829</v>
      </c>
      <c r="AQ408" s="2">
        <v>-0.54902017938698755</v>
      </c>
      <c r="AW408" s="2">
        <v>-0.72498441269552671</v>
      </c>
    </row>
    <row r="409" spans="1:49" x14ac:dyDescent="0.35">
      <c r="A409" s="1">
        <v>44828</v>
      </c>
      <c r="B409" s="2">
        <v>11.30317125</v>
      </c>
      <c r="C409" s="3">
        <v>1</v>
      </c>
      <c r="D409" s="3">
        <f t="shared" si="55"/>
        <v>407</v>
      </c>
      <c r="H409" s="2">
        <v>0.51450762529392335</v>
      </c>
      <c r="L409" s="3">
        <f t="shared" si="48"/>
        <v>1</v>
      </c>
      <c r="M409" s="3">
        <f t="shared" si="48"/>
        <v>407</v>
      </c>
      <c r="N409" s="2">
        <f t="shared" si="49"/>
        <v>11.30317125</v>
      </c>
      <c r="O409" s="2">
        <f t="shared" si="50"/>
        <v>10.851964519999999</v>
      </c>
      <c r="S409" s="2">
        <v>-0.43863633888274833</v>
      </c>
      <c r="W409" s="3">
        <f t="shared" si="51"/>
        <v>1</v>
      </c>
      <c r="X409" s="3">
        <f t="shared" si="51"/>
        <v>407</v>
      </c>
      <c r="Y409" s="2">
        <f t="shared" si="52"/>
        <v>10.851964519999999</v>
      </c>
      <c r="Z409" s="2">
        <f t="shared" si="53"/>
        <v>11.30317125</v>
      </c>
      <c r="AA409" s="2">
        <f t="shared" si="54"/>
        <v>11.581852140000001</v>
      </c>
      <c r="AE409" s="2">
        <v>0.50018099488122836</v>
      </c>
      <c r="AQ409" s="2">
        <v>-0.45503579295642993</v>
      </c>
      <c r="AW409" s="2">
        <v>0.50062717134280099</v>
      </c>
    </row>
    <row r="410" spans="1:49" x14ac:dyDescent="0.35">
      <c r="A410" s="1">
        <v>44829</v>
      </c>
      <c r="B410" s="2">
        <v>10.851964519999999</v>
      </c>
      <c r="C410" s="3">
        <v>1</v>
      </c>
      <c r="D410" s="3">
        <f t="shared" si="55"/>
        <v>408</v>
      </c>
      <c r="H410" s="2">
        <v>4.7350401667468844E-2</v>
      </c>
      <c r="L410" s="3">
        <f t="shared" si="48"/>
        <v>1</v>
      </c>
      <c r="M410" s="3">
        <f t="shared" si="48"/>
        <v>408</v>
      </c>
      <c r="N410" s="2">
        <f t="shared" si="49"/>
        <v>10.851964519999999</v>
      </c>
      <c r="O410" s="2">
        <f t="shared" si="50"/>
        <v>11.581852140000001</v>
      </c>
      <c r="S410" s="2">
        <v>0.713366669915656</v>
      </c>
      <c r="W410" s="3">
        <f t="shared" si="51"/>
        <v>1</v>
      </c>
      <c r="X410" s="3">
        <f t="shared" si="51"/>
        <v>408</v>
      </c>
      <c r="Y410" s="2">
        <f t="shared" si="52"/>
        <v>11.581852140000001</v>
      </c>
      <c r="Z410" s="2">
        <f t="shared" si="53"/>
        <v>10.851964519999999</v>
      </c>
      <c r="AA410" s="2">
        <f t="shared" si="54"/>
        <v>10.9251649</v>
      </c>
      <c r="AE410" s="2">
        <v>-0.32960920184623355</v>
      </c>
      <c r="AQ410" s="2">
        <v>0.72621140786192484</v>
      </c>
      <c r="AW410" s="2">
        <v>-0.33656693764889845</v>
      </c>
    </row>
    <row r="411" spans="1:49" x14ac:dyDescent="0.35">
      <c r="A411" s="1">
        <v>44830</v>
      </c>
      <c r="B411" s="2">
        <v>11.581852140000001</v>
      </c>
      <c r="C411" s="3">
        <v>1</v>
      </c>
      <c r="D411" s="3">
        <f t="shared" si="55"/>
        <v>409</v>
      </c>
      <c r="H411" s="2">
        <v>0.76128752804101474</v>
      </c>
      <c r="L411" s="3">
        <f t="shared" si="48"/>
        <v>1</v>
      </c>
      <c r="M411" s="3">
        <f t="shared" si="48"/>
        <v>409</v>
      </c>
      <c r="N411" s="2">
        <f t="shared" si="49"/>
        <v>11.581852140000001</v>
      </c>
      <c r="O411" s="2">
        <f t="shared" si="50"/>
        <v>10.9251649</v>
      </c>
      <c r="S411" s="2">
        <v>-0.62866671410306907</v>
      </c>
      <c r="W411" s="3">
        <f t="shared" si="51"/>
        <v>1</v>
      </c>
      <c r="X411" s="3">
        <f t="shared" si="51"/>
        <v>409</v>
      </c>
      <c r="Y411" s="2">
        <f t="shared" si="52"/>
        <v>10.9251649</v>
      </c>
      <c r="Z411" s="2">
        <f t="shared" si="53"/>
        <v>11.581852140000001</v>
      </c>
      <c r="AA411" s="2">
        <f t="shared" si="54"/>
        <v>11.582423179999999</v>
      </c>
      <c r="AE411" s="2">
        <v>0.33688092936466418</v>
      </c>
      <c r="AQ411" s="2">
        <v>-0.66061070891109175</v>
      </c>
      <c r="AW411" s="2">
        <v>0.33207088549658081</v>
      </c>
    </row>
    <row r="412" spans="1:49" x14ac:dyDescent="0.35">
      <c r="A412" s="1">
        <v>44831</v>
      </c>
      <c r="B412" s="2">
        <v>10.9251649</v>
      </c>
      <c r="C412" s="3">
        <v>1</v>
      </c>
      <c r="D412" s="3">
        <f t="shared" si="55"/>
        <v>410</v>
      </c>
      <c r="H412" s="2">
        <v>8.8649794414559224E-2</v>
      </c>
      <c r="L412" s="3">
        <f t="shared" si="48"/>
        <v>1</v>
      </c>
      <c r="M412" s="3">
        <f t="shared" si="48"/>
        <v>410</v>
      </c>
      <c r="N412" s="2">
        <f t="shared" si="49"/>
        <v>10.9251649</v>
      </c>
      <c r="O412" s="2">
        <f t="shared" si="50"/>
        <v>11.582423179999999</v>
      </c>
      <c r="S412" s="2">
        <v>0.64337721898763434</v>
      </c>
      <c r="W412" s="3">
        <f t="shared" si="51"/>
        <v>1</v>
      </c>
      <c r="X412" s="3">
        <f t="shared" si="51"/>
        <v>410</v>
      </c>
      <c r="Y412" s="2">
        <f t="shared" si="52"/>
        <v>11.582423179999999</v>
      </c>
      <c r="Z412" s="2">
        <f t="shared" si="53"/>
        <v>10.9251649</v>
      </c>
      <c r="AA412" s="2">
        <f t="shared" si="54"/>
        <v>11.714174999999999</v>
      </c>
      <c r="AE412" s="2">
        <v>0.42514415507128867</v>
      </c>
      <c r="AQ412" s="2">
        <v>0.65355727049689349</v>
      </c>
      <c r="AW412" s="2">
        <v>0.41800975396431639</v>
      </c>
    </row>
    <row r="413" spans="1:49" x14ac:dyDescent="0.35">
      <c r="A413" s="1">
        <v>44832</v>
      </c>
      <c r="B413" s="2">
        <v>11.582423179999999</v>
      </c>
      <c r="C413" s="3">
        <v>1</v>
      </c>
      <c r="D413" s="3">
        <f t="shared" si="55"/>
        <v>411</v>
      </c>
      <c r="H413" s="2">
        <v>0.72995758078810269</v>
      </c>
      <c r="L413" s="3">
        <f t="shared" si="48"/>
        <v>1</v>
      </c>
      <c r="M413" s="3">
        <f t="shared" si="48"/>
        <v>411</v>
      </c>
      <c r="N413" s="2">
        <f t="shared" si="49"/>
        <v>11.582423179999999</v>
      </c>
      <c r="O413" s="2">
        <f t="shared" si="50"/>
        <v>11.714174999999999</v>
      </c>
      <c r="S413" s="2">
        <v>0.15788431311886342</v>
      </c>
      <c r="W413" s="3">
        <f t="shared" si="51"/>
        <v>1</v>
      </c>
      <c r="X413" s="3">
        <f t="shared" si="51"/>
        <v>411</v>
      </c>
      <c r="Y413" s="2">
        <f t="shared" si="52"/>
        <v>11.714174999999999</v>
      </c>
      <c r="Z413" s="2">
        <f t="shared" si="53"/>
        <v>11.582423179999999</v>
      </c>
      <c r="AA413" s="2">
        <f t="shared" si="54"/>
        <v>11.85870991</v>
      </c>
      <c r="AE413" s="2">
        <v>0.20623828241189379</v>
      </c>
      <c r="AQ413" s="2">
        <v>0.12782815764336419</v>
      </c>
      <c r="AW413" s="2">
        <v>0.18556089345780258</v>
      </c>
    </row>
    <row r="414" spans="1:49" x14ac:dyDescent="0.35">
      <c r="A414" s="1">
        <v>44833</v>
      </c>
      <c r="B414" s="2">
        <v>11.714174999999999</v>
      </c>
      <c r="C414" s="3">
        <v>1</v>
      </c>
      <c r="D414" s="3">
        <f t="shared" si="55"/>
        <v>412</v>
      </c>
      <c r="H414" s="2">
        <v>0.84575890716164714</v>
      </c>
      <c r="L414" s="3">
        <f t="shared" si="48"/>
        <v>1</v>
      </c>
      <c r="M414" s="3">
        <f t="shared" si="48"/>
        <v>412</v>
      </c>
      <c r="N414" s="2">
        <f t="shared" si="49"/>
        <v>11.714174999999999</v>
      </c>
      <c r="O414" s="2">
        <f t="shared" si="50"/>
        <v>11.85870991</v>
      </c>
      <c r="S414" s="2">
        <v>0.17791937381046274</v>
      </c>
      <c r="W414" s="3">
        <f t="shared" si="51"/>
        <v>1</v>
      </c>
      <c r="X414" s="3">
        <f t="shared" si="51"/>
        <v>412</v>
      </c>
      <c r="Y414" s="2">
        <f t="shared" si="52"/>
        <v>11.85870991</v>
      </c>
      <c r="Z414" s="2">
        <f t="shared" si="53"/>
        <v>11.714174999999999</v>
      </c>
      <c r="AA414" s="2">
        <f t="shared" si="54"/>
        <v>12.474353799999999</v>
      </c>
      <c r="AE414" s="2">
        <v>0.68787175165709336</v>
      </c>
      <c r="AQ414" s="2">
        <v>0.14056661538908521</v>
      </c>
      <c r="AW414" s="2">
        <v>0.66237792796446371</v>
      </c>
    </row>
    <row r="415" spans="1:49" x14ac:dyDescent="0.35">
      <c r="A415" s="1">
        <v>44834</v>
      </c>
      <c r="B415" s="2">
        <v>11.85870991</v>
      </c>
      <c r="C415" s="3">
        <v>1</v>
      </c>
      <c r="D415" s="3">
        <f t="shared" si="55"/>
        <v>413</v>
      </c>
      <c r="H415" s="2">
        <v>0.9743433235351926</v>
      </c>
      <c r="L415" s="3">
        <f t="shared" si="48"/>
        <v>1</v>
      </c>
      <c r="M415" s="3">
        <f t="shared" si="48"/>
        <v>413</v>
      </c>
      <c r="N415" s="2">
        <f t="shared" si="49"/>
        <v>11.85870991</v>
      </c>
      <c r="O415" s="2">
        <f t="shared" si="50"/>
        <v>12.474353799999999</v>
      </c>
      <c r="S415" s="2">
        <v>0.657077259081424</v>
      </c>
      <c r="W415" s="3">
        <f t="shared" si="51"/>
        <v>1</v>
      </c>
      <c r="X415" s="3">
        <f t="shared" si="51"/>
        <v>413</v>
      </c>
      <c r="Y415" s="2">
        <f t="shared" si="52"/>
        <v>12.474353799999999</v>
      </c>
      <c r="Z415" s="2">
        <f t="shared" si="53"/>
        <v>11.85870991</v>
      </c>
      <c r="AA415" s="2">
        <f t="shared" si="54"/>
        <v>13.281813590000001</v>
      </c>
      <c r="AE415" s="2">
        <v>1.1134110048835897</v>
      </c>
      <c r="AQ415" s="2">
        <v>0.61162663273448459</v>
      </c>
      <c r="AW415" s="2">
        <v>1.0727629458163754</v>
      </c>
    </row>
    <row r="416" spans="1:49" x14ac:dyDescent="0.35">
      <c r="A416" s="1">
        <v>44835</v>
      </c>
      <c r="B416" s="2">
        <v>12.474353799999999</v>
      </c>
      <c r="C416" s="3">
        <v>1</v>
      </c>
      <c r="D416" s="3">
        <f t="shared" si="55"/>
        <v>414</v>
      </c>
      <c r="H416" s="2">
        <v>1.5740367199087384</v>
      </c>
      <c r="L416" s="3">
        <f t="shared" si="48"/>
        <v>1</v>
      </c>
      <c r="M416" s="3">
        <f t="shared" si="48"/>
        <v>414</v>
      </c>
      <c r="N416" s="2">
        <f t="shared" si="49"/>
        <v>12.474353799999999</v>
      </c>
      <c r="O416" s="2">
        <f t="shared" si="50"/>
        <v>13.281813590000001</v>
      </c>
      <c r="S416" s="2">
        <v>0.88631235250722185</v>
      </c>
      <c r="W416" s="3">
        <f t="shared" si="51"/>
        <v>1</v>
      </c>
      <c r="X416" s="3">
        <f t="shared" si="51"/>
        <v>414</v>
      </c>
      <c r="Y416" s="2">
        <f t="shared" si="52"/>
        <v>13.281813590000001</v>
      </c>
      <c r="Z416" s="2">
        <f t="shared" si="53"/>
        <v>12.474353799999999</v>
      </c>
      <c r="AA416" s="2">
        <f t="shared" si="54"/>
        <v>12.38885091</v>
      </c>
      <c r="AE416" s="2">
        <v>-0.47164529694254931</v>
      </c>
      <c r="AQ416" s="2">
        <v>0.80323397717415723</v>
      </c>
      <c r="AW416" s="2">
        <v>-0.53963693584628025</v>
      </c>
    </row>
    <row r="417" spans="1:49" x14ac:dyDescent="0.35">
      <c r="A417" s="1">
        <v>44836</v>
      </c>
      <c r="B417" s="2">
        <v>13.281813590000001</v>
      </c>
      <c r="C417" s="3">
        <v>1</v>
      </c>
      <c r="D417" s="3">
        <f t="shared" si="55"/>
        <v>415</v>
      </c>
      <c r="H417" s="2">
        <v>2.3655460162822859</v>
      </c>
      <c r="L417" s="3">
        <f t="shared" si="48"/>
        <v>1</v>
      </c>
      <c r="M417" s="3">
        <f t="shared" si="48"/>
        <v>415</v>
      </c>
      <c r="N417" s="2">
        <f t="shared" si="49"/>
        <v>13.281813590000001</v>
      </c>
      <c r="O417" s="2">
        <f t="shared" si="50"/>
        <v>12.38885091</v>
      </c>
      <c r="S417" s="2">
        <v>-0.76473256942963275</v>
      </c>
      <c r="W417" s="3">
        <f t="shared" si="51"/>
        <v>1</v>
      </c>
      <c r="X417" s="3">
        <f t="shared" si="51"/>
        <v>415</v>
      </c>
      <c r="Y417" s="2">
        <f t="shared" si="52"/>
        <v>12.38885091</v>
      </c>
      <c r="Z417" s="2">
        <f t="shared" si="53"/>
        <v>13.281813590000001</v>
      </c>
      <c r="AA417" s="2">
        <f t="shared" si="54"/>
        <v>12.69666202</v>
      </c>
      <c r="AE417" s="2">
        <v>-6.7984215917300972E-2</v>
      </c>
      <c r="AQ417" s="2">
        <v>-0.89746202795172358</v>
      </c>
      <c r="AW417" s="2">
        <v>-0.13008194687989594</v>
      </c>
    </row>
    <row r="418" spans="1:49" x14ac:dyDescent="0.35">
      <c r="A418" s="1">
        <v>44837</v>
      </c>
      <c r="B418" s="2">
        <v>12.38885091</v>
      </c>
      <c r="C418" s="3">
        <v>1</v>
      </c>
      <c r="D418" s="3">
        <f t="shared" si="55"/>
        <v>416</v>
      </c>
      <c r="H418" s="2">
        <v>1.4566328426558304</v>
      </c>
      <c r="L418" s="3">
        <f t="shared" si="48"/>
        <v>1</v>
      </c>
      <c r="M418" s="3">
        <f t="shared" si="48"/>
        <v>416</v>
      </c>
      <c r="N418" s="2">
        <f t="shared" si="49"/>
        <v>12.38885091</v>
      </c>
      <c r="O418" s="2">
        <f t="shared" si="50"/>
        <v>12.69666202</v>
      </c>
      <c r="S418" s="2">
        <v>0.37940954348806954</v>
      </c>
      <c r="W418" s="3">
        <f t="shared" si="51"/>
        <v>1</v>
      </c>
      <c r="X418" s="3">
        <f t="shared" si="51"/>
        <v>416</v>
      </c>
      <c r="Y418" s="2">
        <f t="shared" si="52"/>
        <v>12.69666202</v>
      </c>
      <c r="Z418" s="2">
        <f t="shared" si="53"/>
        <v>12.38885091</v>
      </c>
      <c r="AA418" s="2">
        <f t="shared" si="54"/>
        <v>12.758915549999999</v>
      </c>
      <c r="AE418" s="2">
        <v>0.23652058254226382</v>
      </c>
      <c r="AQ418" s="2">
        <v>0.30361426213819165</v>
      </c>
      <c r="AW418" s="2">
        <v>0.18365122836126346</v>
      </c>
    </row>
    <row r="419" spans="1:49" x14ac:dyDescent="0.35">
      <c r="A419" s="1">
        <v>44838</v>
      </c>
      <c r="B419" s="2">
        <v>12.69666202</v>
      </c>
      <c r="C419" s="3">
        <v>1</v>
      </c>
      <c r="D419" s="3">
        <f t="shared" si="55"/>
        <v>417</v>
      </c>
      <c r="H419" s="2">
        <v>1.7484934590293744</v>
      </c>
      <c r="L419" s="3">
        <f t="shared" si="48"/>
        <v>1</v>
      </c>
      <c r="M419" s="3">
        <f t="shared" si="48"/>
        <v>417</v>
      </c>
      <c r="N419" s="2">
        <f t="shared" si="49"/>
        <v>12.69666202</v>
      </c>
      <c r="O419" s="2">
        <f t="shared" si="50"/>
        <v>12.758915549999999</v>
      </c>
      <c r="S419" s="2">
        <v>0.15207997645259752</v>
      </c>
      <c r="W419" s="3">
        <f t="shared" si="51"/>
        <v>1</v>
      </c>
      <c r="X419" s="3">
        <f t="shared" si="51"/>
        <v>417</v>
      </c>
      <c r="Y419" s="2">
        <f t="shared" si="52"/>
        <v>12.758915549999999</v>
      </c>
      <c r="Z419" s="2">
        <f t="shared" si="53"/>
        <v>12.69666202</v>
      </c>
      <c r="AA419" s="2">
        <f t="shared" si="54"/>
        <v>12.794365340000001</v>
      </c>
      <c r="AE419" s="2">
        <v>0.10118891679362285</v>
      </c>
      <c r="AQ419" s="2">
        <v>5.7952408028492997E-2</v>
      </c>
      <c r="AW419" s="2">
        <v>4.2254806356039509E-2</v>
      </c>
    </row>
    <row r="420" spans="1:49" x14ac:dyDescent="0.35">
      <c r="A420" s="1">
        <v>44839</v>
      </c>
      <c r="B420" s="2">
        <v>12.758915549999999</v>
      </c>
      <c r="C420" s="3">
        <v>1</v>
      </c>
      <c r="D420" s="3">
        <f t="shared" si="55"/>
        <v>418</v>
      </c>
      <c r="H420" s="2">
        <v>1.7947964954029185</v>
      </c>
      <c r="L420" s="3">
        <f t="shared" si="48"/>
        <v>1</v>
      </c>
      <c r="M420" s="3">
        <f t="shared" si="48"/>
        <v>418</v>
      </c>
      <c r="N420" s="2">
        <f t="shared" si="49"/>
        <v>12.758915549999999</v>
      </c>
      <c r="O420" s="2">
        <f t="shared" si="50"/>
        <v>12.794365340000001</v>
      </c>
      <c r="S420" s="2">
        <v>0.12819548395227542</v>
      </c>
      <c r="W420" s="3">
        <f t="shared" si="51"/>
        <v>1</v>
      </c>
      <c r="X420" s="3">
        <f t="shared" si="51"/>
        <v>418</v>
      </c>
      <c r="Y420" s="2">
        <f t="shared" si="52"/>
        <v>12.794365340000001</v>
      </c>
      <c r="Z420" s="2">
        <f t="shared" si="53"/>
        <v>12.758915549999999</v>
      </c>
      <c r="AA420" s="2">
        <f t="shared" si="54"/>
        <v>13.036264920000001</v>
      </c>
      <c r="AE420" s="2">
        <v>0.29636350846970316</v>
      </c>
      <c r="AQ420" s="2">
        <v>3.1127579019015528E-2</v>
      </c>
      <c r="AW420" s="2">
        <v>0.23614637747433775</v>
      </c>
    </row>
    <row r="421" spans="1:49" x14ac:dyDescent="0.35">
      <c r="A421" s="1">
        <v>44840</v>
      </c>
      <c r="B421" s="2">
        <v>12.794365340000001</v>
      </c>
      <c r="C421" s="3">
        <v>1</v>
      </c>
      <c r="D421" s="3">
        <f t="shared" si="55"/>
        <v>419</v>
      </c>
      <c r="H421" s="2">
        <v>1.8142957917764644</v>
      </c>
      <c r="L421" s="3">
        <f t="shared" si="48"/>
        <v>1</v>
      </c>
      <c r="M421" s="3">
        <f t="shared" si="48"/>
        <v>419</v>
      </c>
      <c r="N421" s="2">
        <f t="shared" si="49"/>
        <v>12.794365340000001</v>
      </c>
      <c r="O421" s="2">
        <f t="shared" si="50"/>
        <v>13.036264920000001</v>
      </c>
      <c r="S421" s="2">
        <v>0.33589349924510259</v>
      </c>
      <c r="W421" s="3">
        <f t="shared" si="51"/>
        <v>1</v>
      </c>
      <c r="X421" s="3">
        <f t="shared" si="51"/>
        <v>419</v>
      </c>
      <c r="Y421" s="2">
        <f t="shared" si="52"/>
        <v>13.036264920000001</v>
      </c>
      <c r="Z421" s="2">
        <f t="shared" si="53"/>
        <v>12.794365340000001</v>
      </c>
      <c r="AA421" s="2">
        <f t="shared" si="54"/>
        <v>12.613890509999999</v>
      </c>
      <c r="AE421" s="2">
        <v>-0.26682216187269781</v>
      </c>
      <c r="AQ421" s="2">
        <v>0.23756536004607298</v>
      </c>
      <c r="AW421" s="2">
        <v>-0.3322974960761389</v>
      </c>
    </row>
    <row r="422" spans="1:49" x14ac:dyDescent="0.35">
      <c r="A422" s="1">
        <v>44841</v>
      </c>
      <c r="B422" s="2">
        <v>13.036264920000001</v>
      </c>
      <c r="C422" s="3">
        <v>1</v>
      </c>
      <c r="D422" s="3">
        <f t="shared" si="55"/>
        <v>420</v>
      </c>
      <c r="H422" s="2">
        <v>2.0402448781500091</v>
      </c>
      <c r="L422" s="3">
        <f t="shared" si="48"/>
        <v>1</v>
      </c>
      <c r="M422" s="3">
        <f t="shared" si="48"/>
        <v>420</v>
      </c>
      <c r="N422" s="2">
        <f t="shared" si="49"/>
        <v>13.036264920000001</v>
      </c>
      <c r="O422" s="2">
        <f t="shared" si="50"/>
        <v>12.613890509999999</v>
      </c>
      <c r="S422" s="2">
        <v>-0.31426159205269322</v>
      </c>
      <c r="W422" s="3">
        <f t="shared" si="51"/>
        <v>1</v>
      </c>
      <c r="X422" s="3">
        <f t="shared" si="51"/>
        <v>420</v>
      </c>
      <c r="Y422" s="2">
        <f t="shared" si="52"/>
        <v>12.613890509999999</v>
      </c>
      <c r="Z422" s="2">
        <f t="shared" si="53"/>
        <v>13.036264920000001</v>
      </c>
      <c r="AA422" s="2">
        <f t="shared" si="54"/>
        <v>13.20618288</v>
      </c>
      <c r="AE422" s="2">
        <v>0.43340779046508615</v>
      </c>
      <c r="AQ422" s="2">
        <v>-0.42679057586985536</v>
      </c>
      <c r="AW422" s="2">
        <v>0.37340587995485208</v>
      </c>
    </row>
    <row r="423" spans="1:49" x14ac:dyDescent="0.35">
      <c r="A423" s="1">
        <v>44842</v>
      </c>
      <c r="B423" s="2">
        <v>12.613890509999999</v>
      </c>
      <c r="C423" s="3">
        <v>1</v>
      </c>
      <c r="D423" s="3">
        <f t="shared" si="55"/>
        <v>421</v>
      </c>
      <c r="H423" s="2">
        <v>1.6019199745235539</v>
      </c>
      <c r="L423" s="3">
        <f t="shared" si="48"/>
        <v>1</v>
      </c>
      <c r="M423" s="3">
        <f t="shared" si="48"/>
        <v>421</v>
      </c>
      <c r="N423" s="2">
        <f t="shared" si="49"/>
        <v>12.613890509999999</v>
      </c>
      <c r="O423" s="2">
        <f t="shared" si="50"/>
        <v>13.20618288</v>
      </c>
      <c r="S423" s="2">
        <v>0.67311133646151156</v>
      </c>
      <c r="W423" s="3">
        <f t="shared" si="51"/>
        <v>1</v>
      </c>
      <c r="X423" s="3">
        <f t="shared" si="51"/>
        <v>421</v>
      </c>
      <c r="Y423" s="2">
        <f t="shared" si="52"/>
        <v>13.20618288</v>
      </c>
      <c r="Z423" s="2">
        <f t="shared" si="53"/>
        <v>12.613890509999999</v>
      </c>
      <c r="AA423" s="2">
        <f t="shared" si="54"/>
        <v>11.336464210000001</v>
      </c>
      <c r="AE423" s="2">
        <v>-1.551632640287794</v>
      </c>
      <c r="AQ423" s="2">
        <v>0.58801928771008249</v>
      </c>
      <c r="AW423" s="2">
        <v>-1.6165769383590973</v>
      </c>
    </row>
    <row r="424" spans="1:49" x14ac:dyDescent="0.35">
      <c r="A424" s="1">
        <v>44843</v>
      </c>
      <c r="B424" s="2">
        <v>13.20618288</v>
      </c>
      <c r="C424" s="3">
        <v>1</v>
      </c>
      <c r="D424" s="3">
        <f t="shared" si="55"/>
        <v>422</v>
      </c>
      <c r="H424" s="2">
        <v>2.1782618508970994</v>
      </c>
      <c r="L424" s="3">
        <f t="shared" si="48"/>
        <v>1</v>
      </c>
      <c r="M424" s="3">
        <f t="shared" si="48"/>
        <v>422</v>
      </c>
      <c r="N424" s="2">
        <f t="shared" si="49"/>
        <v>13.20618288</v>
      </c>
      <c r="O424" s="2">
        <f t="shared" si="50"/>
        <v>11.336464210000001</v>
      </c>
      <c r="S424" s="2">
        <v>-1.7529363110003171</v>
      </c>
      <c r="W424" s="3">
        <f t="shared" si="51"/>
        <v>1</v>
      </c>
      <c r="X424" s="3">
        <f t="shared" si="51"/>
        <v>422</v>
      </c>
      <c r="Y424" s="2">
        <f t="shared" si="52"/>
        <v>11.336464210000001</v>
      </c>
      <c r="Z424" s="2">
        <f t="shared" si="53"/>
        <v>13.20618288</v>
      </c>
      <c r="AA424" s="2">
        <f t="shared" si="54"/>
        <v>12.33494046</v>
      </c>
      <c r="AE424" s="2">
        <v>0.14141640862033533</v>
      </c>
      <c r="AQ424" s="2">
        <v>-1.8741923972879615</v>
      </c>
      <c r="AW424" s="2">
        <v>0.10703103243736756</v>
      </c>
    </row>
    <row r="425" spans="1:49" x14ac:dyDescent="0.35">
      <c r="A425" s="1">
        <v>44844</v>
      </c>
      <c r="B425" s="2">
        <v>11.336464210000001</v>
      </c>
      <c r="C425" s="3">
        <v>1</v>
      </c>
      <c r="D425" s="3">
        <f t="shared" si="55"/>
        <v>423</v>
      </c>
      <c r="H425" s="2">
        <v>0.29259268727064658</v>
      </c>
      <c r="L425" s="3">
        <f t="shared" si="48"/>
        <v>1</v>
      </c>
      <c r="M425" s="3">
        <f t="shared" si="48"/>
        <v>423</v>
      </c>
      <c r="N425" s="2">
        <f t="shared" si="49"/>
        <v>11.336464210000001</v>
      </c>
      <c r="O425" s="2">
        <f t="shared" si="50"/>
        <v>12.33494046</v>
      </c>
      <c r="S425" s="2">
        <v>0.99773315552775976</v>
      </c>
      <c r="W425" s="3">
        <f t="shared" si="51"/>
        <v>1</v>
      </c>
      <c r="X425" s="3">
        <f t="shared" si="51"/>
        <v>423</v>
      </c>
      <c r="Y425" s="2">
        <f t="shared" si="52"/>
        <v>12.33494046</v>
      </c>
      <c r="Z425" s="2">
        <f t="shared" si="53"/>
        <v>11.336464210000001</v>
      </c>
      <c r="AA425" s="2">
        <f t="shared" si="54"/>
        <v>12.295265799999999</v>
      </c>
      <c r="AE425" s="2">
        <v>0.42761734206274049</v>
      </c>
      <c r="AQ425" s="2">
        <v>0.99463590871848595</v>
      </c>
      <c r="AW425" s="2">
        <v>0.4043560277875855</v>
      </c>
    </row>
    <row r="426" spans="1:49" x14ac:dyDescent="0.35">
      <c r="A426" s="1">
        <v>44845</v>
      </c>
      <c r="B426" s="2">
        <v>12.33494046</v>
      </c>
      <c r="C426" s="3">
        <v>1</v>
      </c>
      <c r="D426" s="3">
        <f t="shared" si="55"/>
        <v>424</v>
      </c>
      <c r="H426" s="2">
        <v>1.2751184436441907</v>
      </c>
      <c r="L426" s="3">
        <f t="shared" si="48"/>
        <v>1</v>
      </c>
      <c r="M426" s="3">
        <f t="shared" si="48"/>
        <v>424</v>
      </c>
      <c r="N426" s="2">
        <f t="shared" si="49"/>
        <v>12.33494046</v>
      </c>
      <c r="O426" s="2">
        <f t="shared" si="50"/>
        <v>12.295265799999999</v>
      </c>
      <c r="S426" s="2">
        <v>2.0868308840427119E-2</v>
      </c>
      <c r="W426" s="3">
        <f t="shared" si="51"/>
        <v>1</v>
      </c>
      <c r="X426" s="3">
        <f t="shared" si="51"/>
        <v>424</v>
      </c>
      <c r="Y426" s="2">
        <f t="shared" si="52"/>
        <v>12.295265799999999</v>
      </c>
      <c r="Z426" s="2">
        <f t="shared" si="53"/>
        <v>12.33494046</v>
      </c>
      <c r="AA426" s="2">
        <f t="shared" si="54"/>
        <v>12.279808450000001</v>
      </c>
      <c r="AE426" s="2">
        <v>-1.6399237139339107E-2</v>
      </c>
      <c r="AQ426" s="2">
        <v>-4.3853245154600984E-2</v>
      </c>
      <c r="AW426" s="2">
        <v>-5.5366047266860008E-2</v>
      </c>
    </row>
    <row r="427" spans="1:49" x14ac:dyDescent="0.35">
      <c r="A427" s="1">
        <v>44846</v>
      </c>
      <c r="B427" s="2">
        <v>12.295265799999999</v>
      </c>
      <c r="C427" s="3">
        <v>1</v>
      </c>
      <c r="D427" s="3">
        <f t="shared" si="55"/>
        <v>425</v>
      </c>
      <c r="H427" s="2">
        <v>1.2194932900177342</v>
      </c>
      <c r="L427" s="3">
        <f t="shared" si="48"/>
        <v>1</v>
      </c>
      <c r="M427" s="3">
        <f t="shared" si="48"/>
        <v>425</v>
      </c>
      <c r="N427" s="2">
        <f t="shared" si="49"/>
        <v>12.295265799999999</v>
      </c>
      <c r="O427" s="2">
        <f t="shared" si="50"/>
        <v>12.279808450000001</v>
      </c>
      <c r="S427" s="2">
        <v>4.1650369952879629E-2</v>
      </c>
      <c r="W427" s="3">
        <f t="shared" si="51"/>
        <v>1</v>
      </c>
      <c r="X427" s="3">
        <f t="shared" si="51"/>
        <v>425</v>
      </c>
      <c r="Y427" s="2">
        <f t="shared" si="52"/>
        <v>12.279808450000001</v>
      </c>
      <c r="Z427" s="2">
        <f t="shared" si="53"/>
        <v>12.295265799999999</v>
      </c>
      <c r="AA427" s="2">
        <f t="shared" si="54"/>
        <v>12.426009820000001</v>
      </c>
      <c r="AE427" s="2">
        <v>0.15502076028598211</v>
      </c>
      <c r="AQ427" s="2">
        <v>-1.9622494964446346E-2</v>
      </c>
      <c r="AW427" s="2">
        <v>0.1176102261343388</v>
      </c>
    </row>
    <row r="428" spans="1:49" x14ac:dyDescent="0.35">
      <c r="A428" s="1">
        <v>44847</v>
      </c>
      <c r="B428" s="2">
        <v>12.279808450000001</v>
      </c>
      <c r="C428" s="3">
        <v>1</v>
      </c>
      <c r="D428" s="3">
        <f t="shared" si="55"/>
        <v>426</v>
      </c>
      <c r="H428" s="2">
        <v>1.1880854463912804</v>
      </c>
      <c r="L428" s="3">
        <f t="shared" si="48"/>
        <v>1</v>
      </c>
      <c r="M428" s="3">
        <f t="shared" si="48"/>
        <v>426</v>
      </c>
      <c r="N428" s="2">
        <f t="shared" si="49"/>
        <v>12.279808450000001</v>
      </c>
      <c r="O428" s="2">
        <f t="shared" si="50"/>
        <v>12.426009820000001</v>
      </c>
      <c r="S428" s="2">
        <v>0.20138361779052438</v>
      </c>
      <c r="W428" s="3">
        <f t="shared" si="51"/>
        <v>1</v>
      </c>
      <c r="X428" s="3">
        <f t="shared" si="51"/>
        <v>426</v>
      </c>
      <c r="Y428" s="2">
        <f t="shared" si="52"/>
        <v>12.426009820000001</v>
      </c>
      <c r="Z428" s="2">
        <f t="shared" si="53"/>
        <v>12.279808450000001</v>
      </c>
      <c r="AA428" s="2">
        <f t="shared" si="54"/>
        <v>12.25776278</v>
      </c>
      <c r="AE428" s="2">
        <v>-8.1982687437074375E-2</v>
      </c>
      <c r="AQ428" s="2">
        <v>0.14204146136834517</v>
      </c>
      <c r="AW428" s="2">
        <v>-0.12172398294170073</v>
      </c>
    </row>
    <row r="429" spans="1:49" x14ac:dyDescent="0.35">
      <c r="A429" s="1">
        <v>44848</v>
      </c>
      <c r="B429" s="2">
        <v>12.426009820000001</v>
      </c>
      <c r="C429" s="3">
        <v>1</v>
      </c>
      <c r="D429" s="3">
        <f t="shared" si="55"/>
        <v>427</v>
      </c>
      <c r="H429" s="2">
        <v>1.318336322764825</v>
      </c>
      <c r="L429" s="3">
        <f t="shared" si="48"/>
        <v>1</v>
      </c>
      <c r="M429" s="3">
        <f t="shared" si="48"/>
        <v>427</v>
      </c>
      <c r="N429" s="2">
        <f t="shared" si="49"/>
        <v>12.426009820000001</v>
      </c>
      <c r="O429" s="2">
        <f t="shared" si="50"/>
        <v>12.25776278</v>
      </c>
      <c r="S429" s="2">
        <v>-0.1049119950313866</v>
      </c>
      <c r="W429" s="3">
        <f t="shared" si="51"/>
        <v>1</v>
      </c>
      <c r="X429" s="3">
        <f t="shared" si="51"/>
        <v>427</v>
      </c>
      <c r="Y429" s="2">
        <f t="shared" si="52"/>
        <v>12.25776278</v>
      </c>
      <c r="Z429" s="2">
        <f t="shared" si="53"/>
        <v>12.426009820000001</v>
      </c>
      <c r="AA429" s="2">
        <f t="shared" si="54"/>
        <v>11.87191996</v>
      </c>
      <c r="AE429" s="2">
        <v>-0.44754238645514555</v>
      </c>
      <c r="AQ429" s="2">
        <v>-0.17245647581634138</v>
      </c>
      <c r="AW429" s="2">
        <v>-0.48562944072615721</v>
      </c>
    </row>
    <row r="430" spans="1:49" x14ac:dyDescent="0.35">
      <c r="A430" s="1">
        <v>44849</v>
      </c>
      <c r="B430" s="2">
        <v>12.25776278</v>
      </c>
      <c r="C430" s="3">
        <v>1</v>
      </c>
      <c r="D430" s="3">
        <f t="shared" si="55"/>
        <v>428</v>
      </c>
      <c r="H430" s="2">
        <v>1.1341387891383707</v>
      </c>
      <c r="L430" s="3">
        <f t="shared" si="48"/>
        <v>1</v>
      </c>
      <c r="M430" s="3">
        <f t="shared" si="48"/>
        <v>428</v>
      </c>
      <c r="N430" s="2">
        <f t="shared" si="49"/>
        <v>12.25776278</v>
      </c>
      <c r="O430" s="2">
        <f t="shared" si="50"/>
        <v>11.87191996</v>
      </c>
      <c r="S430" s="2">
        <v>-0.33395859570734387</v>
      </c>
      <c r="W430" s="3">
        <f t="shared" si="51"/>
        <v>1</v>
      </c>
      <c r="X430" s="3">
        <f t="shared" si="51"/>
        <v>428</v>
      </c>
      <c r="Y430" s="2">
        <f t="shared" si="52"/>
        <v>11.87191996</v>
      </c>
      <c r="Z430" s="2">
        <f t="shared" si="53"/>
        <v>12.25776278</v>
      </c>
      <c r="AA430" s="2">
        <f t="shared" si="54"/>
        <v>12.67618483</v>
      </c>
      <c r="AE430" s="2">
        <v>0.63007540258233163</v>
      </c>
      <c r="AQ430" s="2">
        <v>-0.38999526043919097</v>
      </c>
      <c r="AW430" s="2">
        <v>0.6037022994935981</v>
      </c>
    </row>
    <row r="431" spans="1:49" x14ac:dyDescent="0.35">
      <c r="A431" s="1">
        <v>44850</v>
      </c>
      <c r="B431" s="2">
        <v>11.87191996</v>
      </c>
      <c r="C431" s="3">
        <v>1</v>
      </c>
      <c r="D431" s="3">
        <f t="shared" si="55"/>
        <v>429</v>
      </c>
      <c r="H431" s="2">
        <v>0.73234547551191476</v>
      </c>
      <c r="L431" s="3">
        <f t="shared" si="48"/>
        <v>1</v>
      </c>
      <c r="M431" s="3">
        <f t="shared" si="48"/>
        <v>429</v>
      </c>
      <c r="N431" s="2">
        <f t="shared" si="49"/>
        <v>11.87191996</v>
      </c>
      <c r="O431" s="2">
        <f t="shared" si="50"/>
        <v>12.67618483</v>
      </c>
      <c r="S431" s="2">
        <v>0.83113272714828668</v>
      </c>
      <c r="W431" s="3">
        <f t="shared" si="51"/>
        <v>1</v>
      </c>
      <c r="X431" s="3">
        <f t="shared" si="51"/>
        <v>429</v>
      </c>
      <c r="Y431" s="2">
        <f t="shared" si="52"/>
        <v>12.67618483</v>
      </c>
      <c r="Z431" s="2">
        <f t="shared" si="53"/>
        <v>11.87191996</v>
      </c>
      <c r="AA431" s="2">
        <f t="shared" si="54"/>
        <v>12.1142837</v>
      </c>
      <c r="AE431" s="2">
        <v>-0.17251612735979904</v>
      </c>
      <c r="AQ431" s="2">
        <v>0.80024313769717281</v>
      </c>
      <c r="AW431" s="2">
        <v>-0.20901025862636047</v>
      </c>
    </row>
    <row r="432" spans="1:49" x14ac:dyDescent="0.35">
      <c r="A432" s="1">
        <v>44851</v>
      </c>
      <c r="B432" s="2">
        <v>12.67618483</v>
      </c>
      <c r="C432" s="3">
        <v>1</v>
      </c>
      <c r="D432" s="3">
        <f t="shared" si="55"/>
        <v>430</v>
      </c>
      <c r="H432" s="2">
        <v>1.5206598518854619</v>
      </c>
      <c r="L432" s="3">
        <f t="shared" si="48"/>
        <v>1</v>
      </c>
      <c r="M432" s="3">
        <f t="shared" si="48"/>
        <v>430</v>
      </c>
      <c r="N432" s="2">
        <f t="shared" si="49"/>
        <v>12.67618483</v>
      </c>
      <c r="O432" s="2">
        <f t="shared" si="50"/>
        <v>12.1142837</v>
      </c>
      <c r="S432" s="2">
        <v>-0.48585490528610897</v>
      </c>
      <c r="W432" s="3">
        <f t="shared" si="51"/>
        <v>1</v>
      </c>
      <c r="X432" s="3">
        <f t="shared" si="51"/>
        <v>430</v>
      </c>
      <c r="Y432" s="2">
        <f t="shared" si="52"/>
        <v>12.1142837</v>
      </c>
      <c r="Z432" s="2">
        <f t="shared" si="53"/>
        <v>12.67618483</v>
      </c>
      <c r="AA432" s="2">
        <f t="shared" si="54"/>
        <v>11.963381460000001</v>
      </c>
      <c r="AE432" s="2">
        <v>-0.39631277952501875</v>
      </c>
      <c r="AQ432" s="2">
        <v>-0.56619531511742061</v>
      </c>
      <c r="AW432" s="2">
        <v>-0.43396907684246955</v>
      </c>
    </row>
    <row r="433" spans="1:49" x14ac:dyDescent="0.35">
      <c r="A433" s="1">
        <v>44852</v>
      </c>
      <c r="B433" s="2">
        <v>12.1142837</v>
      </c>
      <c r="C433" s="3">
        <v>1</v>
      </c>
      <c r="D433" s="3">
        <f t="shared" si="55"/>
        <v>431</v>
      </c>
      <c r="H433" s="2">
        <v>0.94280822825900579</v>
      </c>
      <c r="L433" s="3">
        <f t="shared" si="48"/>
        <v>1</v>
      </c>
      <c r="M433" s="3">
        <f t="shared" si="48"/>
        <v>431</v>
      </c>
      <c r="N433" s="2">
        <f t="shared" si="49"/>
        <v>12.1142837</v>
      </c>
      <c r="O433" s="2">
        <f t="shared" si="50"/>
        <v>11.963381460000001</v>
      </c>
      <c r="S433" s="2">
        <v>-0.1108483636073867</v>
      </c>
      <c r="W433" s="3">
        <f t="shared" si="51"/>
        <v>1</v>
      </c>
      <c r="X433" s="3">
        <f t="shared" si="51"/>
        <v>431</v>
      </c>
      <c r="Y433" s="2">
        <f t="shared" si="52"/>
        <v>11.963381460000001</v>
      </c>
      <c r="Z433" s="2">
        <f t="shared" si="53"/>
        <v>12.1142837</v>
      </c>
      <c r="AA433" s="2">
        <f t="shared" si="54"/>
        <v>12.44743229</v>
      </c>
      <c r="AE433" s="2">
        <v>0.41710927304933598</v>
      </c>
      <c r="AQ433" s="2">
        <v>-0.15500607545762257</v>
      </c>
      <c r="AW433" s="2">
        <v>0.39286337973837782</v>
      </c>
    </row>
    <row r="434" spans="1:49" x14ac:dyDescent="0.35">
      <c r="A434" s="1">
        <v>44853</v>
      </c>
      <c r="B434" s="2">
        <v>11.963381460000001</v>
      </c>
      <c r="C434" s="3">
        <v>1</v>
      </c>
      <c r="D434" s="3">
        <f t="shared" si="55"/>
        <v>432</v>
      </c>
      <c r="H434" s="2">
        <v>0.77595549463255153</v>
      </c>
      <c r="L434" s="3">
        <f t="shared" si="48"/>
        <v>1</v>
      </c>
      <c r="M434" s="3">
        <f t="shared" si="48"/>
        <v>432</v>
      </c>
      <c r="N434" s="2">
        <f t="shared" si="49"/>
        <v>11.963381460000001</v>
      </c>
      <c r="O434" s="2">
        <f t="shared" si="50"/>
        <v>12.44743229</v>
      </c>
      <c r="S434" s="2">
        <v>0.51373521041139369</v>
      </c>
      <c r="W434" s="3">
        <f t="shared" si="51"/>
        <v>1</v>
      </c>
      <c r="X434" s="3">
        <f t="shared" si="51"/>
        <v>432</v>
      </c>
      <c r="Y434" s="2">
        <f t="shared" si="52"/>
        <v>12.44743229</v>
      </c>
      <c r="Z434" s="2">
        <f t="shared" si="53"/>
        <v>11.963381460000001</v>
      </c>
      <c r="AA434" s="2">
        <f t="shared" si="54"/>
        <v>12.72511952</v>
      </c>
      <c r="AE434" s="2">
        <v>0.51319901458729333</v>
      </c>
      <c r="AQ434" s="2">
        <v>0.47999811419406058</v>
      </c>
      <c r="AW434" s="2">
        <v>0.48168572870819659</v>
      </c>
    </row>
    <row r="435" spans="1:49" x14ac:dyDescent="0.35">
      <c r="A435" s="1">
        <v>44854</v>
      </c>
      <c r="B435" s="2">
        <v>12.44743229</v>
      </c>
      <c r="C435" s="3">
        <v>1</v>
      </c>
      <c r="D435" s="3">
        <f t="shared" si="55"/>
        <v>433</v>
      </c>
      <c r="H435" s="2">
        <v>1.2440558310060954</v>
      </c>
      <c r="L435" s="3">
        <f t="shared" si="48"/>
        <v>1</v>
      </c>
      <c r="M435" s="3">
        <f t="shared" si="48"/>
        <v>433</v>
      </c>
      <c r="N435" s="2">
        <f t="shared" si="49"/>
        <v>12.44743229</v>
      </c>
      <c r="O435" s="2">
        <f t="shared" si="50"/>
        <v>12.72511952</v>
      </c>
      <c r="S435" s="2">
        <v>0.33658691417374875</v>
      </c>
      <c r="W435" s="3">
        <f t="shared" si="51"/>
        <v>1</v>
      </c>
      <c r="X435" s="3">
        <f t="shared" si="51"/>
        <v>433</v>
      </c>
      <c r="Y435" s="2">
        <f t="shared" si="52"/>
        <v>12.72511952</v>
      </c>
      <c r="Z435" s="2">
        <f t="shared" si="53"/>
        <v>12.44743229</v>
      </c>
      <c r="AA435" s="2">
        <f t="shared" si="54"/>
        <v>12.5116333</v>
      </c>
      <c r="AE435" s="2">
        <v>-6.0958474412842634E-2</v>
      </c>
      <c r="AQ435" s="2">
        <v>0.27347053710646385</v>
      </c>
      <c r="AW435" s="2">
        <v>-0.10618248513904938</v>
      </c>
    </row>
    <row r="436" spans="1:49" x14ac:dyDescent="0.35">
      <c r="A436" s="1">
        <v>44855</v>
      </c>
      <c r="B436" s="2">
        <v>12.72511952</v>
      </c>
      <c r="C436" s="3">
        <v>1</v>
      </c>
      <c r="D436" s="3">
        <f t="shared" si="55"/>
        <v>434</v>
      </c>
      <c r="H436" s="2">
        <v>1.5057925673796397</v>
      </c>
      <c r="L436" s="3">
        <f t="shared" si="48"/>
        <v>1</v>
      </c>
      <c r="M436" s="3">
        <f t="shared" si="48"/>
        <v>434</v>
      </c>
      <c r="N436" s="2">
        <f t="shared" si="49"/>
        <v>12.72511952</v>
      </c>
      <c r="O436" s="2">
        <f t="shared" si="50"/>
        <v>12.5116333</v>
      </c>
      <c r="S436" s="2">
        <v>-0.13823653214089582</v>
      </c>
      <c r="W436" s="3">
        <f t="shared" si="51"/>
        <v>1</v>
      </c>
      <c r="X436" s="3">
        <f t="shared" si="51"/>
        <v>434</v>
      </c>
      <c r="Y436" s="2">
        <f t="shared" si="52"/>
        <v>12.5116333</v>
      </c>
      <c r="Z436" s="2">
        <f t="shared" si="53"/>
        <v>12.72511952</v>
      </c>
      <c r="AA436" s="2">
        <f t="shared" si="54"/>
        <v>12.17234837</v>
      </c>
      <c r="AE436" s="2">
        <v>-0.41575490114352931</v>
      </c>
      <c r="AQ436" s="2">
        <v>-0.21779698223587829</v>
      </c>
      <c r="AW436" s="2">
        <v>-0.46060513902939171</v>
      </c>
    </row>
    <row r="437" spans="1:49" x14ac:dyDescent="0.35">
      <c r="A437" s="1">
        <v>44856</v>
      </c>
      <c r="B437" s="2">
        <v>12.5116333</v>
      </c>
      <c r="C437" s="3">
        <v>1</v>
      </c>
      <c r="D437" s="3">
        <f t="shared" si="55"/>
        <v>435</v>
      </c>
      <c r="H437" s="2">
        <v>1.2763558537531861</v>
      </c>
      <c r="L437" s="3">
        <f t="shared" si="48"/>
        <v>1</v>
      </c>
      <c r="M437" s="3">
        <f t="shared" si="48"/>
        <v>435</v>
      </c>
      <c r="N437" s="2">
        <f t="shared" si="49"/>
        <v>12.5116333</v>
      </c>
      <c r="O437" s="2">
        <f t="shared" si="50"/>
        <v>12.17234837</v>
      </c>
      <c r="S437" s="2">
        <v>-0.27830640335141155</v>
      </c>
      <c r="W437" s="3">
        <f t="shared" si="51"/>
        <v>1</v>
      </c>
      <c r="X437" s="3">
        <f t="shared" si="51"/>
        <v>435</v>
      </c>
      <c r="Y437" s="2">
        <f t="shared" si="52"/>
        <v>12.17234837</v>
      </c>
      <c r="Z437" s="2">
        <f t="shared" si="53"/>
        <v>12.5116333</v>
      </c>
      <c r="AA437" s="2">
        <f t="shared" si="54"/>
        <v>11.977717419999999</v>
      </c>
      <c r="AE437" s="2">
        <v>-0.34064898551980072</v>
      </c>
      <c r="AQ437" s="2">
        <v>-0.34352337163145386</v>
      </c>
      <c r="AW437" s="2">
        <v>-0.37401040123210372</v>
      </c>
    </row>
    <row r="438" spans="1:49" x14ac:dyDescent="0.35">
      <c r="A438" s="1">
        <v>44857</v>
      </c>
      <c r="B438" s="2">
        <v>12.17234837</v>
      </c>
      <c r="C438" s="3">
        <v>1</v>
      </c>
      <c r="D438" s="3">
        <f t="shared" si="55"/>
        <v>436</v>
      </c>
      <c r="H438" s="2">
        <v>0.92112043012673084</v>
      </c>
      <c r="L438" s="3">
        <f t="shared" si="48"/>
        <v>1</v>
      </c>
      <c r="M438" s="3">
        <f t="shared" si="48"/>
        <v>436</v>
      </c>
      <c r="N438" s="2">
        <f t="shared" si="49"/>
        <v>12.17234837</v>
      </c>
      <c r="O438" s="2">
        <f t="shared" si="50"/>
        <v>11.977717419999999</v>
      </c>
      <c r="S438" s="2">
        <v>-0.15576623778880538</v>
      </c>
      <c r="W438" s="3">
        <f t="shared" si="51"/>
        <v>1</v>
      </c>
      <c r="X438" s="3">
        <f t="shared" si="51"/>
        <v>436</v>
      </c>
      <c r="Y438" s="2">
        <f t="shared" si="52"/>
        <v>11.977717419999999</v>
      </c>
      <c r="Z438" s="2">
        <f t="shared" si="53"/>
        <v>12.17234837</v>
      </c>
      <c r="AA438" s="2">
        <f t="shared" si="54"/>
        <v>12.232453680000001</v>
      </c>
      <c r="AE438" s="2">
        <v>0.16596141707215928</v>
      </c>
      <c r="AQ438" s="2">
        <v>-0.19875445544864334</v>
      </c>
      <c r="AW438" s="2">
        <v>0.14313657120768219</v>
      </c>
    </row>
    <row r="439" spans="1:49" x14ac:dyDescent="0.35">
      <c r="A439" s="1">
        <v>44858</v>
      </c>
      <c r="B439" s="2">
        <v>11.977717419999999</v>
      </c>
      <c r="C439" s="3">
        <v>1</v>
      </c>
      <c r="D439" s="3">
        <f t="shared" si="55"/>
        <v>437</v>
      </c>
      <c r="H439" s="2">
        <v>0.71053898650027669</v>
      </c>
      <c r="L439" s="3">
        <f t="shared" si="48"/>
        <v>1</v>
      </c>
      <c r="M439" s="3">
        <f t="shared" si="48"/>
        <v>437</v>
      </c>
      <c r="N439" s="2">
        <f t="shared" si="49"/>
        <v>11.977717419999999</v>
      </c>
      <c r="O439" s="2">
        <f t="shared" si="50"/>
        <v>12.232453680000001</v>
      </c>
      <c r="S439" s="2">
        <v>0.28050530273751306</v>
      </c>
      <c r="W439" s="3">
        <f t="shared" si="51"/>
        <v>1</v>
      </c>
      <c r="X439" s="3">
        <f t="shared" si="51"/>
        <v>437</v>
      </c>
      <c r="Y439" s="2">
        <f t="shared" si="52"/>
        <v>12.232453680000001</v>
      </c>
      <c r="Z439" s="2">
        <f t="shared" si="53"/>
        <v>11.977717419999999</v>
      </c>
      <c r="AA439" s="2">
        <f t="shared" si="54"/>
        <v>12.37410985</v>
      </c>
      <c r="AE439" s="2">
        <v>0.26353545014839774</v>
      </c>
      <c r="AQ439" s="2">
        <v>0.25067868774341129</v>
      </c>
      <c r="AW439" s="2">
        <v>0.2391176144397722</v>
      </c>
    </row>
    <row r="440" spans="1:49" x14ac:dyDescent="0.35">
      <c r="A440" s="1">
        <v>44859</v>
      </c>
      <c r="B440" s="2">
        <v>12.232453680000001</v>
      </c>
      <c r="C440" s="3">
        <v>1</v>
      </c>
      <c r="D440" s="3">
        <f t="shared" si="55"/>
        <v>438</v>
      </c>
      <c r="H440" s="2">
        <v>0.94932475287382267</v>
      </c>
      <c r="L440" s="3">
        <f t="shared" si="48"/>
        <v>1</v>
      </c>
      <c r="M440" s="3">
        <f t="shared" si="48"/>
        <v>438</v>
      </c>
      <c r="N440" s="2">
        <f t="shared" si="49"/>
        <v>12.232453680000001</v>
      </c>
      <c r="O440" s="2">
        <f t="shared" si="50"/>
        <v>12.37410985</v>
      </c>
      <c r="S440" s="2">
        <v>0.18234438697373712</v>
      </c>
      <c r="W440" s="3">
        <f t="shared" si="51"/>
        <v>1</v>
      </c>
      <c r="X440" s="3">
        <f t="shared" si="51"/>
        <v>438</v>
      </c>
      <c r="Y440" s="2">
        <f t="shared" si="52"/>
        <v>12.37410985</v>
      </c>
      <c r="Z440" s="2">
        <f t="shared" si="53"/>
        <v>12.232453680000001</v>
      </c>
      <c r="AA440" s="2">
        <f t="shared" si="54"/>
        <v>12.981959120000001</v>
      </c>
      <c r="AE440" s="2">
        <v>0.68362261020723558</v>
      </c>
      <c r="AQ440" s="2">
        <v>0.13751230327301123</v>
      </c>
      <c r="AW440" s="2">
        <v>0.65234363707589971</v>
      </c>
    </row>
    <row r="441" spans="1:49" x14ac:dyDescent="0.35">
      <c r="A441" s="1">
        <v>44860</v>
      </c>
      <c r="B441" s="2">
        <v>12.37410985</v>
      </c>
      <c r="C441" s="3">
        <v>1</v>
      </c>
      <c r="D441" s="3">
        <f t="shared" si="55"/>
        <v>439</v>
      </c>
      <c r="H441" s="2">
        <v>1.0750304292473665</v>
      </c>
      <c r="L441" s="3">
        <f t="shared" si="48"/>
        <v>1</v>
      </c>
      <c r="M441" s="3">
        <f t="shared" si="48"/>
        <v>439</v>
      </c>
      <c r="N441" s="2">
        <f t="shared" si="49"/>
        <v>12.37410985</v>
      </c>
      <c r="O441" s="2">
        <f t="shared" si="50"/>
        <v>12.981959120000001</v>
      </c>
      <c r="S441" s="2">
        <v>0.6564069233173111</v>
      </c>
      <c r="W441" s="3">
        <f t="shared" si="51"/>
        <v>1</v>
      </c>
      <c r="X441" s="3">
        <f t="shared" si="51"/>
        <v>439</v>
      </c>
      <c r="Y441" s="2">
        <f t="shared" si="52"/>
        <v>12.981959120000001</v>
      </c>
      <c r="Z441" s="2">
        <f t="shared" si="53"/>
        <v>12.37410985</v>
      </c>
      <c r="AA441" s="2">
        <f t="shared" si="54"/>
        <v>12.49576931</v>
      </c>
      <c r="AE441" s="2">
        <v>-0.17918815989739301</v>
      </c>
      <c r="AQ441" s="2">
        <v>0.60365741582054433</v>
      </c>
      <c r="AW441" s="2">
        <v>-0.22540464108499592</v>
      </c>
    </row>
    <row r="442" spans="1:49" x14ac:dyDescent="0.35">
      <c r="A442" s="1">
        <v>44861</v>
      </c>
      <c r="B442" s="2">
        <v>12.981959120000001</v>
      </c>
      <c r="C442" s="3">
        <v>1</v>
      </c>
      <c r="D442" s="3">
        <f t="shared" si="55"/>
        <v>440</v>
      </c>
      <c r="H442" s="2">
        <v>1.666929205620912</v>
      </c>
      <c r="L442" s="3">
        <f t="shared" si="48"/>
        <v>1</v>
      </c>
      <c r="M442" s="3">
        <f t="shared" si="48"/>
        <v>440</v>
      </c>
      <c r="N442" s="2">
        <f t="shared" si="49"/>
        <v>12.981959120000001</v>
      </c>
      <c r="O442" s="2">
        <f t="shared" si="50"/>
        <v>12.49576931</v>
      </c>
      <c r="S442" s="2">
        <v>-0.40069890227562333</v>
      </c>
      <c r="W442" s="3">
        <f t="shared" si="51"/>
        <v>1</v>
      </c>
      <c r="X442" s="3">
        <f t="shared" si="51"/>
        <v>440</v>
      </c>
      <c r="Y442" s="2">
        <f t="shared" si="52"/>
        <v>12.49576931</v>
      </c>
      <c r="Z442" s="2">
        <f t="shared" si="53"/>
        <v>12.981959120000001</v>
      </c>
      <c r="AA442" s="2">
        <f t="shared" si="54"/>
        <v>13.41855217</v>
      </c>
      <c r="AE442" s="2">
        <v>0.71999048396676635</v>
      </c>
      <c r="AQ442" s="2">
        <v>-0.49058757923385699</v>
      </c>
      <c r="AW442" s="2">
        <v>0.67434994743218368</v>
      </c>
    </row>
    <row r="443" spans="1:49" x14ac:dyDescent="0.35">
      <c r="A443" s="1">
        <v>44862</v>
      </c>
      <c r="B443" s="2">
        <v>12.49576931</v>
      </c>
      <c r="C443" s="3">
        <v>1</v>
      </c>
      <c r="D443" s="3">
        <f t="shared" si="55"/>
        <v>441</v>
      </c>
      <c r="H443" s="2">
        <v>1.1647889019944557</v>
      </c>
      <c r="L443" s="3">
        <f t="shared" si="48"/>
        <v>1</v>
      </c>
      <c r="M443" s="3">
        <f t="shared" si="48"/>
        <v>441</v>
      </c>
      <c r="N443" s="2">
        <f t="shared" si="49"/>
        <v>12.49576931</v>
      </c>
      <c r="O443" s="2">
        <f t="shared" si="50"/>
        <v>13.41855217</v>
      </c>
      <c r="S443" s="2">
        <v>0.97700148074640225</v>
      </c>
      <c r="W443" s="3">
        <f t="shared" si="51"/>
        <v>1</v>
      </c>
      <c r="X443" s="3">
        <f t="shared" si="51"/>
        <v>441</v>
      </c>
      <c r="Y443" s="2">
        <f t="shared" si="52"/>
        <v>13.41855217</v>
      </c>
      <c r="Z443" s="2">
        <f t="shared" si="53"/>
        <v>12.49576931</v>
      </c>
      <c r="AA443" s="2">
        <f t="shared" si="54"/>
        <v>12.310696999999999</v>
      </c>
      <c r="AE443" s="2">
        <v>-0.64441303452997722</v>
      </c>
      <c r="AQ443" s="2">
        <v>0.9185497924547299</v>
      </c>
      <c r="AW443" s="2">
        <v>-0.70100143125959313</v>
      </c>
    </row>
    <row r="444" spans="1:49" x14ac:dyDescent="0.35">
      <c r="A444" s="1">
        <v>44863</v>
      </c>
      <c r="B444" s="2">
        <v>13.41855217</v>
      </c>
      <c r="C444" s="3">
        <v>1</v>
      </c>
      <c r="D444" s="3">
        <f t="shared" si="55"/>
        <v>442</v>
      </c>
      <c r="H444" s="2">
        <v>2.0716212683680002</v>
      </c>
      <c r="L444" s="3">
        <f t="shared" si="48"/>
        <v>1</v>
      </c>
      <c r="M444" s="3">
        <f t="shared" si="48"/>
        <v>442</v>
      </c>
      <c r="N444" s="2">
        <f t="shared" si="49"/>
        <v>13.41855217</v>
      </c>
      <c r="O444" s="2">
        <f t="shared" si="50"/>
        <v>12.310696999999999</v>
      </c>
      <c r="S444" s="2">
        <v>-0.99706942947649146</v>
      </c>
      <c r="W444" s="3">
        <f t="shared" si="51"/>
        <v>1</v>
      </c>
      <c r="X444" s="3">
        <f t="shared" si="51"/>
        <v>442</v>
      </c>
      <c r="Y444" s="2">
        <f t="shared" si="52"/>
        <v>12.310696999999999</v>
      </c>
      <c r="Z444" s="2">
        <f t="shared" si="53"/>
        <v>13.41855217</v>
      </c>
      <c r="AA444" s="2">
        <f t="shared" si="54"/>
        <v>11.701793909999999</v>
      </c>
      <c r="AE444" s="2">
        <v>-1.0987934196830373</v>
      </c>
      <c r="AQ444" s="2">
        <v>-1.1124008395211149</v>
      </c>
      <c r="AW444" s="2">
        <v>-1.1468475870521857</v>
      </c>
    </row>
    <row r="445" spans="1:49" x14ac:dyDescent="0.35">
      <c r="A445" s="1">
        <v>44864</v>
      </c>
      <c r="B445" s="2">
        <v>12.310696999999999</v>
      </c>
      <c r="C445" s="3">
        <v>1</v>
      </c>
      <c r="D445" s="3">
        <f t="shared" si="55"/>
        <v>443</v>
      </c>
      <c r="H445" s="2">
        <v>0.94781560474154603</v>
      </c>
      <c r="L445" s="3">
        <f t="shared" si="48"/>
        <v>1</v>
      </c>
      <c r="M445" s="3">
        <f t="shared" si="48"/>
        <v>443</v>
      </c>
      <c r="N445" s="2">
        <f t="shared" si="49"/>
        <v>12.310696999999999</v>
      </c>
      <c r="O445" s="2">
        <f t="shared" si="50"/>
        <v>11.701793909999999</v>
      </c>
      <c r="S445" s="2">
        <v>-0.5681460421571991</v>
      </c>
      <c r="W445" s="3">
        <f t="shared" si="51"/>
        <v>1</v>
      </c>
      <c r="X445" s="3">
        <f t="shared" si="51"/>
        <v>443</v>
      </c>
      <c r="Y445" s="2">
        <f t="shared" si="52"/>
        <v>11.701793909999999</v>
      </c>
      <c r="Z445" s="2">
        <f t="shared" si="53"/>
        <v>12.310696999999999</v>
      </c>
      <c r="AA445" s="2">
        <f t="shared" si="54"/>
        <v>12.4746098</v>
      </c>
      <c r="AE445" s="2">
        <v>0.48400915751374995</v>
      </c>
      <c r="AQ445" s="2">
        <v>-0.61307346243866512</v>
      </c>
      <c r="AW445" s="2">
        <v>0.46855404737132034</v>
      </c>
    </row>
    <row r="446" spans="1:49" x14ac:dyDescent="0.35">
      <c r="A446" s="1">
        <v>44865</v>
      </c>
      <c r="B446" s="2">
        <v>11.701793909999999</v>
      </c>
      <c r="C446" s="3">
        <v>1</v>
      </c>
      <c r="D446" s="3">
        <f t="shared" si="55"/>
        <v>444</v>
      </c>
      <c r="H446" s="2">
        <v>0.32296202111509231</v>
      </c>
      <c r="L446" s="3">
        <f t="shared" si="48"/>
        <v>1</v>
      </c>
      <c r="M446" s="3">
        <f t="shared" si="48"/>
        <v>444</v>
      </c>
      <c r="N446" s="2">
        <f t="shared" si="49"/>
        <v>11.701793909999999</v>
      </c>
      <c r="O446" s="2">
        <f t="shared" si="50"/>
        <v>12.4746098</v>
      </c>
      <c r="S446" s="2">
        <v>0.77465035221412926</v>
      </c>
      <c r="W446" s="3">
        <f t="shared" si="51"/>
        <v>1</v>
      </c>
      <c r="X446" s="3">
        <f t="shared" si="51"/>
        <v>444</v>
      </c>
      <c r="Y446" s="2">
        <f t="shared" si="52"/>
        <v>12.4746098</v>
      </c>
      <c r="Z446" s="2">
        <f t="shared" si="53"/>
        <v>11.701793909999999</v>
      </c>
      <c r="AA446" s="2">
        <f t="shared" si="54"/>
        <v>12.30447328</v>
      </c>
      <c r="AE446" s="2">
        <v>0.18952315903938732</v>
      </c>
      <c r="AQ446" s="2">
        <v>0.76885178960786149</v>
      </c>
      <c r="AW446" s="2">
        <v>0.16844318614819187</v>
      </c>
    </row>
    <row r="447" spans="1:49" x14ac:dyDescent="0.35">
      <c r="A447" s="1">
        <v>44866</v>
      </c>
      <c r="B447" s="2">
        <v>12.4746098</v>
      </c>
      <c r="C447" s="3">
        <v>1</v>
      </c>
      <c r="D447" s="3">
        <f t="shared" si="55"/>
        <v>445</v>
      </c>
      <c r="H447" s="2">
        <v>1.0798274174886373</v>
      </c>
      <c r="L447" s="3">
        <f t="shared" si="48"/>
        <v>1</v>
      </c>
      <c r="M447" s="3">
        <f t="shared" si="48"/>
        <v>445</v>
      </c>
      <c r="N447" s="2">
        <f t="shared" si="49"/>
        <v>12.4746098</v>
      </c>
      <c r="O447" s="2">
        <f t="shared" si="50"/>
        <v>12.30447328</v>
      </c>
      <c r="S447" s="2">
        <v>-0.12108431004282494</v>
      </c>
      <c r="W447" s="3">
        <f t="shared" si="51"/>
        <v>1</v>
      </c>
      <c r="X447" s="3">
        <f t="shared" si="51"/>
        <v>445</v>
      </c>
      <c r="Y447" s="2">
        <f t="shared" si="52"/>
        <v>12.30447328</v>
      </c>
      <c r="Z447" s="2">
        <f t="shared" si="53"/>
        <v>12.4746098</v>
      </c>
      <c r="AA447" s="2">
        <f t="shared" si="54"/>
        <v>11.91232484</v>
      </c>
      <c r="AE447" s="2">
        <v>-0.46277922904581636</v>
      </c>
      <c r="AQ447" s="2">
        <v>-0.17436241954841947</v>
      </c>
      <c r="AW447" s="2">
        <v>-0.49289732098730354</v>
      </c>
    </row>
    <row r="448" spans="1:49" x14ac:dyDescent="0.35">
      <c r="A448" s="1">
        <v>44867</v>
      </c>
      <c r="B448" s="2">
        <v>12.30447328</v>
      </c>
      <c r="C448" s="3">
        <v>1</v>
      </c>
      <c r="D448" s="3">
        <f t="shared" si="55"/>
        <v>446</v>
      </c>
      <c r="H448" s="2">
        <v>0.89374040386218212</v>
      </c>
      <c r="L448" s="3">
        <f t="shared" si="48"/>
        <v>1</v>
      </c>
      <c r="M448" s="3">
        <f t="shared" si="48"/>
        <v>446</v>
      </c>
      <c r="N448" s="2">
        <f t="shared" si="49"/>
        <v>12.30447328</v>
      </c>
      <c r="O448" s="2">
        <f t="shared" si="50"/>
        <v>11.91232484</v>
      </c>
      <c r="S448" s="2">
        <v>-0.35466484633385065</v>
      </c>
      <c r="W448" s="3">
        <f t="shared" si="51"/>
        <v>1</v>
      </c>
      <c r="X448" s="3">
        <f t="shared" si="51"/>
        <v>446</v>
      </c>
      <c r="Y448" s="2">
        <f t="shared" si="52"/>
        <v>11.91232484</v>
      </c>
      <c r="Z448" s="2">
        <f t="shared" si="53"/>
        <v>12.30447328</v>
      </c>
      <c r="AA448" s="2">
        <f t="shared" si="54"/>
        <v>12.061821549999999</v>
      </c>
      <c r="AE448" s="2">
        <v>-3.583970031250594E-2</v>
      </c>
      <c r="AQ448" s="2">
        <v>-0.39631670409091235</v>
      </c>
      <c r="AW448" s="2">
        <v>-5.4076040160120797E-2</v>
      </c>
    </row>
    <row r="449" spans="1:49" x14ac:dyDescent="0.35">
      <c r="A449" s="1">
        <v>44868</v>
      </c>
      <c r="B449" s="2">
        <v>11.91232484</v>
      </c>
      <c r="C449" s="3">
        <v>1</v>
      </c>
      <c r="D449" s="3">
        <f t="shared" si="55"/>
        <v>447</v>
      </c>
      <c r="H449" s="2">
        <v>0.48564147023572701</v>
      </c>
      <c r="L449" s="3">
        <f t="shared" si="48"/>
        <v>1</v>
      </c>
      <c r="M449" s="3">
        <f t="shared" si="48"/>
        <v>447</v>
      </c>
      <c r="N449" s="2">
        <f t="shared" si="49"/>
        <v>11.91232484</v>
      </c>
      <c r="O449" s="2">
        <f t="shared" si="50"/>
        <v>12.061821549999999</v>
      </c>
      <c r="S449" s="2">
        <v>0.16157082604361328</v>
      </c>
      <c r="W449" s="3">
        <f t="shared" si="51"/>
        <v>1</v>
      </c>
      <c r="X449" s="3">
        <f t="shared" si="51"/>
        <v>447</v>
      </c>
      <c r="Y449" s="2">
        <f t="shared" si="52"/>
        <v>12.061821549999999</v>
      </c>
      <c r="Z449" s="2">
        <f t="shared" si="53"/>
        <v>11.91232484</v>
      </c>
      <c r="AA449" s="2">
        <f t="shared" si="54"/>
        <v>11.829172639999999</v>
      </c>
      <c r="AE449" s="2">
        <v>-0.16976953921532356</v>
      </c>
      <c r="AQ449" s="2">
        <v>0.14546129013764997</v>
      </c>
      <c r="AW449" s="2">
        <v>-0.18395528066714562</v>
      </c>
    </row>
    <row r="450" spans="1:49" x14ac:dyDescent="0.35">
      <c r="A450" s="1">
        <v>44869</v>
      </c>
      <c r="B450" s="2">
        <v>12.061821549999999</v>
      </c>
      <c r="C450" s="3">
        <v>1</v>
      </c>
      <c r="D450" s="3">
        <f t="shared" si="55"/>
        <v>448</v>
      </c>
      <c r="H450" s="2">
        <v>0.61918768660927093</v>
      </c>
      <c r="L450" s="3">
        <f t="shared" si="48"/>
        <v>1</v>
      </c>
      <c r="M450" s="3">
        <f t="shared" si="48"/>
        <v>448</v>
      </c>
      <c r="N450" s="2">
        <f t="shared" si="49"/>
        <v>12.061821549999999</v>
      </c>
      <c r="O450" s="2">
        <f t="shared" si="50"/>
        <v>11.829172639999999</v>
      </c>
      <c r="S450" s="2">
        <v>-0.21221655580926857</v>
      </c>
      <c r="W450" s="3">
        <f t="shared" si="51"/>
        <v>1</v>
      </c>
      <c r="X450" s="3">
        <f t="shared" si="51"/>
        <v>448</v>
      </c>
      <c r="Y450" s="2">
        <f t="shared" si="52"/>
        <v>11.829172639999999</v>
      </c>
      <c r="Z450" s="2">
        <f t="shared" si="53"/>
        <v>12.061821549999999</v>
      </c>
      <c r="AA450" s="2">
        <f t="shared" si="54"/>
        <v>11.827164120000001</v>
      </c>
      <c r="AE450" s="2">
        <v>-0.11986965342613409</v>
      </c>
      <c r="AQ450" s="2">
        <v>-0.23673497337660798</v>
      </c>
      <c r="AW450" s="2">
        <v>-0.13107432418475717</v>
      </c>
    </row>
    <row r="451" spans="1:49" x14ac:dyDescent="0.35">
      <c r="A451" s="1">
        <v>44870</v>
      </c>
      <c r="B451" s="2">
        <v>11.829172639999999</v>
      </c>
      <c r="C451" s="3">
        <v>1</v>
      </c>
      <c r="D451" s="3">
        <f t="shared" si="55"/>
        <v>449</v>
      </c>
      <c r="H451" s="2">
        <v>0.37058828298281554</v>
      </c>
      <c r="L451" s="3">
        <f t="shared" si="48"/>
        <v>1</v>
      </c>
      <c r="M451" s="3">
        <f t="shared" si="48"/>
        <v>449</v>
      </c>
      <c r="N451" s="2">
        <f t="shared" si="49"/>
        <v>11.829172639999999</v>
      </c>
      <c r="O451" s="2">
        <f t="shared" si="50"/>
        <v>11.827164120000001</v>
      </c>
      <c r="S451" s="2">
        <v>2.9580157968140952E-3</v>
      </c>
      <c r="W451" s="3">
        <f t="shared" si="51"/>
        <v>1</v>
      </c>
      <c r="X451" s="3">
        <f t="shared" si="51"/>
        <v>449</v>
      </c>
      <c r="Y451" s="2">
        <f t="shared" si="52"/>
        <v>11.827164120000001</v>
      </c>
      <c r="Z451" s="2">
        <f t="shared" si="53"/>
        <v>11.829172639999999</v>
      </c>
      <c r="AA451" s="2">
        <f t="shared" si="54"/>
        <v>12.189553500000001</v>
      </c>
      <c r="AE451" s="2">
        <v>0.34748853376382627</v>
      </c>
      <c r="AQ451" s="2">
        <v>-6.0157712181929668E-3</v>
      </c>
      <c r="AW451" s="2">
        <v>0.3408566269461204</v>
      </c>
    </row>
    <row r="452" spans="1:49" x14ac:dyDescent="0.35">
      <c r="A452" s="1">
        <v>44871</v>
      </c>
      <c r="B452" s="2">
        <v>11.827164120000001</v>
      </c>
      <c r="C452" s="3">
        <v>1</v>
      </c>
      <c r="D452" s="3">
        <f t="shared" si="55"/>
        <v>450</v>
      </c>
      <c r="H452" s="2">
        <v>0.3526292693563633</v>
      </c>
      <c r="L452" s="3">
        <f t="shared" ref="L452:M515" si="56">C452</f>
        <v>1</v>
      </c>
      <c r="M452" s="3">
        <f t="shared" si="56"/>
        <v>450</v>
      </c>
      <c r="N452" s="2">
        <f t="shared" ref="N452:N515" si="57">B452</f>
        <v>11.827164120000001</v>
      </c>
      <c r="O452" s="2">
        <f t="shared" ref="O452:O515" si="58">B453</f>
        <v>12.189553500000001</v>
      </c>
      <c r="S452" s="2">
        <v>0.36626888235928412</v>
      </c>
      <c r="W452" s="3">
        <f t="shared" ref="W452:X515" si="59">C452</f>
        <v>1</v>
      </c>
      <c r="X452" s="3">
        <f t="shared" si="59"/>
        <v>450</v>
      </c>
      <c r="Y452" s="2">
        <f t="shared" ref="Y452:Y515" si="60">B453</f>
        <v>12.189553500000001</v>
      </c>
      <c r="Z452" s="2">
        <f t="shared" ref="Z452:Z515" si="61">B452</f>
        <v>11.827164120000001</v>
      </c>
      <c r="AA452" s="2">
        <f t="shared" ref="AA452:AA515" si="62">B454</f>
        <v>11.785372860000001</v>
      </c>
      <c r="AE452" s="2">
        <v>-0.24261778673376533</v>
      </c>
      <c r="AQ452" s="2">
        <v>0.3583828091881589</v>
      </c>
      <c r="AW452" s="2">
        <v>-0.25645426731649756</v>
      </c>
    </row>
    <row r="453" spans="1:49" x14ac:dyDescent="0.35">
      <c r="A453" s="1">
        <v>44872</v>
      </c>
      <c r="B453" s="2">
        <v>12.189553500000001</v>
      </c>
      <c r="C453" s="3">
        <v>1</v>
      </c>
      <c r="D453" s="3">
        <f t="shared" ref="D453:D516" si="63">D452+1</f>
        <v>451</v>
      </c>
      <c r="H453" s="2">
        <v>0.69906815572990766</v>
      </c>
      <c r="L453" s="3">
        <f t="shared" si="56"/>
        <v>1</v>
      </c>
      <c r="M453" s="3">
        <f t="shared" si="56"/>
        <v>451</v>
      </c>
      <c r="N453" s="2">
        <f t="shared" si="57"/>
        <v>12.189553500000001</v>
      </c>
      <c r="O453" s="2">
        <f t="shared" si="58"/>
        <v>11.785372860000001</v>
      </c>
      <c r="S453" s="2">
        <v>-0.3786705584230603</v>
      </c>
      <c r="W453" s="3">
        <f t="shared" si="59"/>
        <v>1</v>
      </c>
      <c r="X453" s="3">
        <f t="shared" si="59"/>
        <v>451</v>
      </c>
      <c r="Y453" s="2">
        <f t="shared" si="60"/>
        <v>11.785372860000001</v>
      </c>
      <c r="Z453" s="2">
        <f t="shared" si="61"/>
        <v>12.189553500000001</v>
      </c>
      <c r="AA453" s="2">
        <f t="shared" si="62"/>
        <v>11.638848449999999</v>
      </c>
      <c r="AE453" s="2">
        <v>-0.34466811111605189</v>
      </c>
      <c r="AQ453" s="2">
        <v>-0.40830997385949175</v>
      </c>
      <c r="AW453" s="2">
        <v>-0.35548575313695885</v>
      </c>
    </row>
    <row r="454" spans="1:49" x14ac:dyDescent="0.35">
      <c r="A454" s="1">
        <v>44873</v>
      </c>
      <c r="B454" s="2">
        <v>11.785372860000001</v>
      </c>
      <c r="C454" s="3">
        <v>1</v>
      </c>
      <c r="D454" s="3">
        <f t="shared" si="63"/>
        <v>452</v>
      </c>
      <c r="H454" s="2">
        <v>0.27893702210345417</v>
      </c>
      <c r="L454" s="3">
        <f t="shared" si="56"/>
        <v>1</v>
      </c>
      <c r="M454" s="3">
        <f t="shared" si="56"/>
        <v>452</v>
      </c>
      <c r="N454" s="2">
        <f t="shared" si="57"/>
        <v>11.785372860000001</v>
      </c>
      <c r="O454" s="2">
        <f t="shared" si="58"/>
        <v>11.638848449999999</v>
      </c>
      <c r="S454" s="2">
        <v>-0.14717392798370277</v>
      </c>
      <c r="W454" s="3">
        <f t="shared" si="59"/>
        <v>1</v>
      </c>
      <c r="X454" s="3">
        <f t="shared" si="59"/>
        <v>452</v>
      </c>
      <c r="Y454" s="2">
        <f t="shared" si="60"/>
        <v>11.638848449999999</v>
      </c>
      <c r="Z454" s="2">
        <f t="shared" si="61"/>
        <v>11.785372860000001</v>
      </c>
      <c r="AA454" s="2">
        <f t="shared" si="62"/>
        <v>11.63896413</v>
      </c>
      <c r="AE454" s="2">
        <v>-8.8262796922998987E-2</v>
      </c>
      <c r="AQ454" s="2">
        <v>-0.15051682360215146</v>
      </c>
      <c r="AW454" s="2">
        <v>-8.8465575057847801E-2</v>
      </c>
    </row>
    <row r="455" spans="1:49" x14ac:dyDescent="0.35">
      <c r="A455" s="1">
        <v>44874</v>
      </c>
      <c r="B455" s="2">
        <v>11.638848449999999</v>
      </c>
      <c r="C455" s="3">
        <v>1</v>
      </c>
      <c r="D455" s="3">
        <f t="shared" si="63"/>
        <v>453</v>
      </c>
      <c r="H455" s="2">
        <v>0.11646211847699739</v>
      </c>
      <c r="L455" s="3">
        <f t="shared" si="56"/>
        <v>1</v>
      </c>
      <c r="M455" s="3">
        <f t="shared" si="56"/>
        <v>453</v>
      </c>
      <c r="N455" s="2">
        <f t="shared" si="57"/>
        <v>11.638848449999999</v>
      </c>
      <c r="O455" s="2">
        <f t="shared" si="58"/>
        <v>11.63896413</v>
      </c>
      <c r="S455" s="2">
        <v>-1.0630407457355773E-2</v>
      </c>
      <c r="W455" s="3">
        <f t="shared" si="59"/>
        <v>1</v>
      </c>
      <c r="X455" s="3">
        <f t="shared" si="59"/>
        <v>453</v>
      </c>
      <c r="Y455" s="2">
        <f t="shared" si="60"/>
        <v>11.63896413</v>
      </c>
      <c r="Z455" s="2">
        <f t="shared" si="61"/>
        <v>11.638848449999999</v>
      </c>
      <c r="AA455" s="2">
        <f t="shared" si="62"/>
        <v>11.88642246</v>
      </c>
      <c r="AE455" s="2">
        <v>0.22439448449098442</v>
      </c>
      <c r="AQ455" s="2">
        <v>-3.8270969844127478E-3</v>
      </c>
      <c r="AW455" s="2">
        <v>0.22724366470857582</v>
      </c>
    </row>
    <row r="456" spans="1:49" x14ac:dyDescent="0.35">
      <c r="A456" s="1">
        <v>44875</v>
      </c>
      <c r="B456" s="2">
        <v>11.63896413</v>
      </c>
      <c r="C456" s="3">
        <v>1</v>
      </c>
      <c r="D456" s="3">
        <f t="shared" si="63"/>
        <v>454</v>
      </c>
      <c r="H456" s="2">
        <v>0.10062730485054239</v>
      </c>
      <c r="L456" s="3">
        <f t="shared" si="56"/>
        <v>1</v>
      </c>
      <c r="M456" s="3">
        <f t="shared" si="56"/>
        <v>454</v>
      </c>
      <c r="N456" s="2">
        <f t="shared" si="57"/>
        <v>11.63896413</v>
      </c>
      <c r="O456" s="2">
        <f t="shared" si="58"/>
        <v>11.88642246</v>
      </c>
      <c r="S456" s="2">
        <v>0.23575763783975745</v>
      </c>
      <c r="W456" s="3">
        <f t="shared" si="59"/>
        <v>1</v>
      </c>
      <c r="X456" s="3">
        <f t="shared" si="59"/>
        <v>454</v>
      </c>
      <c r="Y456" s="2">
        <f t="shared" si="60"/>
        <v>11.88642246</v>
      </c>
      <c r="Z456" s="2">
        <f t="shared" si="61"/>
        <v>11.63896413</v>
      </c>
      <c r="AA456" s="2">
        <f t="shared" si="62"/>
        <v>11.85488462</v>
      </c>
      <c r="AE456" s="2">
        <v>6.5056268523479233E-2</v>
      </c>
      <c r="AQ456" s="2">
        <v>0.24351551382782333</v>
      </c>
      <c r="AW456" s="2">
        <v>6.3133069384566198E-2</v>
      </c>
    </row>
    <row r="457" spans="1:49" x14ac:dyDescent="0.35">
      <c r="A457" s="1">
        <v>44876</v>
      </c>
      <c r="B457" s="2">
        <v>11.88642246</v>
      </c>
      <c r="C457" s="3">
        <v>1</v>
      </c>
      <c r="D457" s="3">
        <f t="shared" si="63"/>
        <v>455</v>
      </c>
      <c r="H457" s="2">
        <v>0.3321351412240876</v>
      </c>
      <c r="L457" s="3">
        <f t="shared" si="56"/>
        <v>1</v>
      </c>
      <c r="M457" s="3">
        <f t="shared" si="56"/>
        <v>455</v>
      </c>
      <c r="N457" s="2">
        <f t="shared" si="57"/>
        <v>11.88642246</v>
      </c>
      <c r="O457" s="2">
        <f t="shared" si="58"/>
        <v>11.85488462</v>
      </c>
      <c r="S457" s="2">
        <v>-2.8773085002773868E-2</v>
      </c>
      <c r="W457" s="3">
        <f t="shared" si="59"/>
        <v>1</v>
      </c>
      <c r="X457" s="3">
        <f t="shared" si="59"/>
        <v>455</v>
      </c>
      <c r="Y457" s="2">
        <f t="shared" si="60"/>
        <v>11.85488462</v>
      </c>
      <c r="Z457" s="2">
        <f t="shared" si="61"/>
        <v>11.88642246</v>
      </c>
      <c r="AA457" s="2">
        <f t="shared" si="62"/>
        <v>11.84609015</v>
      </c>
      <c r="AE457" s="2">
        <v>-3.9203025504402689E-2</v>
      </c>
      <c r="AQ457" s="2">
        <v>-3.5564485170580085E-2</v>
      </c>
      <c r="AW457" s="2">
        <v>-4.4142706339792781E-2</v>
      </c>
    </row>
    <row r="458" spans="1:49" x14ac:dyDescent="0.35">
      <c r="A458" s="1">
        <v>44877</v>
      </c>
      <c r="B458" s="2">
        <v>11.85488462</v>
      </c>
      <c r="C458" s="3">
        <v>1</v>
      </c>
      <c r="D458" s="3">
        <f t="shared" si="63"/>
        <v>456</v>
      </c>
      <c r="H458" s="2">
        <v>0.28464680759763183</v>
      </c>
      <c r="L458" s="3">
        <f t="shared" si="56"/>
        <v>1</v>
      </c>
      <c r="M458" s="3">
        <f t="shared" si="56"/>
        <v>456</v>
      </c>
      <c r="N458" s="2">
        <f t="shared" si="57"/>
        <v>11.85488462</v>
      </c>
      <c r="O458" s="2">
        <f t="shared" si="58"/>
        <v>11.84609015</v>
      </c>
      <c r="S458" s="2">
        <v>-8.9576911398356884E-3</v>
      </c>
      <c r="W458" s="3">
        <f t="shared" si="59"/>
        <v>1</v>
      </c>
      <c r="X458" s="3">
        <f t="shared" si="59"/>
        <v>456</v>
      </c>
      <c r="Y458" s="2">
        <f t="shared" si="60"/>
        <v>11.84609015</v>
      </c>
      <c r="Z458" s="2">
        <f t="shared" si="61"/>
        <v>11.85488462</v>
      </c>
      <c r="AA458" s="2">
        <f t="shared" si="62"/>
        <v>11.74862167</v>
      </c>
      <c r="AE458" s="2">
        <v>-0.1185320621556496</v>
      </c>
      <c r="AQ458" s="2">
        <v>-1.2810431410049006E-2</v>
      </c>
      <c r="AW458" s="2">
        <v>-0.12219794877144885</v>
      </c>
    </row>
    <row r="459" spans="1:49" x14ac:dyDescent="0.35">
      <c r="A459" s="1">
        <v>44878</v>
      </c>
      <c r="B459" s="2">
        <v>11.84609015</v>
      </c>
      <c r="C459" s="3">
        <v>1</v>
      </c>
      <c r="D459" s="3">
        <f t="shared" si="63"/>
        <v>457</v>
      </c>
      <c r="H459" s="2">
        <v>0.25990184397117844</v>
      </c>
      <c r="L459" s="3">
        <f t="shared" si="56"/>
        <v>1</v>
      </c>
      <c r="M459" s="3">
        <f t="shared" si="56"/>
        <v>457</v>
      </c>
      <c r="N459" s="2">
        <f t="shared" si="57"/>
        <v>11.84609015</v>
      </c>
      <c r="O459" s="2">
        <f t="shared" si="58"/>
        <v>11.74862167</v>
      </c>
      <c r="S459" s="2">
        <v>-9.9141790208577163E-2</v>
      </c>
      <c r="W459" s="3">
        <f t="shared" si="59"/>
        <v>1</v>
      </c>
      <c r="X459" s="3">
        <f t="shared" si="59"/>
        <v>457</v>
      </c>
      <c r="Y459" s="2">
        <f t="shared" si="60"/>
        <v>11.74862167</v>
      </c>
      <c r="Z459" s="2">
        <f t="shared" si="61"/>
        <v>11.84609015</v>
      </c>
      <c r="AA459" s="2">
        <f t="shared" si="62"/>
        <v>11.87811409</v>
      </c>
      <c r="AE459" s="2">
        <v>6.4467981754763315E-2</v>
      </c>
      <c r="AQ459" s="2">
        <v>-0.10148146219487586</v>
      </c>
      <c r="AW459" s="2">
        <v>6.3590939889065723E-2</v>
      </c>
    </row>
    <row r="460" spans="1:49" x14ac:dyDescent="0.35">
      <c r="A460" s="1">
        <v>44879</v>
      </c>
      <c r="B460" s="2">
        <v>11.74862167</v>
      </c>
      <c r="C460" s="3">
        <v>1</v>
      </c>
      <c r="D460" s="3">
        <f t="shared" si="63"/>
        <v>458</v>
      </c>
      <c r="H460" s="2">
        <v>0.14648287034472318</v>
      </c>
      <c r="L460" s="3">
        <f t="shared" si="56"/>
        <v>1</v>
      </c>
      <c r="M460" s="3">
        <f t="shared" si="56"/>
        <v>458</v>
      </c>
      <c r="N460" s="2">
        <f t="shared" si="57"/>
        <v>11.74862167</v>
      </c>
      <c r="O460" s="2">
        <f t="shared" si="58"/>
        <v>11.87811409</v>
      </c>
      <c r="S460" s="2">
        <v>0.12078082801970069</v>
      </c>
      <c r="W460" s="3">
        <f t="shared" si="59"/>
        <v>1</v>
      </c>
      <c r="X460" s="3">
        <f t="shared" si="59"/>
        <v>458</v>
      </c>
      <c r="Y460" s="2">
        <f t="shared" si="60"/>
        <v>11.87811409</v>
      </c>
      <c r="Z460" s="2">
        <f t="shared" si="61"/>
        <v>11.74862167</v>
      </c>
      <c r="AA460" s="2">
        <f t="shared" si="62"/>
        <v>12.20198435</v>
      </c>
      <c r="AE460" s="2">
        <v>0.36500156221558022</v>
      </c>
      <c r="AQ460" s="2">
        <v>0.12551245623313356</v>
      </c>
      <c r="AW460" s="2">
        <v>0.36355737150759992</v>
      </c>
    </row>
    <row r="461" spans="1:49" x14ac:dyDescent="0.35">
      <c r="A461" s="1">
        <v>44880</v>
      </c>
      <c r="B461" s="2">
        <v>11.87811409</v>
      </c>
      <c r="C461" s="3">
        <v>1</v>
      </c>
      <c r="D461" s="3">
        <f t="shared" si="63"/>
        <v>459</v>
      </c>
      <c r="H461" s="2">
        <v>0.26002479671826961</v>
      </c>
      <c r="L461" s="3">
        <f t="shared" si="56"/>
        <v>1</v>
      </c>
      <c r="M461" s="3">
        <f t="shared" si="56"/>
        <v>459</v>
      </c>
      <c r="N461" s="2">
        <f t="shared" si="57"/>
        <v>11.87811409</v>
      </c>
      <c r="O461" s="2">
        <f t="shared" si="58"/>
        <v>12.20198435</v>
      </c>
      <c r="S461" s="2">
        <v>0.32226978121998684</v>
      </c>
      <c r="W461" s="3">
        <f t="shared" si="59"/>
        <v>1</v>
      </c>
      <c r="X461" s="3">
        <f t="shared" si="59"/>
        <v>459</v>
      </c>
      <c r="Y461" s="2">
        <f t="shared" si="60"/>
        <v>12.20198435</v>
      </c>
      <c r="Z461" s="2">
        <f t="shared" si="61"/>
        <v>11.87811409</v>
      </c>
      <c r="AA461" s="2">
        <f t="shared" si="62"/>
        <v>11.45912015</v>
      </c>
      <c r="AE461" s="2">
        <v>-0.60304409447822493</v>
      </c>
      <c r="AQ461" s="2">
        <v>0.31984642937332808</v>
      </c>
      <c r="AW461" s="2">
        <v>-0.61311792432930012</v>
      </c>
    </row>
    <row r="462" spans="1:49" x14ac:dyDescent="0.35">
      <c r="A462" s="1">
        <v>44881</v>
      </c>
      <c r="B462" s="2">
        <v>12.20198435</v>
      </c>
      <c r="C462" s="3">
        <v>1</v>
      </c>
      <c r="D462" s="3">
        <f t="shared" si="63"/>
        <v>460</v>
      </c>
      <c r="H462" s="2">
        <v>0.56794456309181385</v>
      </c>
      <c r="L462" s="3">
        <f t="shared" si="56"/>
        <v>1</v>
      </c>
      <c r="M462" s="3">
        <f t="shared" si="56"/>
        <v>460</v>
      </c>
      <c r="N462" s="2">
        <f t="shared" si="57"/>
        <v>12.20198435</v>
      </c>
      <c r="O462" s="2">
        <f t="shared" si="58"/>
        <v>11.45912015</v>
      </c>
      <c r="S462" s="2">
        <v>-0.72523549223772221</v>
      </c>
      <c r="W462" s="3">
        <f t="shared" si="59"/>
        <v>1</v>
      </c>
      <c r="X462" s="3">
        <f t="shared" si="59"/>
        <v>460</v>
      </c>
      <c r="Y462" s="2">
        <f t="shared" si="60"/>
        <v>11.45912015</v>
      </c>
      <c r="Z462" s="2">
        <f t="shared" si="61"/>
        <v>12.20198435</v>
      </c>
      <c r="AA462" s="2">
        <f t="shared" si="62"/>
        <v>12.34953765</v>
      </c>
      <c r="AE462" s="2">
        <v>0.52324339272977838</v>
      </c>
      <c r="AQ462" s="2">
        <v>-0.7469977449349674</v>
      </c>
      <c r="AW462" s="2">
        <v>0.52412268432187581</v>
      </c>
    </row>
    <row r="463" spans="1:49" x14ac:dyDescent="0.35">
      <c r="A463" s="1">
        <v>44882</v>
      </c>
      <c r="B463" s="2">
        <v>11.45912015</v>
      </c>
      <c r="C463" s="3">
        <v>1</v>
      </c>
      <c r="D463" s="3">
        <f t="shared" si="63"/>
        <v>461</v>
      </c>
      <c r="H463" s="2">
        <v>-0.19087013053464119</v>
      </c>
      <c r="L463" s="3">
        <f t="shared" si="56"/>
        <v>1</v>
      </c>
      <c r="M463" s="3">
        <f t="shared" si="56"/>
        <v>461</v>
      </c>
      <c r="N463" s="2">
        <f t="shared" si="57"/>
        <v>11.45912015</v>
      </c>
      <c r="O463" s="2">
        <f t="shared" si="58"/>
        <v>12.34953765</v>
      </c>
      <c r="S463" s="2">
        <v>0.8607721014255052</v>
      </c>
      <c r="W463" s="3">
        <f t="shared" si="59"/>
        <v>1</v>
      </c>
      <c r="X463" s="3">
        <f t="shared" si="59"/>
        <v>461</v>
      </c>
      <c r="Y463" s="2">
        <f t="shared" si="60"/>
        <v>12.34953765</v>
      </c>
      <c r="Z463" s="2">
        <f t="shared" si="61"/>
        <v>11.45912015</v>
      </c>
      <c r="AA463" s="2">
        <f t="shared" si="62"/>
        <v>11.87079189</v>
      </c>
      <c r="AE463" s="2">
        <v>-8.0142863687184374E-2</v>
      </c>
      <c r="AQ463" s="2">
        <v>0.88653560778504925</v>
      </c>
      <c r="AW463" s="2">
        <v>-8.5119825905541902E-2</v>
      </c>
    </row>
    <row r="464" spans="1:49" x14ac:dyDescent="0.35">
      <c r="A464" s="1">
        <v>44883</v>
      </c>
      <c r="B464" s="2">
        <v>12.34953765</v>
      </c>
      <c r="C464" s="3">
        <v>1</v>
      </c>
      <c r="D464" s="3">
        <f t="shared" si="63"/>
        <v>462</v>
      </c>
      <c r="H464" s="2">
        <v>0.68359687583890327</v>
      </c>
      <c r="L464" s="3">
        <f t="shared" si="56"/>
        <v>1</v>
      </c>
      <c r="M464" s="3">
        <f t="shared" si="56"/>
        <v>462</v>
      </c>
      <c r="N464" s="2">
        <f t="shared" si="57"/>
        <v>12.34953765</v>
      </c>
      <c r="O464" s="2">
        <f t="shared" si="58"/>
        <v>11.87079189</v>
      </c>
      <c r="S464" s="2">
        <v>-0.45384178838355638</v>
      </c>
      <c r="W464" s="3">
        <f t="shared" si="59"/>
        <v>1</v>
      </c>
      <c r="X464" s="3">
        <f t="shared" si="59"/>
        <v>462</v>
      </c>
      <c r="Y464" s="2">
        <f t="shared" si="60"/>
        <v>11.87079189</v>
      </c>
      <c r="Z464" s="2">
        <f t="shared" si="61"/>
        <v>12.34953765</v>
      </c>
      <c r="AA464" s="2">
        <f t="shared" si="62"/>
        <v>12.42081087</v>
      </c>
      <c r="AE464" s="2">
        <v>0.31554587419032387</v>
      </c>
      <c r="AQ464" s="2">
        <v>-0.48292929009954122</v>
      </c>
      <c r="AW464" s="2">
        <v>0.30614500786860788</v>
      </c>
    </row>
    <row r="465" spans="1:49" x14ac:dyDescent="0.35">
      <c r="A465" s="1">
        <v>44884</v>
      </c>
      <c r="B465" s="2">
        <v>11.87079189</v>
      </c>
      <c r="C465" s="3">
        <v>1</v>
      </c>
      <c r="D465" s="3">
        <f t="shared" si="63"/>
        <v>463</v>
      </c>
      <c r="H465" s="2">
        <v>0.18890062221244719</v>
      </c>
      <c r="L465" s="3">
        <f t="shared" si="56"/>
        <v>1</v>
      </c>
      <c r="M465" s="3">
        <f t="shared" si="56"/>
        <v>463</v>
      </c>
      <c r="N465" s="2">
        <f t="shared" si="57"/>
        <v>11.87079189</v>
      </c>
      <c r="O465" s="2">
        <f t="shared" si="58"/>
        <v>12.42081087</v>
      </c>
      <c r="S465" s="2">
        <v>0.54411474811558769</v>
      </c>
      <c r="W465" s="3">
        <f t="shared" si="59"/>
        <v>1</v>
      </c>
      <c r="X465" s="3">
        <f t="shared" si="59"/>
        <v>463</v>
      </c>
      <c r="Y465" s="2">
        <f t="shared" si="60"/>
        <v>12.42081087</v>
      </c>
      <c r="Z465" s="2">
        <f t="shared" si="61"/>
        <v>11.87079189</v>
      </c>
      <c r="AA465" s="2">
        <f t="shared" si="62"/>
        <v>12.85218592</v>
      </c>
      <c r="AE465" s="2">
        <v>0.67864540950936991</v>
      </c>
      <c r="AQ465" s="2">
        <v>0.54599762984223155</v>
      </c>
      <c r="AW465" s="2">
        <v>0.66617569107047281</v>
      </c>
    </row>
    <row r="466" spans="1:49" x14ac:dyDescent="0.35">
      <c r="A466" s="1">
        <v>44885</v>
      </c>
      <c r="B466" s="2">
        <v>12.42081087</v>
      </c>
      <c r="C466" s="3">
        <v>1</v>
      </c>
      <c r="D466" s="3">
        <f t="shared" si="63"/>
        <v>464</v>
      </c>
      <c r="H466" s="2">
        <v>0.72296910858599439</v>
      </c>
      <c r="L466" s="3">
        <f t="shared" si="56"/>
        <v>1</v>
      </c>
      <c r="M466" s="3">
        <f t="shared" si="56"/>
        <v>464</v>
      </c>
      <c r="N466" s="2">
        <f t="shared" si="57"/>
        <v>12.42081087</v>
      </c>
      <c r="O466" s="2">
        <f t="shared" si="58"/>
        <v>12.85218592</v>
      </c>
      <c r="S466" s="2">
        <v>0.45879876599383529</v>
      </c>
      <c r="W466" s="3">
        <f t="shared" si="59"/>
        <v>1</v>
      </c>
      <c r="X466" s="3">
        <f t="shared" si="59"/>
        <v>464</v>
      </c>
      <c r="Y466" s="2">
        <f t="shared" si="60"/>
        <v>12.85218592</v>
      </c>
      <c r="Z466" s="2">
        <f t="shared" si="61"/>
        <v>12.42081087</v>
      </c>
      <c r="AA466" s="2">
        <f t="shared" si="62"/>
        <v>12.79460121</v>
      </c>
      <c r="AE466" s="2">
        <v>0.15176174490429517</v>
      </c>
      <c r="AQ466" s="2">
        <v>0.42716737538026628</v>
      </c>
      <c r="AW466" s="2">
        <v>0.12115034174968997</v>
      </c>
    </row>
    <row r="467" spans="1:49" x14ac:dyDescent="0.35">
      <c r="A467" s="1">
        <v>44886</v>
      </c>
      <c r="B467" s="2">
        <v>12.85218592</v>
      </c>
      <c r="C467" s="3">
        <v>1</v>
      </c>
      <c r="D467" s="3">
        <f t="shared" si="63"/>
        <v>465</v>
      </c>
      <c r="H467" s="2">
        <v>1.1383936649595388</v>
      </c>
      <c r="L467" s="3">
        <f t="shared" si="56"/>
        <v>1</v>
      </c>
      <c r="M467" s="3">
        <f t="shared" si="56"/>
        <v>465</v>
      </c>
      <c r="N467" s="2">
        <f t="shared" si="57"/>
        <v>12.85218592</v>
      </c>
      <c r="O467" s="2">
        <f t="shared" si="58"/>
        <v>12.79460121</v>
      </c>
      <c r="S467" s="2">
        <v>-4.2296498010685468E-3</v>
      </c>
      <c r="W467" s="3">
        <f t="shared" si="59"/>
        <v>1</v>
      </c>
      <c r="X467" s="3">
        <f t="shared" si="59"/>
        <v>465</v>
      </c>
      <c r="Y467" s="2">
        <f t="shared" si="60"/>
        <v>12.79460121</v>
      </c>
      <c r="Z467" s="2">
        <f t="shared" si="61"/>
        <v>12.85218592</v>
      </c>
      <c r="AA467" s="2">
        <f t="shared" si="62"/>
        <v>13.62608898</v>
      </c>
      <c r="AE467" s="2">
        <v>0.81857809521749481</v>
      </c>
      <c r="AQ467" s="2">
        <v>-6.1938517257004833E-2</v>
      </c>
      <c r="AW467" s="2">
        <v>0.78235945449886479</v>
      </c>
    </row>
    <row r="468" spans="1:49" x14ac:dyDescent="0.35">
      <c r="A468" s="1">
        <v>44887</v>
      </c>
      <c r="B468" s="2">
        <v>12.79460121</v>
      </c>
      <c r="C468" s="3">
        <v>1</v>
      </c>
      <c r="D468" s="3">
        <f t="shared" si="63"/>
        <v>466</v>
      </c>
      <c r="H468" s="2">
        <v>1.0648584613330847</v>
      </c>
      <c r="L468" s="3">
        <f t="shared" si="56"/>
        <v>1</v>
      </c>
      <c r="M468" s="3">
        <f t="shared" si="56"/>
        <v>466</v>
      </c>
      <c r="N468" s="2">
        <f t="shared" si="57"/>
        <v>12.79460121</v>
      </c>
      <c r="O468" s="2">
        <f t="shared" si="58"/>
        <v>13.62608898</v>
      </c>
      <c r="S468" s="2">
        <v>0.88029101730666603</v>
      </c>
      <c r="W468" s="3">
        <f t="shared" si="59"/>
        <v>1</v>
      </c>
      <c r="X468" s="3">
        <f t="shared" si="59"/>
        <v>466</v>
      </c>
      <c r="Y468" s="2">
        <f t="shared" si="60"/>
        <v>13.62608898</v>
      </c>
      <c r="Z468" s="2">
        <f t="shared" si="61"/>
        <v>12.79460121</v>
      </c>
      <c r="AA468" s="2">
        <f t="shared" si="62"/>
        <v>13.227687059999999</v>
      </c>
      <c r="AE468" s="2">
        <v>1.8073594238506629E-2</v>
      </c>
      <c r="AQ468" s="2">
        <v>0.8271534701427381</v>
      </c>
      <c r="AW468" s="2">
        <v>-3.4473346421304285E-2</v>
      </c>
    </row>
    <row r="469" spans="1:49" x14ac:dyDescent="0.35">
      <c r="A469" s="1">
        <v>44888</v>
      </c>
      <c r="B469" s="2">
        <v>13.62608898</v>
      </c>
      <c r="C469" s="3">
        <v>1</v>
      </c>
      <c r="D469" s="3">
        <f t="shared" si="63"/>
        <v>467</v>
      </c>
      <c r="H469" s="2">
        <v>1.88039573770663</v>
      </c>
      <c r="L469" s="3">
        <f t="shared" si="56"/>
        <v>1</v>
      </c>
      <c r="M469" s="3">
        <f t="shared" si="56"/>
        <v>467</v>
      </c>
      <c r="N469" s="2">
        <f t="shared" si="57"/>
        <v>13.62608898</v>
      </c>
      <c r="O469" s="2">
        <f t="shared" si="58"/>
        <v>13.227687059999999</v>
      </c>
      <c r="S469" s="2">
        <v>-0.29872315128147875</v>
      </c>
      <c r="W469" s="3">
        <f t="shared" si="59"/>
        <v>1</v>
      </c>
      <c r="X469" s="3">
        <f t="shared" si="59"/>
        <v>467</v>
      </c>
      <c r="Y469" s="2">
        <f t="shared" si="60"/>
        <v>13.227687059999999</v>
      </c>
      <c r="Z469" s="2">
        <f t="shared" si="61"/>
        <v>13.62608898</v>
      </c>
      <c r="AA469" s="2">
        <f t="shared" si="62"/>
        <v>13.670488929999999</v>
      </c>
      <c r="AE469" s="2">
        <v>0.29171013953760827</v>
      </c>
      <c r="AQ469" s="2">
        <v>-0.40301789470305849</v>
      </c>
      <c r="AW469" s="2">
        <v>0.23402298288003109</v>
      </c>
    </row>
    <row r="470" spans="1:49" x14ac:dyDescent="0.35">
      <c r="A470" s="1">
        <v>44889</v>
      </c>
      <c r="B470" s="2">
        <v>13.227687059999999</v>
      </c>
      <c r="C470" s="3">
        <v>1</v>
      </c>
      <c r="D470" s="3">
        <f t="shared" si="63"/>
        <v>468</v>
      </c>
      <c r="H470" s="2">
        <v>1.4660433240801733</v>
      </c>
      <c r="L470" s="3">
        <f t="shared" si="56"/>
        <v>1</v>
      </c>
      <c r="M470" s="3">
        <f t="shared" si="56"/>
        <v>468</v>
      </c>
      <c r="N470" s="2">
        <f t="shared" si="57"/>
        <v>13.227687059999999</v>
      </c>
      <c r="O470" s="2">
        <f t="shared" si="58"/>
        <v>13.670488929999999</v>
      </c>
      <c r="S470" s="2">
        <v>0.51668130117531597</v>
      </c>
      <c r="W470" s="3">
        <f t="shared" si="59"/>
        <v>1</v>
      </c>
      <c r="X470" s="3">
        <f t="shared" si="59"/>
        <v>468</v>
      </c>
      <c r="Y470" s="2">
        <f t="shared" si="60"/>
        <v>13.670488929999999</v>
      </c>
      <c r="Z470" s="2">
        <f t="shared" si="61"/>
        <v>13.227687059999999</v>
      </c>
      <c r="AA470" s="2">
        <f t="shared" si="62"/>
        <v>13.02040072</v>
      </c>
      <c r="AE470" s="2">
        <v>-0.40762147264250892</v>
      </c>
      <c r="AQ470" s="2">
        <v>0.43832085795475884</v>
      </c>
      <c r="AW470" s="2">
        <v>-0.46745075528373015</v>
      </c>
    </row>
    <row r="471" spans="1:49" x14ac:dyDescent="0.35">
      <c r="A471" s="1">
        <v>44890</v>
      </c>
      <c r="B471" s="2">
        <v>13.670488929999999</v>
      </c>
      <c r="C471" s="3">
        <v>1</v>
      </c>
      <c r="D471" s="3">
        <f t="shared" si="63"/>
        <v>469</v>
      </c>
      <c r="H471" s="2">
        <v>1.8928947004537182</v>
      </c>
      <c r="L471" s="3">
        <f t="shared" si="56"/>
        <v>1</v>
      </c>
      <c r="M471" s="3">
        <f t="shared" si="56"/>
        <v>469</v>
      </c>
      <c r="N471" s="2">
        <f t="shared" si="57"/>
        <v>13.670488929999999</v>
      </c>
      <c r="O471" s="2">
        <f t="shared" si="58"/>
        <v>13.02040072</v>
      </c>
      <c r="S471" s="2">
        <v>-0.54956505381102261</v>
      </c>
      <c r="W471" s="3">
        <f t="shared" si="59"/>
        <v>1</v>
      </c>
      <c r="X471" s="3">
        <f t="shared" si="59"/>
        <v>469</v>
      </c>
      <c r="Y471" s="2">
        <f t="shared" si="60"/>
        <v>13.02040072</v>
      </c>
      <c r="Z471" s="2">
        <f t="shared" si="61"/>
        <v>13.670488929999999</v>
      </c>
      <c r="AA471" s="2">
        <f t="shared" si="62"/>
        <v>14.02855963</v>
      </c>
      <c r="AE471" s="2">
        <v>0.73530538374830456</v>
      </c>
      <c r="AQ471" s="2">
        <v>-0.65471922563272678</v>
      </c>
      <c r="AW471" s="2">
        <v>0.68239939175493092</v>
      </c>
    </row>
    <row r="472" spans="1:49" x14ac:dyDescent="0.35">
      <c r="A472" s="1">
        <v>44891</v>
      </c>
      <c r="B472" s="2">
        <v>13.02040072</v>
      </c>
      <c r="C472" s="3">
        <v>1</v>
      </c>
      <c r="D472" s="3">
        <f t="shared" si="63"/>
        <v>470</v>
      </c>
      <c r="H472" s="2">
        <v>1.226855996827263</v>
      </c>
      <c r="L472" s="3">
        <f t="shared" si="56"/>
        <v>1</v>
      </c>
      <c r="M472" s="3">
        <f t="shared" si="56"/>
        <v>470</v>
      </c>
      <c r="N472" s="2">
        <f t="shared" si="57"/>
        <v>13.02040072</v>
      </c>
      <c r="O472" s="2">
        <f t="shared" si="58"/>
        <v>14.02855963</v>
      </c>
      <c r="S472" s="2">
        <v>1.0671918817807384</v>
      </c>
      <c r="W472" s="3">
        <f t="shared" si="59"/>
        <v>1</v>
      </c>
      <c r="X472" s="3">
        <f t="shared" si="59"/>
        <v>470</v>
      </c>
      <c r="Y472" s="2">
        <f t="shared" si="60"/>
        <v>14.02855963</v>
      </c>
      <c r="Z472" s="2">
        <f t="shared" si="61"/>
        <v>13.02040072</v>
      </c>
      <c r="AA472" s="2">
        <f t="shared" si="62"/>
        <v>13.70373558</v>
      </c>
      <c r="AE472" s="2">
        <v>0.18365185969979692</v>
      </c>
      <c r="AQ472" s="2">
        <v>1.0037481182874703</v>
      </c>
      <c r="AW472" s="2">
        <v>0.12077156193267413</v>
      </c>
    </row>
    <row r="473" spans="1:49" x14ac:dyDescent="0.35">
      <c r="A473" s="1">
        <v>44892</v>
      </c>
      <c r="B473" s="2">
        <v>14.02855963</v>
      </c>
      <c r="C473" s="3">
        <v>1</v>
      </c>
      <c r="D473" s="3">
        <f t="shared" si="63"/>
        <v>471</v>
      </c>
      <c r="H473" s="2">
        <v>2.2190644132008082</v>
      </c>
      <c r="L473" s="3">
        <f t="shared" si="56"/>
        <v>1</v>
      </c>
      <c r="M473" s="3">
        <f t="shared" si="56"/>
        <v>471</v>
      </c>
      <c r="N473" s="2">
        <f t="shared" si="57"/>
        <v>14.02855963</v>
      </c>
      <c r="O473" s="2">
        <f t="shared" si="58"/>
        <v>13.70373558</v>
      </c>
      <c r="S473" s="2">
        <v>-0.20390137004653219</v>
      </c>
      <c r="W473" s="3">
        <f t="shared" si="59"/>
        <v>1</v>
      </c>
      <c r="X473" s="3">
        <f t="shared" si="59"/>
        <v>471</v>
      </c>
      <c r="Y473" s="2">
        <f t="shared" si="60"/>
        <v>13.70373558</v>
      </c>
      <c r="Z473" s="2">
        <f t="shared" si="61"/>
        <v>14.02855963</v>
      </c>
      <c r="AA473" s="2">
        <f t="shared" si="62"/>
        <v>13.141411659999999</v>
      </c>
      <c r="AE473" s="2">
        <v>-0.66500123766792285</v>
      </c>
      <c r="AQ473" s="2">
        <v>-0.32957636568408688</v>
      </c>
      <c r="AW473" s="2">
        <v>-0.73762821947905621</v>
      </c>
    </row>
    <row r="474" spans="1:49" x14ac:dyDescent="0.35">
      <c r="A474" s="1">
        <v>44893</v>
      </c>
      <c r="B474" s="2">
        <v>13.70373558</v>
      </c>
      <c r="C474" s="3">
        <v>1</v>
      </c>
      <c r="D474" s="3">
        <f t="shared" si="63"/>
        <v>472</v>
      </c>
      <c r="H474" s="2">
        <v>1.8782898695743544</v>
      </c>
      <c r="L474" s="3">
        <f t="shared" si="56"/>
        <v>1</v>
      </c>
      <c r="M474" s="3">
        <f t="shared" si="56"/>
        <v>472</v>
      </c>
      <c r="N474" s="2">
        <f t="shared" si="57"/>
        <v>13.70373558</v>
      </c>
      <c r="O474" s="2">
        <f t="shared" si="58"/>
        <v>13.141411659999999</v>
      </c>
      <c r="S474" s="2">
        <v>-0.46261352165266345</v>
      </c>
      <c r="W474" s="3">
        <f t="shared" si="59"/>
        <v>1</v>
      </c>
      <c r="X474" s="3">
        <f t="shared" si="59"/>
        <v>472</v>
      </c>
      <c r="Y474" s="2">
        <f t="shared" si="60"/>
        <v>13.141411659999999</v>
      </c>
      <c r="Z474" s="2">
        <f t="shared" si="61"/>
        <v>13.70373558</v>
      </c>
      <c r="AA474" s="2">
        <f t="shared" si="62"/>
        <v>14.584391350000001</v>
      </c>
      <c r="AE474" s="2">
        <v>1.2123675623929824</v>
      </c>
      <c r="AQ474" s="2">
        <v>-0.5669661982698333</v>
      </c>
      <c r="AW474" s="2">
        <v>1.1579270540319495</v>
      </c>
    </row>
    <row r="475" spans="1:49" x14ac:dyDescent="0.35">
      <c r="A475" s="1">
        <v>44894</v>
      </c>
      <c r="B475" s="2">
        <v>13.141411659999999</v>
      </c>
      <c r="C475" s="3">
        <v>1</v>
      </c>
      <c r="D475" s="3">
        <f t="shared" si="63"/>
        <v>473</v>
      </c>
      <c r="H475" s="2">
        <v>1.3000154559479</v>
      </c>
      <c r="L475" s="3">
        <f t="shared" si="56"/>
        <v>1</v>
      </c>
      <c r="M475" s="3">
        <f t="shared" si="56"/>
        <v>473</v>
      </c>
      <c r="N475" s="2">
        <f t="shared" si="57"/>
        <v>13.141411659999999</v>
      </c>
      <c r="O475" s="2">
        <f t="shared" si="58"/>
        <v>14.584391350000001</v>
      </c>
      <c r="S475" s="2">
        <v>1.5066713820820219</v>
      </c>
      <c r="W475" s="3">
        <f t="shared" si="59"/>
        <v>1</v>
      </c>
      <c r="X475" s="3">
        <f t="shared" si="59"/>
        <v>473</v>
      </c>
      <c r="Y475" s="2">
        <f t="shared" si="60"/>
        <v>14.584391350000001</v>
      </c>
      <c r="Z475" s="2">
        <f t="shared" si="61"/>
        <v>13.141411659999999</v>
      </c>
      <c r="AA475" s="2">
        <f t="shared" si="62"/>
        <v>12.99860149</v>
      </c>
      <c r="AE475" s="2">
        <v>-0.86318181551454565</v>
      </c>
      <c r="AQ475" s="2">
        <v>1.4385279046143307</v>
      </c>
      <c r="AW475" s="2">
        <v>-0.93843931679211323</v>
      </c>
    </row>
    <row r="476" spans="1:49" x14ac:dyDescent="0.35">
      <c r="A476" s="1">
        <v>44895</v>
      </c>
      <c r="B476" s="2">
        <v>14.584391350000001</v>
      </c>
      <c r="C476" s="3">
        <v>1</v>
      </c>
      <c r="D476" s="3">
        <f t="shared" si="63"/>
        <v>474</v>
      </c>
      <c r="H476" s="2">
        <v>2.727044652321446</v>
      </c>
      <c r="L476" s="3">
        <f t="shared" si="56"/>
        <v>1</v>
      </c>
      <c r="M476" s="3">
        <f t="shared" si="56"/>
        <v>474</v>
      </c>
      <c r="N476" s="2">
        <f t="shared" si="57"/>
        <v>14.584391350000001</v>
      </c>
      <c r="O476" s="2">
        <f t="shared" si="58"/>
        <v>12.99860149</v>
      </c>
      <c r="S476" s="2">
        <v>-1.4331004822995386</v>
      </c>
      <c r="W476" s="3">
        <f t="shared" si="59"/>
        <v>1</v>
      </c>
      <c r="X476" s="3">
        <f t="shared" si="59"/>
        <v>474</v>
      </c>
      <c r="Y476" s="2">
        <f t="shared" si="60"/>
        <v>12.99860149</v>
      </c>
      <c r="Z476" s="2">
        <f t="shared" si="61"/>
        <v>14.584391350000001</v>
      </c>
      <c r="AA476" s="2">
        <f t="shared" si="62"/>
        <v>13.942330269999999</v>
      </c>
      <c r="AE476" s="2">
        <v>0.24713080575945767</v>
      </c>
      <c r="AQ476" s="2">
        <v>-1.5907304692701949</v>
      </c>
      <c r="AW476" s="2">
        <v>0.18176281523016158</v>
      </c>
    </row>
    <row r="477" spans="1:49" x14ac:dyDescent="0.35">
      <c r="A477" s="1">
        <v>44896</v>
      </c>
      <c r="B477" s="2">
        <v>12.99860149</v>
      </c>
      <c r="C477" s="3">
        <v>1</v>
      </c>
      <c r="D477" s="3">
        <f t="shared" si="63"/>
        <v>475</v>
      </c>
      <c r="H477" s="2">
        <v>1.1253042986949904</v>
      </c>
      <c r="L477" s="3">
        <f t="shared" si="56"/>
        <v>1</v>
      </c>
      <c r="M477" s="3">
        <f t="shared" si="56"/>
        <v>475</v>
      </c>
      <c r="N477" s="2">
        <f t="shared" si="57"/>
        <v>12.99860149</v>
      </c>
      <c r="O477" s="2">
        <f t="shared" si="58"/>
        <v>13.942330269999999</v>
      </c>
      <c r="S477" s="2">
        <v>0.99659364248099891</v>
      </c>
      <c r="W477" s="3">
        <f t="shared" si="59"/>
        <v>1</v>
      </c>
      <c r="X477" s="3">
        <f t="shared" si="59"/>
        <v>475</v>
      </c>
      <c r="Y477" s="2">
        <f t="shared" si="60"/>
        <v>13.942330269999999</v>
      </c>
      <c r="Z477" s="2">
        <f t="shared" si="61"/>
        <v>12.99860149</v>
      </c>
      <c r="AA477" s="2">
        <f t="shared" si="62"/>
        <v>13.35883336</v>
      </c>
      <c r="AE477" s="2">
        <v>-0.10985857481546901</v>
      </c>
      <c r="AQ477" s="2">
        <v>0.9393253729959028</v>
      </c>
      <c r="AW477" s="2">
        <v>-0.1677898588879394</v>
      </c>
    </row>
    <row r="478" spans="1:49" x14ac:dyDescent="0.35">
      <c r="A478" s="1">
        <v>44897</v>
      </c>
      <c r="B478" s="2">
        <v>13.942330269999999</v>
      </c>
      <c r="C478" s="3">
        <v>1</v>
      </c>
      <c r="D478" s="3">
        <f t="shared" si="63"/>
        <v>476</v>
      </c>
      <c r="H478" s="2">
        <v>2.0530825850685339</v>
      </c>
      <c r="L478" s="3">
        <f t="shared" si="56"/>
        <v>1</v>
      </c>
      <c r="M478" s="3">
        <f t="shared" si="56"/>
        <v>476</v>
      </c>
      <c r="N478" s="2">
        <f t="shared" si="57"/>
        <v>13.942330269999999</v>
      </c>
      <c r="O478" s="2">
        <f t="shared" si="58"/>
        <v>13.35883336</v>
      </c>
      <c r="S478" s="2">
        <v>-0.47275909887387257</v>
      </c>
      <c r="W478" s="3">
        <f t="shared" si="59"/>
        <v>1</v>
      </c>
      <c r="X478" s="3">
        <f t="shared" si="59"/>
        <v>476</v>
      </c>
      <c r="Y478" s="2">
        <f t="shared" si="60"/>
        <v>13.35883336</v>
      </c>
      <c r="Z478" s="2">
        <f t="shared" si="61"/>
        <v>13.942330269999999</v>
      </c>
      <c r="AA478" s="2">
        <f t="shared" si="62"/>
        <v>13.14583676</v>
      </c>
      <c r="AE478" s="2">
        <v>-0.44728076920151061</v>
      </c>
      <c r="AQ478" s="2">
        <v>-0.58822001462102769</v>
      </c>
      <c r="AW478" s="2">
        <v>-0.50829917083465403</v>
      </c>
    </row>
    <row r="479" spans="1:49" x14ac:dyDescent="0.35">
      <c r="A479" s="1">
        <v>44898</v>
      </c>
      <c r="B479" s="2">
        <v>13.35883336</v>
      </c>
      <c r="C479" s="3">
        <v>1</v>
      </c>
      <c r="D479" s="3">
        <f t="shared" si="63"/>
        <v>477</v>
      </c>
      <c r="H479" s="2">
        <v>1.4536351814420794</v>
      </c>
      <c r="L479" s="3">
        <f t="shared" si="56"/>
        <v>1</v>
      </c>
      <c r="M479" s="3">
        <f t="shared" si="56"/>
        <v>477</v>
      </c>
      <c r="N479" s="2">
        <f t="shared" si="57"/>
        <v>13.35883336</v>
      </c>
      <c r="O479" s="2">
        <f t="shared" si="58"/>
        <v>13.14583676</v>
      </c>
      <c r="S479" s="2">
        <v>-0.13959748020378981</v>
      </c>
      <c r="W479" s="3">
        <f t="shared" si="59"/>
        <v>1</v>
      </c>
      <c r="X479" s="3">
        <f t="shared" si="59"/>
        <v>477</v>
      </c>
      <c r="Y479" s="2">
        <f t="shared" si="60"/>
        <v>13.14583676</v>
      </c>
      <c r="Z479" s="2">
        <f t="shared" si="61"/>
        <v>13.35883336</v>
      </c>
      <c r="AA479" s="2">
        <f t="shared" si="62"/>
        <v>13.14194539</v>
      </c>
      <c r="AE479" s="2">
        <v>-8.0183353000631286E-2</v>
      </c>
      <c r="AQ479" s="2">
        <v>-0.21752203917353086</v>
      </c>
      <c r="AW479" s="2">
        <v>-0.12608773702305776</v>
      </c>
    </row>
    <row r="480" spans="1:49" x14ac:dyDescent="0.35">
      <c r="A480" s="1">
        <v>44899</v>
      </c>
      <c r="B480" s="2">
        <v>13.14583676</v>
      </c>
      <c r="C480" s="3">
        <v>1</v>
      </c>
      <c r="D480" s="3">
        <f t="shared" si="63"/>
        <v>478</v>
      </c>
      <c r="H480" s="2">
        <v>1.2246880878156237</v>
      </c>
      <c r="L480" s="3">
        <f t="shared" si="56"/>
        <v>1</v>
      </c>
      <c r="M480" s="3">
        <f t="shared" si="56"/>
        <v>478</v>
      </c>
      <c r="N480" s="2">
        <f t="shared" si="57"/>
        <v>13.14583676</v>
      </c>
      <c r="O480" s="2">
        <f t="shared" si="58"/>
        <v>13.14194539</v>
      </c>
      <c r="S480" s="2">
        <v>5.5267112904051174E-2</v>
      </c>
      <c r="W480" s="3">
        <f t="shared" si="59"/>
        <v>1</v>
      </c>
      <c r="X480" s="3">
        <f t="shared" si="59"/>
        <v>478</v>
      </c>
      <c r="Y480" s="2">
        <f t="shared" si="60"/>
        <v>13.14194539</v>
      </c>
      <c r="Z480" s="2">
        <f t="shared" si="61"/>
        <v>13.14583676</v>
      </c>
      <c r="AA480" s="2">
        <f t="shared" si="62"/>
        <v>13.782884810000001</v>
      </c>
      <c r="AE480" s="2">
        <v>0.6578670168399352</v>
      </c>
      <c r="AQ480" s="2">
        <v>-8.34465443280763E-3</v>
      </c>
      <c r="AW480" s="2">
        <v>0.61623922420173471</v>
      </c>
    </row>
    <row r="481" spans="1:49" x14ac:dyDescent="0.35">
      <c r="A481" s="1">
        <v>44900</v>
      </c>
      <c r="B481" s="2">
        <v>13.14194539</v>
      </c>
      <c r="C481" s="3">
        <v>1</v>
      </c>
      <c r="D481" s="3">
        <f t="shared" si="63"/>
        <v>479</v>
      </c>
      <c r="H481" s="2">
        <v>1.2048462241891702</v>
      </c>
      <c r="L481" s="3">
        <f t="shared" si="56"/>
        <v>1</v>
      </c>
      <c r="M481" s="3">
        <f t="shared" si="56"/>
        <v>479</v>
      </c>
      <c r="N481" s="2">
        <f t="shared" si="57"/>
        <v>13.14194539</v>
      </c>
      <c r="O481" s="2">
        <f t="shared" si="58"/>
        <v>13.782884810000001</v>
      </c>
      <c r="S481" s="2">
        <v>0.69889348718471567</v>
      </c>
      <c r="W481" s="3">
        <f t="shared" si="59"/>
        <v>1</v>
      </c>
      <c r="X481" s="3">
        <f t="shared" si="59"/>
        <v>479</v>
      </c>
      <c r="Y481" s="2">
        <f t="shared" si="60"/>
        <v>13.782884810000001</v>
      </c>
      <c r="Z481" s="2">
        <f t="shared" si="61"/>
        <v>13.14194539</v>
      </c>
      <c r="AA481" s="2">
        <f t="shared" si="62"/>
        <v>13.2471014</v>
      </c>
      <c r="AE481" s="2">
        <v>-0.20618263109161639</v>
      </c>
      <c r="AQ481" s="2">
        <v>0.63648745380792349</v>
      </c>
      <c r="AW481" s="2">
        <v>-0.26096566208092753</v>
      </c>
    </row>
    <row r="482" spans="1:49" x14ac:dyDescent="0.35">
      <c r="A482" s="1">
        <v>44901</v>
      </c>
      <c r="B482" s="2">
        <v>13.782884810000001</v>
      </c>
      <c r="C482" s="3">
        <v>1</v>
      </c>
      <c r="D482" s="3">
        <f t="shared" si="63"/>
        <v>480</v>
      </c>
      <c r="H482" s="2">
        <v>1.8298351505627153</v>
      </c>
      <c r="L482" s="3">
        <f t="shared" si="56"/>
        <v>1</v>
      </c>
      <c r="M482" s="3">
        <f t="shared" si="56"/>
        <v>480</v>
      </c>
      <c r="N482" s="2">
        <f t="shared" si="57"/>
        <v>13.782884810000001</v>
      </c>
      <c r="O482" s="2">
        <f t="shared" si="58"/>
        <v>13.2471014</v>
      </c>
      <c r="S482" s="2">
        <v>-0.43883315332982775</v>
      </c>
      <c r="W482" s="3">
        <f t="shared" si="59"/>
        <v>1</v>
      </c>
      <c r="X482" s="3">
        <f t="shared" si="59"/>
        <v>480</v>
      </c>
      <c r="Y482" s="2">
        <f t="shared" si="60"/>
        <v>13.2471014</v>
      </c>
      <c r="Z482" s="2">
        <f t="shared" si="61"/>
        <v>13.782884810000001</v>
      </c>
      <c r="AA482" s="2">
        <f t="shared" si="62"/>
        <v>12.91791795</v>
      </c>
      <c r="AE482" s="2">
        <v>-0.54833771736938175</v>
      </c>
      <c r="AQ482" s="2">
        <v>-0.54045250086763552</v>
      </c>
      <c r="AW482" s="2">
        <v>-0.60204637713261633</v>
      </c>
    </row>
    <row r="483" spans="1:49" x14ac:dyDescent="0.35">
      <c r="A483" s="1">
        <v>44902</v>
      </c>
      <c r="B483" s="2">
        <v>13.2471014</v>
      </c>
      <c r="C483" s="3">
        <v>1</v>
      </c>
      <c r="D483" s="3">
        <f t="shared" si="63"/>
        <v>481</v>
      </c>
      <c r="H483" s="2">
        <v>1.2781012469362611</v>
      </c>
      <c r="L483" s="3">
        <f t="shared" si="56"/>
        <v>1</v>
      </c>
      <c r="M483" s="3">
        <f t="shared" si="56"/>
        <v>481</v>
      </c>
      <c r="N483" s="2">
        <f t="shared" si="57"/>
        <v>13.2471014</v>
      </c>
      <c r="O483" s="2">
        <f t="shared" si="58"/>
        <v>12.91791795</v>
      </c>
      <c r="S483" s="2">
        <v>-0.26659728790322568</v>
      </c>
      <c r="W483" s="3">
        <f t="shared" si="59"/>
        <v>1</v>
      </c>
      <c r="X483" s="3">
        <f t="shared" si="59"/>
        <v>481</v>
      </c>
      <c r="Y483" s="2">
        <f t="shared" si="60"/>
        <v>12.91791795</v>
      </c>
      <c r="Z483" s="2">
        <f t="shared" si="61"/>
        <v>13.2471014</v>
      </c>
      <c r="AA483" s="2">
        <f t="shared" si="62"/>
        <v>13.08170823</v>
      </c>
      <c r="AE483" s="2">
        <v>2.4738339988187974E-2</v>
      </c>
      <c r="AQ483" s="2">
        <v>-0.33367103884820004</v>
      </c>
      <c r="AW483" s="2">
        <v>-1.217800937082103E-2</v>
      </c>
    </row>
    <row r="484" spans="1:49" x14ac:dyDescent="0.35">
      <c r="A484" s="1">
        <v>44903</v>
      </c>
      <c r="B484" s="2">
        <v>12.91791795</v>
      </c>
      <c r="C484" s="3">
        <v>1</v>
      </c>
      <c r="D484" s="3">
        <f t="shared" si="63"/>
        <v>482</v>
      </c>
      <c r="H484" s="2">
        <v>0.93296730330980537</v>
      </c>
      <c r="L484" s="3">
        <f t="shared" si="56"/>
        <v>1</v>
      </c>
      <c r="M484" s="3">
        <f t="shared" si="56"/>
        <v>482</v>
      </c>
      <c r="N484" s="2">
        <f t="shared" si="57"/>
        <v>12.91791795</v>
      </c>
      <c r="O484" s="2">
        <f t="shared" si="58"/>
        <v>13.08170823</v>
      </c>
      <c r="S484" s="2">
        <v>0.20489238296226553</v>
      </c>
      <c r="W484" s="3">
        <f t="shared" si="59"/>
        <v>1</v>
      </c>
      <c r="X484" s="3">
        <f t="shared" si="59"/>
        <v>482</v>
      </c>
      <c r="Y484" s="2">
        <f t="shared" si="60"/>
        <v>13.08170823</v>
      </c>
      <c r="Z484" s="2">
        <f t="shared" si="61"/>
        <v>12.91791795</v>
      </c>
      <c r="AA484" s="2">
        <f t="shared" si="62"/>
        <v>12.568040829999999</v>
      </c>
      <c r="AE484" s="2">
        <v>-0.4258346202763228</v>
      </c>
      <c r="AQ484" s="2">
        <v>0.15941420535665429</v>
      </c>
      <c r="AW484" s="2">
        <v>-0.46008587321954053</v>
      </c>
    </row>
    <row r="485" spans="1:49" x14ac:dyDescent="0.35">
      <c r="A485" s="1">
        <v>44904</v>
      </c>
      <c r="B485" s="2">
        <v>13.08170823</v>
      </c>
      <c r="C485" s="3">
        <v>1</v>
      </c>
      <c r="D485" s="3">
        <f t="shared" si="63"/>
        <v>483</v>
      </c>
      <c r="H485" s="2">
        <v>1.0808070896833506</v>
      </c>
      <c r="L485" s="3">
        <f t="shared" si="56"/>
        <v>1</v>
      </c>
      <c r="M485" s="3">
        <f t="shared" si="56"/>
        <v>483</v>
      </c>
      <c r="N485" s="2">
        <f t="shared" si="57"/>
        <v>13.08170823</v>
      </c>
      <c r="O485" s="2">
        <f t="shared" si="58"/>
        <v>12.568040829999999</v>
      </c>
      <c r="S485" s="2">
        <v>-0.46331595664573832</v>
      </c>
      <c r="W485" s="3">
        <f t="shared" si="59"/>
        <v>1</v>
      </c>
      <c r="X485" s="3">
        <f t="shared" si="59"/>
        <v>483</v>
      </c>
      <c r="Y485" s="2">
        <f t="shared" si="60"/>
        <v>12.568040829999999</v>
      </c>
      <c r="Z485" s="2">
        <f t="shared" si="61"/>
        <v>13.08170823</v>
      </c>
      <c r="AA485" s="2">
        <f t="shared" si="62"/>
        <v>12.74694261</v>
      </c>
      <c r="AE485" s="2">
        <v>-5.6988562962212441E-2</v>
      </c>
      <c r="AQ485" s="2">
        <v>-0.51809896024821889</v>
      </c>
      <c r="AW485" s="2">
        <v>-8.2467637898666624E-2</v>
      </c>
    </row>
    <row r="486" spans="1:49" x14ac:dyDescent="0.35">
      <c r="A486" s="1">
        <v>44905</v>
      </c>
      <c r="B486" s="2">
        <v>12.568040829999999</v>
      </c>
      <c r="C486" s="3">
        <v>1</v>
      </c>
      <c r="D486" s="3">
        <f t="shared" si="63"/>
        <v>484</v>
      </c>
      <c r="H486" s="2">
        <v>0.5511891960568942</v>
      </c>
      <c r="L486" s="3">
        <f t="shared" si="56"/>
        <v>1</v>
      </c>
      <c r="M486" s="3">
        <f t="shared" si="56"/>
        <v>484</v>
      </c>
      <c r="N486" s="2">
        <f t="shared" si="57"/>
        <v>12.568040829999999</v>
      </c>
      <c r="O486" s="2">
        <f t="shared" si="58"/>
        <v>12.74694261</v>
      </c>
      <c r="S486" s="2">
        <v>0.19626790442325515</v>
      </c>
      <c r="W486" s="3">
        <f t="shared" si="59"/>
        <v>1</v>
      </c>
      <c r="X486" s="3">
        <f t="shared" si="59"/>
        <v>484</v>
      </c>
      <c r="Y486" s="2">
        <f t="shared" si="60"/>
        <v>12.74694261</v>
      </c>
      <c r="Z486" s="2">
        <f t="shared" si="61"/>
        <v>12.568040829999999</v>
      </c>
      <c r="AA486" s="2">
        <f t="shared" si="62"/>
        <v>12.35284367</v>
      </c>
      <c r="AE486" s="2">
        <v>-0.31291050021760647</v>
      </c>
      <c r="AQ486" s="2">
        <v>0.17464422975037053</v>
      </c>
      <c r="AW486" s="2">
        <v>-0.33288912869034526</v>
      </c>
    </row>
    <row r="487" spans="1:49" x14ac:dyDescent="0.35">
      <c r="A487" s="1">
        <v>44906</v>
      </c>
      <c r="B487" s="2">
        <v>12.74694261</v>
      </c>
      <c r="C487" s="3">
        <v>1</v>
      </c>
      <c r="D487" s="3">
        <f t="shared" si="63"/>
        <v>485</v>
      </c>
      <c r="H487" s="2">
        <v>0.71414048243043915</v>
      </c>
      <c r="L487" s="3">
        <f t="shared" si="56"/>
        <v>1</v>
      </c>
      <c r="M487" s="3">
        <f t="shared" si="56"/>
        <v>485</v>
      </c>
      <c r="N487" s="2">
        <f t="shared" si="57"/>
        <v>12.74694261</v>
      </c>
      <c r="O487" s="2">
        <f t="shared" si="58"/>
        <v>12.35284367</v>
      </c>
      <c r="S487" s="2">
        <v>-0.3665413808322846</v>
      </c>
      <c r="W487" s="3">
        <f t="shared" si="59"/>
        <v>1</v>
      </c>
      <c r="X487" s="3">
        <f t="shared" si="59"/>
        <v>485</v>
      </c>
      <c r="Y487" s="2">
        <f t="shared" si="60"/>
        <v>12.35284367</v>
      </c>
      <c r="Z487" s="2">
        <f t="shared" si="61"/>
        <v>12.74694261</v>
      </c>
      <c r="AA487" s="2">
        <f t="shared" si="62"/>
        <v>12.98090483</v>
      </c>
      <c r="AE487" s="2">
        <v>0.43684537763732756</v>
      </c>
      <c r="AQ487" s="2">
        <v>-0.39841709502712774</v>
      </c>
      <c r="AW487" s="2">
        <v>0.4228119057951929</v>
      </c>
    </row>
    <row r="488" spans="1:49" x14ac:dyDescent="0.35">
      <c r="A488" s="1">
        <v>44907</v>
      </c>
      <c r="B488" s="2">
        <v>12.35284367</v>
      </c>
      <c r="C488" s="3">
        <v>1</v>
      </c>
      <c r="D488" s="3">
        <f t="shared" si="63"/>
        <v>486</v>
      </c>
      <c r="H488" s="2">
        <v>0.3040910488039863</v>
      </c>
      <c r="L488" s="3">
        <f t="shared" si="56"/>
        <v>1</v>
      </c>
      <c r="M488" s="3">
        <f t="shared" si="56"/>
        <v>486</v>
      </c>
      <c r="N488" s="2">
        <f t="shared" si="57"/>
        <v>12.35284367</v>
      </c>
      <c r="O488" s="2">
        <f t="shared" si="58"/>
        <v>12.98090483</v>
      </c>
      <c r="S488" s="2">
        <v>0.63008764176789356</v>
      </c>
      <c r="W488" s="3">
        <f t="shared" si="59"/>
        <v>1</v>
      </c>
      <c r="X488" s="3">
        <f t="shared" si="59"/>
        <v>486</v>
      </c>
      <c r="Y488" s="2">
        <f t="shared" si="60"/>
        <v>12.98090483</v>
      </c>
      <c r="Z488" s="2">
        <f t="shared" si="61"/>
        <v>12.35284367</v>
      </c>
      <c r="AA488" s="2">
        <f t="shared" si="62"/>
        <v>12.90913353</v>
      </c>
      <c r="AE488" s="2">
        <v>0.21866737122181767</v>
      </c>
      <c r="AQ488" s="2">
        <v>0.62387650995292887</v>
      </c>
      <c r="AW488" s="2">
        <v>0.19843892650284367</v>
      </c>
    </row>
    <row r="489" spans="1:49" x14ac:dyDescent="0.35">
      <c r="A489" s="1">
        <v>44908</v>
      </c>
      <c r="B489" s="2">
        <v>12.98090483</v>
      </c>
      <c r="C489" s="3">
        <v>1</v>
      </c>
      <c r="D489" s="3">
        <f t="shared" si="63"/>
        <v>487</v>
      </c>
      <c r="H489" s="2">
        <v>0.91620171517753057</v>
      </c>
      <c r="L489" s="3">
        <f t="shared" si="56"/>
        <v>1</v>
      </c>
      <c r="M489" s="3">
        <f t="shared" si="56"/>
        <v>487</v>
      </c>
      <c r="N489" s="2">
        <f t="shared" si="57"/>
        <v>12.98090483</v>
      </c>
      <c r="O489" s="2">
        <f t="shared" si="58"/>
        <v>12.90913353</v>
      </c>
      <c r="S489" s="2">
        <v>-3.1551496497405296E-2</v>
      </c>
      <c r="W489" s="3">
        <f t="shared" si="59"/>
        <v>1</v>
      </c>
      <c r="X489" s="3">
        <f t="shared" si="59"/>
        <v>487</v>
      </c>
      <c r="Y489" s="2">
        <f t="shared" si="60"/>
        <v>12.90913353</v>
      </c>
      <c r="Z489" s="2">
        <f t="shared" si="61"/>
        <v>12.98090483</v>
      </c>
      <c r="AA489" s="2">
        <f t="shared" si="62"/>
        <v>12.5920623</v>
      </c>
      <c r="AE489" s="2">
        <v>-0.34411319056329681</v>
      </c>
      <c r="AQ489" s="2">
        <v>-7.6168712082514745E-2</v>
      </c>
      <c r="AW489" s="2">
        <v>-0.37301309308587172</v>
      </c>
    </row>
    <row r="490" spans="1:49" x14ac:dyDescent="0.35">
      <c r="A490" s="1">
        <v>44909</v>
      </c>
      <c r="B490" s="2">
        <v>12.90913353</v>
      </c>
      <c r="C490" s="3">
        <v>1</v>
      </c>
      <c r="D490" s="3">
        <f t="shared" si="63"/>
        <v>488</v>
      </c>
      <c r="H490" s="2">
        <v>0.82847992155107697</v>
      </c>
      <c r="L490" s="3">
        <f t="shared" si="56"/>
        <v>1</v>
      </c>
      <c r="M490" s="3">
        <f t="shared" si="56"/>
        <v>488</v>
      </c>
      <c r="N490" s="2">
        <f t="shared" si="57"/>
        <v>12.90913353</v>
      </c>
      <c r="O490" s="2">
        <f t="shared" si="58"/>
        <v>12.5920623</v>
      </c>
      <c r="S490" s="2">
        <v>-0.28228767219381012</v>
      </c>
      <c r="W490" s="3">
        <f t="shared" si="59"/>
        <v>1</v>
      </c>
      <c r="X490" s="3">
        <f t="shared" si="59"/>
        <v>488</v>
      </c>
      <c r="Y490" s="2">
        <f t="shared" si="60"/>
        <v>12.5920623</v>
      </c>
      <c r="Z490" s="2">
        <f t="shared" si="61"/>
        <v>12.90913353</v>
      </c>
      <c r="AA490" s="2">
        <f t="shared" si="62"/>
        <v>12.53504785</v>
      </c>
      <c r="AE490" s="2">
        <v>-0.206452738087334</v>
      </c>
      <c r="AQ490" s="2">
        <v>-0.32144432883271179</v>
      </c>
      <c r="AW490" s="2">
        <v>-0.22676830045387142</v>
      </c>
    </row>
    <row r="491" spans="1:49" x14ac:dyDescent="0.35">
      <c r="A491" s="1">
        <v>44910</v>
      </c>
      <c r="B491" s="2">
        <v>12.5920623</v>
      </c>
      <c r="C491" s="3">
        <v>1</v>
      </c>
      <c r="D491" s="3">
        <f t="shared" si="63"/>
        <v>489</v>
      </c>
      <c r="H491" s="2">
        <v>0.49545819792462176</v>
      </c>
      <c r="L491" s="3">
        <f t="shared" si="56"/>
        <v>1</v>
      </c>
      <c r="M491" s="3">
        <f t="shared" si="56"/>
        <v>489</v>
      </c>
      <c r="N491" s="2">
        <f t="shared" si="57"/>
        <v>12.5920623</v>
      </c>
      <c r="O491" s="2">
        <f t="shared" si="58"/>
        <v>12.53504785</v>
      </c>
      <c r="S491" s="2">
        <v>-4.2959840713372444E-2</v>
      </c>
      <c r="W491" s="3">
        <f t="shared" si="59"/>
        <v>1</v>
      </c>
      <c r="X491" s="3">
        <f t="shared" si="59"/>
        <v>489</v>
      </c>
      <c r="Y491" s="2">
        <f t="shared" si="60"/>
        <v>12.53504785</v>
      </c>
      <c r="Z491" s="2">
        <f t="shared" si="61"/>
        <v>12.5920623</v>
      </c>
      <c r="AA491" s="2">
        <f t="shared" si="62"/>
        <v>12.856745119999999</v>
      </c>
      <c r="AE491" s="2">
        <v>0.28640213312262119</v>
      </c>
      <c r="AQ491" s="2">
        <v>-6.1280137764217812E-2</v>
      </c>
      <c r="AW491" s="2">
        <v>0.27328681958025669</v>
      </c>
    </row>
    <row r="492" spans="1:49" x14ac:dyDescent="0.35">
      <c r="A492" s="1">
        <v>44911</v>
      </c>
      <c r="B492" s="2">
        <v>12.53504785</v>
      </c>
      <c r="C492" s="3">
        <v>1</v>
      </c>
      <c r="D492" s="3">
        <f t="shared" si="63"/>
        <v>490</v>
      </c>
      <c r="H492" s="2">
        <v>0.42249325429816587</v>
      </c>
      <c r="L492" s="3">
        <f t="shared" si="56"/>
        <v>1</v>
      </c>
      <c r="M492" s="3">
        <f t="shared" si="56"/>
        <v>490</v>
      </c>
      <c r="N492" s="2">
        <f t="shared" si="57"/>
        <v>12.53504785</v>
      </c>
      <c r="O492" s="2">
        <f t="shared" si="58"/>
        <v>12.856745119999999</v>
      </c>
      <c r="S492" s="2">
        <v>0.33123561804213786</v>
      </c>
      <c r="W492" s="3">
        <f t="shared" si="59"/>
        <v>1</v>
      </c>
      <c r="X492" s="3">
        <f t="shared" si="59"/>
        <v>490</v>
      </c>
      <c r="Y492" s="2">
        <f t="shared" si="60"/>
        <v>12.856745119999999</v>
      </c>
      <c r="Z492" s="2">
        <f t="shared" si="61"/>
        <v>12.53504785</v>
      </c>
      <c r="AA492" s="2">
        <f t="shared" si="62"/>
        <v>12.26760949</v>
      </c>
      <c r="AE492" s="2">
        <v>-0.44303897488641297</v>
      </c>
      <c r="AQ492" s="2">
        <v>0.31745089645421309</v>
      </c>
      <c r="AW492" s="2">
        <v>-0.46154267826129924</v>
      </c>
    </row>
    <row r="493" spans="1:49" x14ac:dyDescent="0.35">
      <c r="A493" s="1">
        <v>44912</v>
      </c>
      <c r="B493" s="2">
        <v>12.856745119999999</v>
      </c>
      <c r="C493" s="3">
        <v>1</v>
      </c>
      <c r="D493" s="3">
        <f t="shared" si="63"/>
        <v>491</v>
      </c>
      <c r="H493" s="2">
        <v>0.72824003067171006</v>
      </c>
      <c r="L493" s="3">
        <f t="shared" si="56"/>
        <v>1</v>
      </c>
      <c r="M493" s="3">
        <f t="shared" si="56"/>
        <v>491</v>
      </c>
      <c r="N493" s="2">
        <f t="shared" si="57"/>
        <v>12.856745119999999</v>
      </c>
      <c r="O493" s="2">
        <f t="shared" si="58"/>
        <v>12.26760949</v>
      </c>
      <c r="S493" s="2">
        <v>-0.56050356585907046</v>
      </c>
      <c r="W493" s="3">
        <f t="shared" si="59"/>
        <v>1</v>
      </c>
      <c r="X493" s="3">
        <f t="shared" si="59"/>
        <v>491</v>
      </c>
      <c r="Y493" s="2">
        <f t="shared" si="60"/>
        <v>12.26760949</v>
      </c>
      <c r="Z493" s="2">
        <f t="shared" si="61"/>
        <v>12.856745119999999</v>
      </c>
      <c r="AA493" s="2">
        <f t="shared" si="62"/>
        <v>11.986615479999999</v>
      </c>
      <c r="AE493" s="2">
        <v>-0.56620990574581676</v>
      </c>
      <c r="AQ493" s="2">
        <v>-0.59349098173186299</v>
      </c>
      <c r="AW493" s="2">
        <v>-0.5770251697690103</v>
      </c>
    </row>
    <row r="494" spans="1:49" x14ac:dyDescent="0.35">
      <c r="A494" s="1">
        <v>44913</v>
      </c>
      <c r="B494" s="2">
        <v>12.26760949</v>
      </c>
      <c r="C494" s="3">
        <v>1</v>
      </c>
      <c r="D494" s="3">
        <f t="shared" si="63"/>
        <v>492</v>
      </c>
      <c r="H494" s="2">
        <v>0.1231539070452552</v>
      </c>
      <c r="L494" s="3">
        <f t="shared" si="56"/>
        <v>1</v>
      </c>
      <c r="M494" s="3">
        <f t="shared" si="56"/>
        <v>492</v>
      </c>
      <c r="N494" s="2">
        <f t="shared" si="57"/>
        <v>12.26760949</v>
      </c>
      <c r="O494" s="2">
        <f t="shared" si="58"/>
        <v>11.986615479999999</v>
      </c>
      <c r="S494" s="2">
        <v>-0.29005217120395343</v>
      </c>
      <c r="W494" s="3">
        <f t="shared" si="59"/>
        <v>1</v>
      </c>
      <c r="X494" s="3">
        <f t="shared" si="59"/>
        <v>492</v>
      </c>
      <c r="Y494" s="2">
        <f t="shared" si="60"/>
        <v>11.986615479999999</v>
      </c>
      <c r="Z494" s="2">
        <f t="shared" si="61"/>
        <v>12.26760949</v>
      </c>
      <c r="AA494" s="2">
        <f t="shared" si="62"/>
        <v>12.524120419999999</v>
      </c>
      <c r="AE494" s="2">
        <v>0.37976958599867494</v>
      </c>
      <c r="AQ494" s="2">
        <v>-0.28514978611124775</v>
      </c>
      <c r="AW494" s="2">
        <v>0.38562542357862029</v>
      </c>
    </row>
    <row r="495" spans="1:49" x14ac:dyDescent="0.35">
      <c r="A495" s="1">
        <v>44914</v>
      </c>
      <c r="B495" s="2">
        <v>11.986615479999999</v>
      </c>
      <c r="C495" s="3">
        <v>1</v>
      </c>
      <c r="D495" s="3">
        <f t="shared" si="63"/>
        <v>493</v>
      </c>
      <c r="H495" s="2">
        <v>-0.173790596581199</v>
      </c>
      <c r="L495" s="3">
        <f t="shared" si="56"/>
        <v>1</v>
      </c>
      <c r="M495" s="3">
        <f t="shared" si="56"/>
        <v>493</v>
      </c>
      <c r="N495" s="2">
        <f t="shared" si="57"/>
        <v>11.986615479999999</v>
      </c>
      <c r="O495" s="2">
        <f t="shared" si="58"/>
        <v>12.524120419999999</v>
      </c>
      <c r="S495" s="2">
        <v>0.50996698788588724</v>
      </c>
      <c r="W495" s="3">
        <f t="shared" si="59"/>
        <v>1</v>
      </c>
      <c r="X495" s="3">
        <f t="shared" si="59"/>
        <v>493</v>
      </c>
      <c r="Y495" s="2">
        <f t="shared" si="60"/>
        <v>12.524120419999999</v>
      </c>
      <c r="Z495" s="2">
        <f t="shared" si="61"/>
        <v>11.986615479999999</v>
      </c>
      <c r="AA495" s="2">
        <f t="shared" si="62"/>
        <v>12.66745399</v>
      </c>
      <c r="AE495" s="2">
        <v>0.37245139828545071</v>
      </c>
      <c r="AQ495" s="2">
        <v>0.53344435343608154</v>
      </c>
      <c r="AW495" s="2">
        <v>0.37211998639986454</v>
      </c>
    </row>
    <row r="496" spans="1:49" x14ac:dyDescent="0.35">
      <c r="A496" s="1">
        <v>44915</v>
      </c>
      <c r="B496" s="2">
        <v>12.524120419999999</v>
      </c>
      <c r="C496" s="3">
        <v>1</v>
      </c>
      <c r="D496" s="3">
        <f t="shared" si="63"/>
        <v>494</v>
      </c>
      <c r="H496" s="2">
        <v>0.34776384979234543</v>
      </c>
      <c r="L496" s="3">
        <f t="shared" si="56"/>
        <v>1</v>
      </c>
      <c r="M496" s="3">
        <f t="shared" si="56"/>
        <v>494</v>
      </c>
      <c r="N496" s="2">
        <f t="shared" si="57"/>
        <v>12.524120419999999</v>
      </c>
      <c r="O496" s="2">
        <f t="shared" si="58"/>
        <v>12.66745399</v>
      </c>
      <c r="S496" s="2">
        <v>0.14834340453524142</v>
      </c>
      <c r="W496" s="3">
        <f t="shared" si="59"/>
        <v>1</v>
      </c>
      <c r="X496" s="3">
        <f t="shared" si="59"/>
        <v>494</v>
      </c>
      <c r="Y496" s="2">
        <f t="shared" si="60"/>
        <v>12.66745399</v>
      </c>
      <c r="Z496" s="2">
        <f t="shared" si="61"/>
        <v>12.524120419999999</v>
      </c>
      <c r="AA496" s="2">
        <f t="shared" si="62"/>
        <v>12.256482139999999</v>
      </c>
      <c r="AE496" s="2">
        <v>-0.35413431402354156</v>
      </c>
      <c r="AQ496" s="2">
        <v>0.13909089823104281</v>
      </c>
      <c r="AW496" s="2">
        <v>-0.36620628488442719</v>
      </c>
    </row>
    <row r="497" spans="1:49" x14ac:dyDescent="0.35">
      <c r="A497" s="1">
        <v>44916</v>
      </c>
      <c r="B497" s="2">
        <v>12.66745399</v>
      </c>
      <c r="C497" s="3">
        <v>1</v>
      </c>
      <c r="D497" s="3">
        <f t="shared" si="63"/>
        <v>495</v>
      </c>
      <c r="H497" s="2">
        <v>0.47514692616589294</v>
      </c>
      <c r="L497" s="3">
        <f t="shared" si="56"/>
        <v>1</v>
      </c>
      <c r="M497" s="3">
        <f t="shared" si="56"/>
        <v>495</v>
      </c>
      <c r="N497" s="2">
        <f t="shared" si="57"/>
        <v>12.66745399</v>
      </c>
      <c r="O497" s="2">
        <f t="shared" si="58"/>
        <v>12.256482139999999</v>
      </c>
      <c r="S497" s="2">
        <v>-0.39798800518300581</v>
      </c>
      <c r="W497" s="3">
        <f t="shared" si="59"/>
        <v>1</v>
      </c>
      <c r="X497" s="3">
        <f t="shared" si="59"/>
        <v>495</v>
      </c>
      <c r="Y497" s="2">
        <f t="shared" si="60"/>
        <v>12.256482139999999</v>
      </c>
      <c r="Z497" s="2">
        <f t="shared" si="61"/>
        <v>12.66745399</v>
      </c>
      <c r="AA497" s="2">
        <f t="shared" si="62"/>
        <v>11.91079143</v>
      </c>
      <c r="AE497" s="2">
        <v>-0.55348349681390019</v>
      </c>
      <c r="AQ497" s="2">
        <v>-0.4152630774575492</v>
      </c>
      <c r="AW497" s="2">
        <v>-0.55863867273831147</v>
      </c>
    </row>
    <row r="498" spans="1:49" x14ac:dyDescent="0.35">
      <c r="A498" s="1">
        <v>44917</v>
      </c>
      <c r="B498" s="2">
        <v>12.256482139999999</v>
      </c>
      <c r="C498" s="3">
        <v>1</v>
      </c>
      <c r="D498" s="3">
        <f t="shared" si="63"/>
        <v>496</v>
      </c>
      <c r="H498" s="2">
        <v>4.8224582539436511E-2</v>
      </c>
      <c r="L498" s="3">
        <f t="shared" si="56"/>
        <v>1</v>
      </c>
      <c r="M498" s="3">
        <f t="shared" si="56"/>
        <v>496</v>
      </c>
      <c r="N498" s="2">
        <f t="shared" si="57"/>
        <v>12.256482139999999</v>
      </c>
      <c r="O498" s="2">
        <f t="shared" si="58"/>
        <v>11.91079143</v>
      </c>
      <c r="S498" s="2">
        <v>-0.35928984829838129</v>
      </c>
      <c r="W498" s="3">
        <f t="shared" si="59"/>
        <v>1</v>
      </c>
      <c r="X498" s="3">
        <f t="shared" si="59"/>
        <v>496</v>
      </c>
      <c r="Y498" s="2">
        <f t="shared" si="60"/>
        <v>11.91079143</v>
      </c>
      <c r="Z498" s="2">
        <f t="shared" si="61"/>
        <v>12.256482139999999</v>
      </c>
      <c r="AA498" s="2">
        <f t="shared" si="62"/>
        <v>11.783974329999999</v>
      </c>
      <c r="AE498" s="2">
        <v>-0.31858143823237484</v>
      </c>
      <c r="AQ498" s="2">
        <v>-0.34984271660950839</v>
      </c>
      <c r="AW498" s="2">
        <v>-0.30872757821796704</v>
      </c>
    </row>
    <row r="499" spans="1:49" x14ac:dyDescent="0.35">
      <c r="A499" s="1">
        <v>44918</v>
      </c>
      <c r="B499" s="2">
        <v>11.91079143</v>
      </c>
      <c r="C499" s="3">
        <v>1</v>
      </c>
      <c r="D499" s="3">
        <f t="shared" si="63"/>
        <v>497</v>
      </c>
      <c r="H499" s="2">
        <v>-0.3134166210870184</v>
      </c>
      <c r="L499" s="3">
        <f t="shared" si="56"/>
        <v>1</v>
      </c>
      <c r="M499" s="3">
        <f t="shared" si="56"/>
        <v>497</v>
      </c>
      <c r="N499" s="2">
        <f t="shared" si="57"/>
        <v>11.91079143</v>
      </c>
      <c r="O499" s="2">
        <f t="shared" si="58"/>
        <v>11.783974329999999</v>
      </c>
      <c r="S499" s="2">
        <v>-0.16292940747627682</v>
      </c>
      <c r="W499" s="3">
        <f t="shared" si="59"/>
        <v>1</v>
      </c>
      <c r="X499" s="3">
        <f t="shared" si="59"/>
        <v>497</v>
      </c>
      <c r="Y499" s="2">
        <f t="shared" si="60"/>
        <v>11.783974329999999</v>
      </c>
      <c r="Z499" s="2">
        <f t="shared" si="61"/>
        <v>11.91079143</v>
      </c>
      <c r="AA499" s="2">
        <f t="shared" si="62"/>
        <v>11.92127457</v>
      </c>
      <c r="AE499" s="2">
        <v>3.8610639593651186E-2</v>
      </c>
      <c r="AQ499" s="2">
        <v>-0.13085200040428902</v>
      </c>
      <c r="AW499" s="2">
        <v>5.7654231888298213E-2</v>
      </c>
    </row>
    <row r="500" spans="1:49" x14ac:dyDescent="0.35">
      <c r="A500" s="1">
        <v>44919</v>
      </c>
      <c r="B500" s="2">
        <v>11.783974329999999</v>
      </c>
      <c r="C500" s="3">
        <v>1</v>
      </c>
      <c r="D500" s="3">
        <f t="shared" si="63"/>
        <v>498</v>
      </c>
      <c r="H500" s="2">
        <v>-0.45618421471347403</v>
      </c>
      <c r="L500" s="3">
        <f t="shared" si="56"/>
        <v>1</v>
      </c>
      <c r="M500" s="3">
        <f t="shared" si="56"/>
        <v>498</v>
      </c>
      <c r="N500" s="2">
        <f t="shared" si="57"/>
        <v>11.783974329999999</v>
      </c>
      <c r="O500" s="2">
        <f t="shared" si="58"/>
        <v>11.92127457</v>
      </c>
      <c r="S500" s="2">
        <v>9.2319973409942691E-2</v>
      </c>
      <c r="W500" s="3">
        <f t="shared" si="59"/>
        <v>1</v>
      </c>
      <c r="X500" s="3">
        <f t="shared" si="59"/>
        <v>498</v>
      </c>
      <c r="Y500" s="2">
        <f t="shared" si="60"/>
        <v>11.92127457</v>
      </c>
      <c r="Z500" s="2">
        <f t="shared" si="61"/>
        <v>11.783974329999999</v>
      </c>
      <c r="AA500" s="2">
        <f t="shared" si="62"/>
        <v>12.158925</v>
      </c>
      <c r="AE500" s="2">
        <v>0.26209111726453571</v>
      </c>
      <c r="AQ500" s="2">
        <v>0.13330830016395545</v>
      </c>
      <c r="AW500" s="2">
        <v>0.28090255504195483</v>
      </c>
    </row>
    <row r="501" spans="1:49" x14ac:dyDescent="0.35">
      <c r="A501" s="1">
        <v>44920</v>
      </c>
      <c r="B501" s="2">
        <v>11.92127457</v>
      </c>
      <c r="C501" s="3">
        <v>1</v>
      </c>
      <c r="D501" s="3">
        <f t="shared" si="63"/>
        <v>499</v>
      </c>
      <c r="H501" s="2">
        <v>-0.33483446833992936</v>
      </c>
      <c r="L501" s="3">
        <f t="shared" si="56"/>
        <v>1</v>
      </c>
      <c r="M501" s="3">
        <f t="shared" si="56"/>
        <v>499</v>
      </c>
      <c r="N501" s="2">
        <f t="shared" si="57"/>
        <v>11.92127457</v>
      </c>
      <c r="O501" s="2">
        <f t="shared" si="58"/>
        <v>12.158925</v>
      </c>
      <c r="S501" s="2">
        <v>0.2002680385549116</v>
      </c>
      <c r="W501" s="3">
        <f t="shared" si="59"/>
        <v>1</v>
      </c>
      <c r="X501" s="3">
        <f t="shared" si="59"/>
        <v>499</v>
      </c>
      <c r="Y501" s="2">
        <f t="shared" si="60"/>
        <v>12.158925</v>
      </c>
      <c r="Z501" s="2">
        <f t="shared" si="61"/>
        <v>11.92127457</v>
      </c>
      <c r="AA501" s="2">
        <f t="shared" si="62"/>
        <v>11.81057468</v>
      </c>
      <c r="AE501" s="2">
        <v>-0.27062657353223329</v>
      </c>
      <c r="AQ501" s="2">
        <v>0.23361197832658931</v>
      </c>
      <c r="AW501" s="2">
        <v>-0.25872661413390041</v>
      </c>
    </row>
    <row r="502" spans="1:49" x14ac:dyDescent="0.35">
      <c r="A502" s="1">
        <v>44921</v>
      </c>
      <c r="B502" s="2">
        <v>12.158925</v>
      </c>
      <c r="C502" s="3">
        <v>1</v>
      </c>
      <c r="D502" s="3">
        <f t="shared" si="63"/>
        <v>500</v>
      </c>
      <c r="H502" s="2">
        <v>-0.11313453196638434</v>
      </c>
      <c r="L502" s="3">
        <f t="shared" si="56"/>
        <v>1</v>
      </c>
      <c r="M502" s="3">
        <f t="shared" si="56"/>
        <v>500</v>
      </c>
      <c r="N502" s="2">
        <f t="shared" si="57"/>
        <v>12.158925</v>
      </c>
      <c r="O502" s="2">
        <f t="shared" si="58"/>
        <v>11.81057468</v>
      </c>
      <c r="S502" s="2">
        <v>-0.37187871696931651</v>
      </c>
      <c r="W502" s="3">
        <f t="shared" si="59"/>
        <v>1</v>
      </c>
      <c r="X502" s="3">
        <f t="shared" si="59"/>
        <v>500</v>
      </c>
      <c r="Y502" s="2">
        <f t="shared" si="60"/>
        <v>11.81057468</v>
      </c>
      <c r="Z502" s="2">
        <f t="shared" si="61"/>
        <v>12.158925</v>
      </c>
      <c r="AA502" s="2">
        <f t="shared" si="62"/>
        <v>11.88975226</v>
      </c>
      <c r="AE502" s="2">
        <v>-0.11965456168512922</v>
      </c>
      <c r="AQ502" s="2">
        <v>-0.35246927814703355</v>
      </c>
      <c r="AW502" s="2">
        <v>-0.1037983442958339</v>
      </c>
    </row>
    <row r="503" spans="1:49" x14ac:dyDescent="0.35">
      <c r="A503" s="1">
        <v>44922</v>
      </c>
      <c r="B503" s="2">
        <v>11.81057468</v>
      </c>
      <c r="C503" s="3">
        <v>1</v>
      </c>
      <c r="D503" s="3">
        <f t="shared" si="63"/>
        <v>501</v>
      </c>
      <c r="H503" s="2">
        <v>-0.47743534559283773</v>
      </c>
      <c r="L503" s="3">
        <f t="shared" si="56"/>
        <v>1</v>
      </c>
      <c r="M503" s="3">
        <f t="shared" si="56"/>
        <v>501</v>
      </c>
      <c r="N503" s="2">
        <f t="shared" si="57"/>
        <v>11.81057468</v>
      </c>
      <c r="O503" s="2">
        <f t="shared" si="58"/>
        <v>11.88975226</v>
      </c>
      <c r="S503" s="2">
        <v>3.2970206119554035E-2</v>
      </c>
      <c r="W503" s="3">
        <f t="shared" si="59"/>
        <v>1</v>
      </c>
      <c r="X503" s="3">
        <f t="shared" si="59"/>
        <v>501</v>
      </c>
      <c r="Y503" s="2">
        <f t="shared" si="60"/>
        <v>11.88975226</v>
      </c>
      <c r="Z503" s="2">
        <f t="shared" si="61"/>
        <v>11.81057468</v>
      </c>
      <c r="AA503" s="2">
        <f t="shared" si="62"/>
        <v>11.698254609999999</v>
      </c>
      <c r="AE503" s="2">
        <v>-0.19595566603638659</v>
      </c>
      <c r="AQ503" s="2">
        <v>7.5176629027826181E-2</v>
      </c>
      <c r="AW503" s="2">
        <v>-0.17528867566205975</v>
      </c>
    </row>
    <row r="504" spans="1:49" x14ac:dyDescent="0.35">
      <c r="A504" s="1">
        <v>44923</v>
      </c>
      <c r="B504" s="2">
        <v>11.88975226</v>
      </c>
      <c r="C504" s="3">
        <v>1</v>
      </c>
      <c r="D504" s="3">
        <f t="shared" si="63"/>
        <v>502</v>
      </c>
      <c r="H504" s="2">
        <v>-0.4142082592192935</v>
      </c>
      <c r="L504" s="3">
        <f t="shared" si="56"/>
        <v>1</v>
      </c>
      <c r="M504" s="3">
        <f t="shared" si="56"/>
        <v>502</v>
      </c>
      <c r="N504" s="2">
        <f t="shared" si="57"/>
        <v>11.88975226</v>
      </c>
      <c r="O504" s="2">
        <f t="shared" si="58"/>
        <v>11.698254609999999</v>
      </c>
      <c r="S504" s="2">
        <v>-0.23373068245059692</v>
      </c>
      <c r="W504" s="3">
        <f t="shared" si="59"/>
        <v>1</v>
      </c>
      <c r="X504" s="3">
        <f t="shared" si="59"/>
        <v>502</v>
      </c>
      <c r="Y504" s="2">
        <f t="shared" si="60"/>
        <v>11.698254609999999</v>
      </c>
      <c r="Z504" s="2">
        <f t="shared" si="61"/>
        <v>11.88975226</v>
      </c>
      <c r="AA504" s="2">
        <f t="shared" si="62"/>
        <v>12.17167502</v>
      </c>
      <c r="AE504" s="2">
        <v>0.33979956143774181</v>
      </c>
      <c r="AQ504" s="2">
        <v>-0.19552542317382482</v>
      </c>
      <c r="AW504" s="2">
        <v>0.36376820232175433</v>
      </c>
    </row>
    <row r="505" spans="1:49" x14ac:dyDescent="0.35">
      <c r="A505" s="1">
        <v>44924</v>
      </c>
      <c r="B505" s="2">
        <v>11.698254609999999</v>
      </c>
      <c r="C505" s="3">
        <v>1</v>
      </c>
      <c r="D505" s="3">
        <f t="shared" si="63"/>
        <v>503</v>
      </c>
      <c r="H505" s="2">
        <v>-0.62165640284574764</v>
      </c>
      <c r="L505" s="3">
        <f t="shared" si="56"/>
        <v>1</v>
      </c>
      <c r="M505" s="3">
        <f t="shared" si="56"/>
        <v>503</v>
      </c>
      <c r="N505" s="2">
        <f t="shared" si="57"/>
        <v>11.698254609999999</v>
      </c>
      <c r="O505" s="2">
        <f t="shared" si="58"/>
        <v>12.17167502</v>
      </c>
      <c r="S505" s="2">
        <v>0.41828704700531461</v>
      </c>
      <c r="W505" s="3">
        <f t="shared" si="59"/>
        <v>1</v>
      </c>
      <c r="X505" s="3">
        <f t="shared" si="59"/>
        <v>503</v>
      </c>
      <c r="Y505" s="2">
        <f t="shared" si="60"/>
        <v>12.17167502</v>
      </c>
      <c r="Z505" s="2">
        <f t="shared" si="61"/>
        <v>11.698254609999999</v>
      </c>
      <c r="AA505" s="2">
        <f t="shared" si="62"/>
        <v>11.82052751</v>
      </c>
      <c r="AE505" s="2">
        <v>-0.16924984179201807</v>
      </c>
      <c r="AQ505" s="2">
        <v>0.46945750858133728</v>
      </c>
      <c r="AW505" s="2">
        <v>-0.15162492802477523</v>
      </c>
    </row>
    <row r="506" spans="1:49" x14ac:dyDescent="0.35">
      <c r="A506" s="1">
        <v>44925</v>
      </c>
      <c r="B506" s="2">
        <v>12.17167502</v>
      </c>
      <c r="C506" s="3">
        <v>1</v>
      </c>
      <c r="D506" s="3">
        <f t="shared" si="63"/>
        <v>504</v>
      </c>
      <c r="H506" s="2">
        <v>-0.16418648647220202</v>
      </c>
      <c r="L506" s="3">
        <f t="shared" si="56"/>
        <v>1</v>
      </c>
      <c r="M506" s="3">
        <f t="shared" si="56"/>
        <v>504</v>
      </c>
      <c r="N506" s="2">
        <f t="shared" si="57"/>
        <v>12.17167502</v>
      </c>
      <c r="O506" s="2">
        <f t="shared" si="58"/>
        <v>11.82052751</v>
      </c>
      <c r="S506" s="2">
        <v>-0.37772830017540748</v>
      </c>
      <c r="W506" s="3">
        <f t="shared" si="59"/>
        <v>1</v>
      </c>
      <c r="X506" s="3">
        <f t="shared" si="59"/>
        <v>504</v>
      </c>
      <c r="Y506" s="2">
        <f t="shared" si="60"/>
        <v>11.82052751</v>
      </c>
      <c r="Z506" s="2">
        <f t="shared" si="61"/>
        <v>12.17167502</v>
      </c>
      <c r="AA506" s="2">
        <f t="shared" si="62"/>
        <v>11.153478850000001</v>
      </c>
      <c r="AE506" s="2">
        <v>-0.86894890170860783</v>
      </c>
      <c r="AQ506" s="2">
        <v>-0.35527078734455841</v>
      </c>
      <c r="AW506" s="2">
        <v>-0.85134602724758146</v>
      </c>
    </row>
    <row r="507" spans="1:49" x14ac:dyDescent="0.35">
      <c r="A507" s="1">
        <v>44926</v>
      </c>
      <c r="B507" s="2">
        <v>11.82052751</v>
      </c>
      <c r="C507" s="3">
        <v>1</v>
      </c>
      <c r="D507" s="3">
        <f t="shared" si="63"/>
        <v>505</v>
      </c>
      <c r="H507" s="2">
        <v>-0.53128449009865797</v>
      </c>
      <c r="L507" s="3">
        <f t="shared" si="56"/>
        <v>1</v>
      </c>
      <c r="M507" s="3">
        <f t="shared" si="56"/>
        <v>505</v>
      </c>
      <c r="N507" s="2">
        <f t="shared" si="57"/>
        <v>11.82052751</v>
      </c>
      <c r="O507" s="2">
        <f t="shared" si="58"/>
        <v>11.153478850000001</v>
      </c>
      <c r="S507" s="2">
        <v>-0.71648281195248131</v>
      </c>
      <c r="W507" s="3">
        <f t="shared" si="59"/>
        <v>1</v>
      </c>
      <c r="X507" s="3">
        <f t="shared" si="59"/>
        <v>505</v>
      </c>
      <c r="Y507" s="2">
        <f t="shared" si="60"/>
        <v>11.153478850000001</v>
      </c>
      <c r="Z507" s="2">
        <f t="shared" si="61"/>
        <v>11.82052751</v>
      </c>
      <c r="AA507" s="2">
        <f t="shared" si="62"/>
        <v>11.237177089999999</v>
      </c>
      <c r="AE507" s="2">
        <v>-0.28520705706970162</v>
      </c>
      <c r="AQ507" s="2">
        <v>-0.67105298259344792</v>
      </c>
      <c r="AW507" s="2">
        <v>-0.24671746912363446</v>
      </c>
    </row>
    <row r="508" spans="1:49" x14ac:dyDescent="0.35">
      <c r="A508" s="1">
        <v>44927</v>
      </c>
      <c r="B508" s="2">
        <v>11.153478850000001</v>
      </c>
      <c r="C508" s="3">
        <v>1</v>
      </c>
      <c r="D508" s="3">
        <f t="shared" si="63"/>
        <v>506</v>
      </c>
      <c r="H508" s="2">
        <v>-1.2142836437251123</v>
      </c>
      <c r="L508" s="3">
        <f t="shared" si="56"/>
        <v>1</v>
      </c>
      <c r="M508" s="3">
        <f t="shared" si="56"/>
        <v>506</v>
      </c>
      <c r="N508" s="2">
        <f t="shared" si="57"/>
        <v>11.153478850000001</v>
      </c>
      <c r="O508" s="2">
        <f t="shared" si="58"/>
        <v>11.237177089999999</v>
      </c>
      <c r="S508" s="2">
        <v>-8.28345957153509E-3</v>
      </c>
      <c r="W508" s="3">
        <f t="shared" si="59"/>
        <v>1</v>
      </c>
      <c r="X508" s="3">
        <f t="shared" si="59"/>
        <v>506</v>
      </c>
      <c r="Y508" s="2">
        <f t="shared" si="60"/>
        <v>11.237177089999999</v>
      </c>
      <c r="Z508" s="2">
        <f t="shared" si="61"/>
        <v>11.153478850000001</v>
      </c>
      <c r="AA508" s="2">
        <f t="shared" si="62"/>
        <v>11.15107411</v>
      </c>
      <c r="AE508" s="2">
        <v>-0.11531202873691271</v>
      </c>
      <c r="AQ508" s="2">
        <v>7.9919886849785016E-2</v>
      </c>
      <c r="AW508" s="2">
        <v>-6.6649953143729235E-2</v>
      </c>
    </row>
    <row r="509" spans="1:49" x14ac:dyDescent="0.35">
      <c r="A509" s="1">
        <v>44928</v>
      </c>
      <c r="B509" s="2">
        <v>11.237177089999999</v>
      </c>
      <c r="C509" s="3">
        <v>1</v>
      </c>
      <c r="D509" s="3">
        <f t="shared" si="63"/>
        <v>507</v>
      </c>
      <c r="H509" s="2">
        <v>-1.1465358973515674</v>
      </c>
      <c r="L509" s="3">
        <f t="shared" si="56"/>
        <v>1</v>
      </c>
      <c r="M509" s="3">
        <f t="shared" si="56"/>
        <v>507</v>
      </c>
      <c r="N509" s="2">
        <f t="shared" si="57"/>
        <v>11.237177089999999</v>
      </c>
      <c r="O509" s="2">
        <f t="shared" si="58"/>
        <v>11.15107411</v>
      </c>
      <c r="S509" s="2">
        <v>-0.17382850720131593</v>
      </c>
      <c r="W509" s="3">
        <f t="shared" si="59"/>
        <v>1</v>
      </c>
      <c r="X509" s="3">
        <f t="shared" si="59"/>
        <v>507</v>
      </c>
      <c r="Y509" s="2">
        <f t="shared" si="60"/>
        <v>11.15107411</v>
      </c>
      <c r="Z509" s="2">
        <f t="shared" si="61"/>
        <v>11.237177089999999</v>
      </c>
      <c r="AA509" s="2">
        <f t="shared" si="62"/>
        <v>11.080645130000001</v>
      </c>
      <c r="AE509" s="2">
        <v>-0.17961356741692214</v>
      </c>
      <c r="AQ509" s="2">
        <v>-8.9909686770910824E-2</v>
      </c>
      <c r="AW509" s="2">
        <v>-0.12999102216123148</v>
      </c>
    </row>
    <row r="510" spans="1:49" x14ac:dyDescent="0.35">
      <c r="A510" s="1">
        <v>44929</v>
      </c>
      <c r="B510" s="2">
        <v>11.15107411</v>
      </c>
      <c r="C510" s="3">
        <v>1</v>
      </c>
      <c r="D510" s="3">
        <f t="shared" si="63"/>
        <v>508</v>
      </c>
      <c r="H510" s="2">
        <v>-1.2485893709780225</v>
      </c>
      <c r="L510" s="3">
        <f t="shared" si="56"/>
        <v>1</v>
      </c>
      <c r="M510" s="3">
        <f t="shared" si="56"/>
        <v>508</v>
      </c>
      <c r="N510" s="2">
        <f t="shared" si="57"/>
        <v>11.15107411</v>
      </c>
      <c r="O510" s="2">
        <f t="shared" si="58"/>
        <v>11.080645130000001</v>
      </c>
      <c r="S510" s="2">
        <v>-0.164484231029558</v>
      </c>
      <c r="W510" s="3">
        <f t="shared" si="59"/>
        <v>1</v>
      </c>
      <c r="X510" s="3">
        <f t="shared" si="59"/>
        <v>508</v>
      </c>
      <c r="Y510" s="2">
        <f t="shared" si="60"/>
        <v>11.080645130000001</v>
      </c>
      <c r="Z510" s="2">
        <f t="shared" si="61"/>
        <v>11.15107411</v>
      </c>
      <c r="AA510" s="2">
        <f t="shared" si="62"/>
        <v>11.641384629999999</v>
      </c>
      <c r="AE510" s="2">
        <v>0.45545287421544067</v>
      </c>
      <c r="AQ510" s="2">
        <v>-7.4206518520350429E-2</v>
      </c>
      <c r="AW510" s="2">
        <v>0.50860766476142238</v>
      </c>
    </row>
    <row r="511" spans="1:49" x14ac:dyDescent="0.35">
      <c r="A511" s="1">
        <v>44930</v>
      </c>
      <c r="B511" s="2">
        <v>11.080645130000001</v>
      </c>
      <c r="C511" s="3">
        <v>1</v>
      </c>
      <c r="D511" s="3">
        <f t="shared" si="63"/>
        <v>509</v>
      </c>
      <c r="H511" s="2">
        <v>-1.334968844604477</v>
      </c>
      <c r="L511" s="3">
        <f t="shared" si="56"/>
        <v>1</v>
      </c>
      <c r="M511" s="3">
        <f t="shared" si="56"/>
        <v>509</v>
      </c>
      <c r="N511" s="2">
        <f t="shared" si="57"/>
        <v>11.080645130000001</v>
      </c>
      <c r="O511" s="2">
        <f t="shared" si="58"/>
        <v>11.641384629999999</v>
      </c>
      <c r="S511" s="2">
        <v>0.46133168736173147</v>
      </c>
      <c r="W511" s="3">
        <f t="shared" si="59"/>
        <v>1</v>
      </c>
      <c r="X511" s="3">
        <f t="shared" si="59"/>
        <v>509</v>
      </c>
      <c r="Y511" s="2">
        <f t="shared" si="60"/>
        <v>11.641384629999999</v>
      </c>
      <c r="Z511" s="2">
        <f t="shared" si="61"/>
        <v>11.080645130000001</v>
      </c>
      <c r="AA511" s="2">
        <f t="shared" si="62"/>
        <v>11.64244469</v>
      </c>
      <c r="AE511" s="2">
        <v>0.19935433115548129</v>
      </c>
      <c r="AQ511" s="2">
        <v>0.55698582000504793</v>
      </c>
      <c r="AW511" s="2">
        <v>0.24221616678724445</v>
      </c>
    </row>
    <row r="512" spans="1:49" x14ac:dyDescent="0.35">
      <c r="A512" s="1">
        <v>44931</v>
      </c>
      <c r="B512" s="2">
        <v>11.641384629999999</v>
      </c>
      <c r="C512" s="3">
        <v>1</v>
      </c>
      <c r="D512" s="3">
        <f t="shared" si="63"/>
        <v>510</v>
      </c>
      <c r="H512" s="2">
        <v>-0.79017983823093374</v>
      </c>
      <c r="L512" s="3">
        <f t="shared" si="56"/>
        <v>1</v>
      </c>
      <c r="M512" s="3">
        <f t="shared" si="56"/>
        <v>510</v>
      </c>
      <c r="N512" s="2">
        <f t="shared" si="57"/>
        <v>11.641384629999999</v>
      </c>
      <c r="O512" s="2">
        <f t="shared" si="58"/>
        <v>11.64244469</v>
      </c>
      <c r="S512" s="2">
        <v>-6.4351456723922951E-2</v>
      </c>
      <c r="W512" s="3">
        <f t="shared" si="59"/>
        <v>1</v>
      </c>
      <c r="X512" s="3">
        <f t="shared" si="59"/>
        <v>510</v>
      </c>
      <c r="Y512" s="2">
        <f t="shared" si="60"/>
        <v>11.64244469</v>
      </c>
      <c r="Z512" s="2">
        <f t="shared" si="61"/>
        <v>11.641384629999999</v>
      </c>
      <c r="AA512" s="2">
        <f t="shared" si="62"/>
        <v>11.37726013</v>
      </c>
      <c r="AE512" s="2">
        <v>-0.31874416174967557</v>
      </c>
      <c r="AQ512" s="2">
        <v>-2.88357614089918E-3</v>
      </c>
      <c r="AW512" s="2">
        <v>-0.28496499604613668</v>
      </c>
    </row>
    <row r="513" spans="1:49" x14ac:dyDescent="0.35">
      <c r="A513" s="1">
        <v>44932</v>
      </c>
      <c r="B513" s="2">
        <v>11.64244469</v>
      </c>
      <c r="C513" s="3">
        <v>1</v>
      </c>
      <c r="D513" s="3">
        <f t="shared" si="63"/>
        <v>511</v>
      </c>
      <c r="H513" s="2">
        <v>-0.805070271857387</v>
      </c>
      <c r="L513" s="3">
        <f t="shared" si="56"/>
        <v>1</v>
      </c>
      <c r="M513" s="3">
        <f t="shared" si="56"/>
        <v>511</v>
      </c>
      <c r="N513" s="2">
        <f t="shared" si="57"/>
        <v>11.64244469</v>
      </c>
      <c r="O513" s="2">
        <f t="shared" si="58"/>
        <v>11.37726013</v>
      </c>
      <c r="S513" s="2">
        <v>-0.33149180606271322</v>
      </c>
      <c r="W513" s="3">
        <f t="shared" si="59"/>
        <v>1</v>
      </c>
      <c r="X513" s="3">
        <f t="shared" si="59"/>
        <v>511</v>
      </c>
      <c r="Y513" s="2">
        <f t="shared" si="60"/>
        <v>11.37726013</v>
      </c>
      <c r="Z513" s="2">
        <f t="shared" si="61"/>
        <v>11.64244469</v>
      </c>
      <c r="AA513" s="2">
        <f t="shared" si="62"/>
        <v>12.706181170000001</v>
      </c>
      <c r="AE513" s="2">
        <v>1.1454718358143658</v>
      </c>
      <c r="AQ513" s="2">
        <v>-0.26912855524688695</v>
      </c>
      <c r="AW513" s="2">
        <v>1.1854733900253649</v>
      </c>
    </row>
    <row r="514" spans="1:49" x14ac:dyDescent="0.35">
      <c r="A514" s="1">
        <v>44933</v>
      </c>
      <c r="B514" s="2">
        <v>11.37726013</v>
      </c>
      <c r="C514" s="3">
        <v>1</v>
      </c>
      <c r="D514" s="3">
        <f t="shared" si="63"/>
        <v>512</v>
      </c>
      <c r="H514" s="2">
        <v>-1.0862053254838422</v>
      </c>
      <c r="L514" s="3">
        <f t="shared" si="56"/>
        <v>1</v>
      </c>
      <c r="M514" s="3">
        <f t="shared" si="56"/>
        <v>512</v>
      </c>
      <c r="N514" s="2">
        <f t="shared" si="57"/>
        <v>11.37726013</v>
      </c>
      <c r="O514" s="2">
        <f t="shared" si="58"/>
        <v>12.706181170000001</v>
      </c>
      <c r="S514" s="2">
        <v>1.2451196095890538</v>
      </c>
      <c r="W514" s="3">
        <f t="shared" si="59"/>
        <v>1</v>
      </c>
      <c r="X514" s="3">
        <f t="shared" si="59"/>
        <v>512</v>
      </c>
      <c r="Y514" s="2">
        <f t="shared" si="60"/>
        <v>12.706181170000001</v>
      </c>
      <c r="Z514" s="2">
        <f t="shared" si="61"/>
        <v>11.37726013</v>
      </c>
      <c r="AA514" s="2">
        <f t="shared" si="62"/>
        <v>12.650997240000001</v>
      </c>
      <c r="AE514" s="2">
        <v>0.525715931781507</v>
      </c>
      <c r="AQ514" s="2">
        <v>1.3250668786902331</v>
      </c>
      <c r="AW514" s="2">
        <v>0.54226079296234708</v>
      </c>
    </row>
    <row r="515" spans="1:49" x14ac:dyDescent="0.35">
      <c r="A515" s="1">
        <v>44934</v>
      </c>
      <c r="B515" s="2">
        <v>12.706181170000001</v>
      </c>
      <c r="C515" s="3">
        <v>1</v>
      </c>
      <c r="D515" s="3">
        <f t="shared" si="63"/>
        <v>513</v>
      </c>
      <c r="H515" s="2">
        <v>0.2267652208897033</v>
      </c>
      <c r="L515" s="3">
        <f t="shared" si="56"/>
        <v>1</v>
      </c>
      <c r="M515" s="3">
        <f t="shared" si="56"/>
        <v>513</v>
      </c>
      <c r="N515" s="2">
        <f t="shared" si="57"/>
        <v>12.706181170000001</v>
      </c>
      <c r="O515" s="2">
        <f t="shared" si="58"/>
        <v>12.650997240000001</v>
      </c>
      <c r="S515" s="2">
        <v>-5.7098418928720918E-2</v>
      </c>
      <c r="W515" s="3">
        <f t="shared" si="59"/>
        <v>1</v>
      </c>
      <c r="X515" s="3">
        <f t="shared" si="59"/>
        <v>513</v>
      </c>
      <c r="Y515" s="2">
        <f t="shared" si="60"/>
        <v>12.650997240000001</v>
      </c>
      <c r="Z515" s="2">
        <f t="shared" si="61"/>
        <v>12.706181170000001</v>
      </c>
      <c r="AA515" s="2">
        <f t="shared" si="62"/>
        <v>12.690308399999999</v>
      </c>
      <c r="AE515" s="2">
        <v>-3.9602555463709166E-3</v>
      </c>
      <c r="AQ515" s="2">
        <v>-5.9488276679319441E-2</v>
      </c>
      <c r="AW515" s="2">
        <v>-8.4477815892647357E-3</v>
      </c>
    </row>
    <row r="516" spans="1:49" x14ac:dyDescent="0.35">
      <c r="A516" s="1">
        <v>44935</v>
      </c>
      <c r="B516" s="2">
        <v>12.650997240000001</v>
      </c>
      <c r="C516" s="3">
        <v>1</v>
      </c>
      <c r="D516" s="3">
        <f t="shared" si="63"/>
        <v>514</v>
      </c>
      <c r="H516" s="2">
        <v>0.15563079726324958</v>
      </c>
      <c r="L516" s="3">
        <f t="shared" ref="L516:M579" si="64">C516</f>
        <v>1</v>
      </c>
      <c r="M516" s="3">
        <f t="shared" si="64"/>
        <v>514</v>
      </c>
      <c r="N516" s="2">
        <f t="shared" ref="N516:N579" si="65">B516</f>
        <v>12.650997240000001</v>
      </c>
      <c r="O516" s="2">
        <f t="shared" ref="O516:O579" si="66">B517</f>
        <v>12.690308399999999</v>
      </c>
      <c r="S516" s="2">
        <v>3.2994529705957731E-2</v>
      </c>
      <c r="W516" s="3">
        <f t="shared" ref="W516:X579" si="67">C516</f>
        <v>1</v>
      </c>
      <c r="X516" s="3">
        <f t="shared" si="67"/>
        <v>514</v>
      </c>
      <c r="Y516" s="2">
        <f t="shared" ref="Y516:Y579" si="68">B517</f>
        <v>12.690308399999999</v>
      </c>
      <c r="Z516" s="2">
        <f t="shared" ref="Z516:Z579" si="69">B516</f>
        <v>12.650997240000001</v>
      </c>
      <c r="AA516" s="2">
        <f t="shared" ref="AA516:AA579" si="70">B518</f>
        <v>13.027869150000001</v>
      </c>
      <c r="AE516" s="2">
        <v>0.3376309720692916</v>
      </c>
      <c r="AQ516" s="2">
        <v>3.5025507432045799E-2</v>
      </c>
      <c r="AW516" s="2">
        <v>0.33378901121448123</v>
      </c>
    </row>
    <row r="517" spans="1:49" x14ac:dyDescent="0.35">
      <c r="A517" s="1">
        <v>44936</v>
      </c>
      <c r="B517" s="2">
        <v>12.690308399999999</v>
      </c>
      <c r="C517" s="3">
        <v>1</v>
      </c>
      <c r="D517" s="3">
        <f t="shared" ref="D517:D580" si="71">D516+1</f>
        <v>515</v>
      </c>
      <c r="H517" s="2">
        <v>0.17899146363679286</v>
      </c>
      <c r="L517" s="3">
        <f t="shared" si="64"/>
        <v>1</v>
      </c>
      <c r="M517" s="3">
        <f t="shared" si="64"/>
        <v>515</v>
      </c>
      <c r="N517" s="2">
        <f t="shared" si="65"/>
        <v>12.690308399999999</v>
      </c>
      <c r="O517" s="2">
        <f t="shared" si="66"/>
        <v>13.027869150000001</v>
      </c>
      <c r="S517" s="2">
        <v>0.33273307390523499</v>
      </c>
      <c r="W517" s="3">
        <f t="shared" si="67"/>
        <v>1</v>
      </c>
      <c r="X517" s="3">
        <f t="shared" si="67"/>
        <v>515</v>
      </c>
      <c r="Y517" s="2">
        <f t="shared" si="68"/>
        <v>13.027869150000001</v>
      </c>
      <c r="Z517" s="2">
        <f t="shared" si="69"/>
        <v>12.690308399999999</v>
      </c>
      <c r="AA517" s="2">
        <f t="shared" si="70"/>
        <v>12.801782340000001</v>
      </c>
      <c r="AE517" s="2">
        <v>-8.0174973974278529E-2</v>
      </c>
      <c r="AQ517" s="2">
        <v>0.3332617803811786</v>
      </c>
      <c r="AW517" s="2">
        <v>-9.1395962558431521E-2</v>
      </c>
    </row>
    <row r="518" spans="1:49" x14ac:dyDescent="0.35">
      <c r="A518" s="1">
        <v>44937</v>
      </c>
      <c r="B518" s="2">
        <v>13.027869150000001</v>
      </c>
      <c r="C518" s="3">
        <v>1</v>
      </c>
      <c r="D518" s="3">
        <f t="shared" si="71"/>
        <v>516</v>
      </c>
      <c r="H518" s="2">
        <v>0.50060172001033898</v>
      </c>
      <c r="L518" s="3">
        <f t="shared" si="64"/>
        <v>1</v>
      </c>
      <c r="M518" s="3">
        <f t="shared" si="64"/>
        <v>516</v>
      </c>
      <c r="N518" s="2">
        <f t="shared" si="65"/>
        <v>13.027869150000001</v>
      </c>
      <c r="O518" s="2">
        <f t="shared" si="66"/>
        <v>12.801782340000001</v>
      </c>
      <c r="S518" s="2">
        <v>-0.210831795048529</v>
      </c>
      <c r="W518" s="3">
        <f t="shared" si="67"/>
        <v>1</v>
      </c>
      <c r="X518" s="3">
        <f t="shared" si="67"/>
        <v>516</v>
      </c>
      <c r="Y518" s="2">
        <f t="shared" si="68"/>
        <v>12.801782340000001</v>
      </c>
      <c r="Z518" s="2">
        <f t="shared" si="69"/>
        <v>13.027869150000001</v>
      </c>
      <c r="AA518" s="2">
        <f t="shared" si="70"/>
        <v>13.42265358</v>
      </c>
      <c r="AE518" s="2">
        <v>0.50477319626430805</v>
      </c>
      <c r="AQ518" s="2">
        <v>-0.23050013171831552</v>
      </c>
      <c r="AW518" s="2">
        <v>0.49317108440680535</v>
      </c>
    </row>
    <row r="519" spans="1:49" x14ac:dyDescent="0.35">
      <c r="A519" s="1">
        <v>44938</v>
      </c>
      <c r="B519" s="2">
        <v>12.801782340000001</v>
      </c>
      <c r="C519" s="3">
        <v>1</v>
      </c>
      <c r="D519" s="3">
        <f t="shared" si="71"/>
        <v>517</v>
      </c>
      <c r="H519" s="2">
        <v>0.25856441638388361</v>
      </c>
      <c r="L519" s="3">
        <f t="shared" si="64"/>
        <v>1</v>
      </c>
      <c r="M519" s="3">
        <f t="shared" si="64"/>
        <v>517</v>
      </c>
      <c r="N519" s="2">
        <f t="shared" si="65"/>
        <v>12.801782340000001</v>
      </c>
      <c r="O519" s="2">
        <f t="shared" si="66"/>
        <v>13.42265358</v>
      </c>
      <c r="S519" s="2">
        <v>0.62106953673624332</v>
      </c>
      <c r="W519" s="3">
        <f t="shared" si="67"/>
        <v>1</v>
      </c>
      <c r="X519" s="3">
        <f t="shared" si="67"/>
        <v>517</v>
      </c>
      <c r="Y519" s="2">
        <f t="shared" si="68"/>
        <v>13.42265358</v>
      </c>
      <c r="Z519" s="2">
        <f t="shared" si="69"/>
        <v>12.801782340000001</v>
      </c>
      <c r="AA519" s="2">
        <f t="shared" si="70"/>
        <v>12.80727665</v>
      </c>
      <c r="AE519" s="2">
        <v>-0.32876763696418543</v>
      </c>
      <c r="AQ519" s="2">
        <v>0.61653450746271687</v>
      </c>
      <c r="AW519" s="2">
        <v>-0.34928808064768013</v>
      </c>
    </row>
    <row r="520" spans="1:49" x14ac:dyDescent="0.35">
      <c r="A520" s="1">
        <v>44939</v>
      </c>
      <c r="B520" s="2">
        <v>13.42265358</v>
      </c>
      <c r="C520" s="3">
        <v>1</v>
      </c>
      <c r="D520" s="3">
        <f t="shared" si="71"/>
        <v>518</v>
      </c>
      <c r="H520" s="2">
        <v>0.86348516275742959</v>
      </c>
      <c r="L520" s="3">
        <f t="shared" si="64"/>
        <v>1</v>
      </c>
      <c r="M520" s="3">
        <f t="shared" si="64"/>
        <v>518</v>
      </c>
      <c r="N520" s="2">
        <f t="shared" si="65"/>
        <v>13.42265358</v>
      </c>
      <c r="O520" s="2">
        <f t="shared" si="66"/>
        <v>12.80727665</v>
      </c>
      <c r="S520" s="2">
        <v>-0.57743355181139933</v>
      </c>
      <c r="W520" s="3">
        <f t="shared" si="67"/>
        <v>1</v>
      </c>
      <c r="X520" s="3">
        <f t="shared" si="67"/>
        <v>518</v>
      </c>
      <c r="Y520" s="2">
        <f t="shared" si="68"/>
        <v>12.80727665</v>
      </c>
      <c r="Z520" s="2">
        <f t="shared" si="69"/>
        <v>13.42265358</v>
      </c>
      <c r="AA520" s="2">
        <f t="shared" si="70"/>
        <v>12.80567703</v>
      </c>
      <c r="AE520" s="2">
        <v>-0.29341207926235846</v>
      </c>
      <c r="AQ520" s="2">
        <v>-0.61992398891500677</v>
      </c>
      <c r="AW520" s="2">
        <v>-0.31080484295593003</v>
      </c>
    </row>
    <row r="521" spans="1:49" x14ac:dyDescent="0.35">
      <c r="A521" s="1">
        <v>44940</v>
      </c>
      <c r="B521" s="2">
        <v>12.80727665</v>
      </c>
      <c r="C521" s="3">
        <v>1</v>
      </c>
      <c r="D521" s="3">
        <f t="shared" si="71"/>
        <v>519</v>
      </c>
      <c r="H521" s="2">
        <v>0.23215773913097415</v>
      </c>
      <c r="L521" s="3">
        <f t="shared" si="64"/>
        <v>1</v>
      </c>
      <c r="M521" s="3">
        <f t="shared" si="64"/>
        <v>519</v>
      </c>
      <c r="N521" s="2">
        <f t="shared" si="65"/>
        <v>12.80727665</v>
      </c>
      <c r="O521" s="2">
        <f t="shared" si="66"/>
        <v>12.80567703</v>
      </c>
      <c r="S521" s="2">
        <v>-2.9824252366328352E-3</v>
      </c>
      <c r="W521" s="3">
        <f t="shared" si="67"/>
        <v>1</v>
      </c>
      <c r="X521" s="3">
        <f t="shared" si="67"/>
        <v>519</v>
      </c>
      <c r="Y521" s="2">
        <f t="shared" si="68"/>
        <v>12.80567703</v>
      </c>
      <c r="Z521" s="2">
        <f t="shared" si="69"/>
        <v>12.80727665</v>
      </c>
      <c r="AA521" s="2">
        <f t="shared" si="70"/>
        <v>11.923658809999999</v>
      </c>
      <c r="AE521" s="2">
        <v>-0.89879112043879417</v>
      </c>
      <c r="AQ521" s="2">
        <v>-5.9382137900616527E-3</v>
      </c>
      <c r="AW521" s="2">
        <v>-0.90506435989824396</v>
      </c>
    </row>
    <row r="522" spans="1:49" x14ac:dyDescent="0.35">
      <c r="A522" s="1">
        <v>44941</v>
      </c>
      <c r="B522" s="2">
        <v>12.80567703</v>
      </c>
      <c r="C522" s="3">
        <v>1</v>
      </c>
      <c r="D522" s="3">
        <f t="shared" si="71"/>
        <v>520</v>
      </c>
      <c r="H522" s="2">
        <v>0.2146076255045184</v>
      </c>
      <c r="L522" s="3">
        <f t="shared" si="64"/>
        <v>1</v>
      </c>
      <c r="M522" s="3">
        <f t="shared" si="64"/>
        <v>520</v>
      </c>
      <c r="N522" s="2">
        <f t="shared" si="65"/>
        <v>12.80567703</v>
      </c>
      <c r="O522" s="2">
        <f t="shared" si="66"/>
        <v>11.923658809999999</v>
      </c>
      <c r="S522" s="2">
        <v>-0.88446256667265644</v>
      </c>
      <c r="W522" s="3">
        <f t="shared" si="67"/>
        <v>1</v>
      </c>
      <c r="X522" s="3">
        <f t="shared" si="67"/>
        <v>520</v>
      </c>
      <c r="Y522" s="2">
        <f t="shared" si="68"/>
        <v>11.923658809999999</v>
      </c>
      <c r="Z522" s="2">
        <f t="shared" si="69"/>
        <v>12.80567703</v>
      </c>
      <c r="AA522" s="2">
        <f t="shared" si="70"/>
        <v>12.490312060000001</v>
      </c>
      <c r="AE522" s="2">
        <v>0.12142930403244812</v>
      </c>
      <c r="AQ522" s="2">
        <v>-0.88635627190269695</v>
      </c>
      <c r="AW522" s="2">
        <v>0.13467284353910003</v>
      </c>
    </row>
    <row r="523" spans="1:49" x14ac:dyDescent="0.35">
      <c r="A523" s="1">
        <v>44942</v>
      </c>
      <c r="B523" s="2">
        <v>11.923658809999999</v>
      </c>
      <c r="C523" s="3">
        <v>1</v>
      </c>
      <c r="D523" s="3">
        <f t="shared" si="71"/>
        <v>521</v>
      </c>
      <c r="H523" s="2">
        <v>-0.68336108812193785</v>
      </c>
      <c r="L523" s="3">
        <f t="shared" si="64"/>
        <v>1</v>
      </c>
      <c r="M523" s="3">
        <f t="shared" si="64"/>
        <v>521</v>
      </c>
      <c r="N523" s="2">
        <f t="shared" si="65"/>
        <v>11.923658809999999</v>
      </c>
      <c r="O523" s="2">
        <f t="shared" si="66"/>
        <v>12.490312060000001</v>
      </c>
      <c r="S523" s="2">
        <v>0.50825953534452317</v>
      </c>
      <c r="W523" s="3">
        <f t="shared" si="67"/>
        <v>1</v>
      </c>
      <c r="X523" s="3">
        <f t="shared" si="67"/>
        <v>521</v>
      </c>
      <c r="Y523" s="2">
        <f t="shared" si="68"/>
        <v>12.490312060000001</v>
      </c>
      <c r="Z523" s="2">
        <f t="shared" si="69"/>
        <v>11.923658809999999</v>
      </c>
      <c r="AA523" s="2">
        <f t="shared" si="70"/>
        <v>12.713899209999999</v>
      </c>
      <c r="AE523" s="2">
        <v>0.44929717499214128</v>
      </c>
      <c r="AQ523" s="2">
        <v>0.56261399064130835</v>
      </c>
      <c r="AW523" s="2">
        <v>0.46602201622192396</v>
      </c>
    </row>
    <row r="524" spans="1:49" x14ac:dyDescent="0.35">
      <c r="A524" s="1">
        <v>44943</v>
      </c>
      <c r="B524" s="2">
        <v>12.490312060000001</v>
      </c>
      <c r="C524" s="3">
        <v>1</v>
      </c>
      <c r="D524" s="3">
        <f t="shared" si="71"/>
        <v>522</v>
      </c>
      <c r="H524" s="2">
        <v>-0.13265833174838981</v>
      </c>
      <c r="L524" s="3">
        <f t="shared" si="64"/>
        <v>1</v>
      </c>
      <c r="M524" s="3">
        <f t="shared" si="64"/>
        <v>522</v>
      </c>
      <c r="N524" s="2">
        <f t="shared" si="65"/>
        <v>12.490312060000001</v>
      </c>
      <c r="O524" s="2">
        <f t="shared" si="66"/>
        <v>12.713899209999999</v>
      </c>
      <c r="S524" s="2">
        <v>0.19955841143468156</v>
      </c>
      <c r="W524" s="3">
        <f t="shared" si="67"/>
        <v>1</v>
      </c>
      <c r="X524" s="3">
        <f t="shared" si="67"/>
        <v>522</v>
      </c>
      <c r="Y524" s="2">
        <f t="shared" si="68"/>
        <v>12.713899209999999</v>
      </c>
      <c r="Z524" s="2">
        <f t="shared" si="69"/>
        <v>12.490312060000001</v>
      </c>
      <c r="AA524" s="2">
        <f t="shared" si="70"/>
        <v>12.53482273</v>
      </c>
      <c r="AE524" s="2">
        <v>-9.9737104095781959E-2</v>
      </c>
      <c r="AQ524" s="2">
        <v>0.21935593115305885</v>
      </c>
      <c r="AW524" s="2">
        <v>-9.6975836564748619E-2</v>
      </c>
    </row>
    <row r="525" spans="1:49" x14ac:dyDescent="0.35">
      <c r="A525" s="1">
        <v>44944</v>
      </c>
      <c r="B525" s="2">
        <v>12.713899209999999</v>
      </c>
      <c r="C525" s="3">
        <v>1</v>
      </c>
      <c r="D525" s="3">
        <f t="shared" si="71"/>
        <v>523</v>
      </c>
      <c r="H525" s="2">
        <v>7.4978324625153192E-2</v>
      </c>
      <c r="L525" s="3">
        <f t="shared" si="64"/>
        <v>1</v>
      </c>
      <c r="M525" s="3">
        <f t="shared" si="64"/>
        <v>523</v>
      </c>
      <c r="N525" s="2">
        <f t="shared" si="65"/>
        <v>12.713899209999999</v>
      </c>
      <c r="O525" s="2">
        <f t="shared" si="66"/>
        <v>12.53482273</v>
      </c>
      <c r="S525" s="2">
        <v>-0.19012796939379051</v>
      </c>
      <c r="W525" s="3">
        <f t="shared" si="67"/>
        <v>1</v>
      </c>
      <c r="X525" s="3">
        <f t="shared" si="67"/>
        <v>523</v>
      </c>
      <c r="Y525" s="2">
        <f t="shared" si="68"/>
        <v>12.53482273</v>
      </c>
      <c r="Z525" s="2">
        <f t="shared" si="69"/>
        <v>12.713899209999999</v>
      </c>
      <c r="AA525" s="2">
        <f t="shared" si="70"/>
        <v>13.43723176</v>
      </c>
      <c r="AE525" s="2">
        <v>0.79376839277176714</v>
      </c>
      <c r="AQ525" s="2">
        <v>-0.18338344124300221</v>
      </c>
      <c r="AW525" s="2">
        <v>0.79709100517396614</v>
      </c>
    </row>
    <row r="526" spans="1:49" x14ac:dyDescent="0.35">
      <c r="A526" s="1">
        <v>44945</v>
      </c>
      <c r="B526" s="2">
        <v>12.53482273</v>
      </c>
      <c r="C526" s="3">
        <v>1</v>
      </c>
      <c r="D526" s="3">
        <f t="shared" si="71"/>
        <v>524</v>
      </c>
      <c r="H526" s="2">
        <v>-0.1200486490013013</v>
      </c>
      <c r="L526" s="3">
        <f t="shared" si="64"/>
        <v>1</v>
      </c>
      <c r="M526" s="3">
        <f t="shared" si="64"/>
        <v>524</v>
      </c>
      <c r="N526" s="2">
        <f t="shared" si="65"/>
        <v>12.53482273</v>
      </c>
      <c r="O526" s="2">
        <f t="shared" si="66"/>
        <v>13.43723176</v>
      </c>
      <c r="S526" s="2">
        <v>0.87923158150823433</v>
      </c>
      <c r="W526" s="3">
        <f t="shared" si="67"/>
        <v>1</v>
      </c>
      <c r="X526" s="3">
        <f t="shared" si="67"/>
        <v>524</v>
      </c>
      <c r="Y526" s="2">
        <f t="shared" si="68"/>
        <v>13.43723176</v>
      </c>
      <c r="Z526" s="2">
        <f t="shared" si="69"/>
        <v>12.53482273</v>
      </c>
      <c r="AA526" s="2">
        <f t="shared" si="70"/>
        <v>13.63800734</v>
      </c>
      <c r="AE526" s="2">
        <v>0.61054609003659444</v>
      </c>
      <c r="AQ526" s="2">
        <v>0.89816273271587654</v>
      </c>
      <c r="AW526" s="2">
        <v>0.5980980677481984</v>
      </c>
    </row>
    <row r="527" spans="1:49" x14ac:dyDescent="0.35">
      <c r="A527" s="1">
        <v>44946</v>
      </c>
      <c r="B527" s="2">
        <v>13.43723176</v>
      </c>
      <c r="C527" s="3">
        <v>1</v>
      </c>
      <c r="D527" s="3">
        <f t="shared" si="71"/>
        <v>525</v>
      </c>
      <c r="H527" s="2">
        <v>0.76640988737224447</v>
      </c>
      <c r="L527" s="3">
        <f t="shared" si="64"/>
        <v>1</v>
      </c>
      <c r="M527" s="3">
        <f t="shared" si="64"/>
        <v>525</v>
      </c>
      <c r="N527" s="2">
        <f t="shared" si="65"/>
        <v>13.43723176</v>
      </c>
      <c r="O527" s="2">
        <f t="shared" si="66"/>
        <v>13.63800734</v>
      </c>
      <c r="S527" s="2">
        <v>0.23289508815256177</v>
      </c>
      <c r="W527" s="3">
        <f t="shared" si="67"/>
        <v>1</v>
      </c>
      <c r="X527" s="3">
        <f t="shared" si="67"/>
        <v>525</v>
      </c>
      <c r="Y527" s="2">
        <f t="shared" si="68"/>
        <v>13.63800734</v>
      </c>
      <c r="Z527" s="2">
        <f t="shared" si="69"/>
        <v>13.43723176</v>
      </c>
      <c r="AA527" s="2">
        <f t="shared" si="70"/>
        <v>12.958511209999999</v>
      </c>
      <c r="AE527" s="2">
        <v>-0.57796740546272751</v>
      </c>
      <c r="AQ527" s="2">
        <v>0.19622358257988104</v>
      </c>
      <c r="AW527" s="2">
        <v>-0.60964001742803653</v>
      </c>
    </row>
    <row r="528" spans="1:49" x14ac:dyDescent="0.35">
      <c r="A528" s="1">
        <v>44947</v>
      </c>
      <c r="B528" s="2">
        <v>13.63800734</v>
      </c>
      <c r="C528" s="3">
        <v>1</v>
      </c>
      <c r="D528" s="3">
        <f t="shared" si="71"/>
        <v>526</v>
      </c>
      <c r="H528" s="2">
        <v>0.95123497374578925</v>
      </c>
      <c r="L528" s="3">
        <f t="shared" si="64"/>
        <v>1</v>
      </c>
      <c r="M528" s="3">
        <f t="shared" si="64"/>
        <v>526</v>
      </c>
      <c r="N528" s="2">
        <f t="shared" si="65"/>
        <v>13.63800734</v>
      </c>
      <c r="O528" s="2">
        <f t="shared" si="66"/>
        <v>12.958511209999999</v>
      </c>
      <c r="S528" s="2">
        <v>-0.63582151152829347</v>
      </c>
      <c r="W528" s="3">
        <f t="shared" si="67"/>
        <v>1</v>
      </c>
      <c r="X528" s="3">
        <f t="shared" si="67"/>
        <v>526</v>
      </c>
      <c r="Y528" s="2">
        <f t="shared" si="68"/>
        <v>12.958511209999999</v>
      </c>
      <c r="Z528" s="2">
        <f t="shared" si="69"/>
        <v>13.63800734</v>
      </c>
      <c r="AA528" s="2">
        <f t="shared" si="70"/>
        <v>13.002093540000001</v>
      </c>
      <c r="AE528" s="2">
        <v>-0.27580788486984886</v>
      </c>
      <c r="AQ528" s="2">
        <v>-0.68411614216739025</v>
      </c>
      <c r="AW528" s="2">
        <v>-0.29578002145256654</v>
      </c>
    </row>
    <row r="529" spans="1:49" x14ac:dyDescent="0.35">
      <c r="A529" s="1">
        <v>44948</v>
      </c>
      <c r="B529" s="2">
        <v>12.958511209999999</v>
      </c>
      <c r="C529" s="3">
        <v>1</v>
      </c>
      <c r="D529" s="3">
        <f t="shared" si="71"/>
        <v>527</v>
      </c>
      <c r="H529" s="2">
        <v>0.25578835011933343</v>
      </c>
      <c r="L529" s="3">
        <f t="shared" si="64"/>
        <v>1</v>
      </c>
      <c r="M529" s="3">
        <f t="shared" si="64"/>
        <v>527</v>
      </c>
      <c r="N529" s="2">
        <f t="shared" si="65"/>
        <v>12.958511209999999</v>
      </c>
      <c r="O529" s="2">
        <f t="shared" si="66"/>
        <v>13.002093540000001</v>
      </c>
      <c r="S529" s="2">
        <v>4.3933389788932686E-2</v>
      </c>
      <c r="W529" s="3">
        <f t="shared" si="67"/>
        <v>1</v>
      </c>
      <c r="X529" s="3">
        <f t="shared" si="67"/>
        <v>527</v>
      </c>
      <c r="Y529" s="2">
        <f t="shared" si="68"/>
        <v>13.002093540000001</v>
      </c>
      <c r="Z529" s="2">
        <f t="shared" si="69"/>
        <v>12.958511209999999</v>
      </c>
      <c r="AA529" s="2">
        <f t="shared" si="70"/>
        <v>12.19453438</v>
      </c>
      <c r="AE529" s="2">
        <v>-0.80115774075070334</v>
      </c>
      <c r="AQ529" s="2">
        <v>3.9192503981512417E-2</v>
      </c>
      <c r="AW529" s="2">
        <v>-0.80988254286035044</v>
      </c>
    </row>
    <row r="530" spans="1:49" x14ac:dyDescent="0.35">
      <c r="A530" s="1">
        <v>44949</v>
      </c>
      <c r="B530" s="2">
        <v>13.002093540000001</v>
      </c>
      <c r="C530" s="3">
        <v>1</v>
      </c>
      <c r="D530" s="3">
        <f t="shared" si="71"/>
        <v>528</v>
      </c>
      <c r="H530" s="2">
        <v>0.28342018649287937</v>
      </c>
      <c r="L530" s="3">
        <f t="shared" si="64"/>
        <v>1</v>
      </c>
      <c r="M530" s="3">
        <f t="shared" si="64"/>
        <v>528</v>
      </c>
      <c r="N530" s="2">
        <f t="shared" si="65"/>
        <v>13.002093540000001</v>
      </c>
      <c r="O530" s="2">
        <f t="shared" si="66"/>
        <v>12.19453438</v>
      </c>
      <c r="S530" s="2">
        <v>-0.8054528689952587</v>
      </c>
      <c r="W530" s="3">
        <f t="shared" si="67"/>
        <v>1</v>
      </c>
      <c r="X530" s="3">
        <f t="shared" si="67"/>
        <v>528</v>
      </c>
      <c r="Y530" s="2">
        <f t="shared" si="68"/>
        <v>12.19453438</v>
      </c>
      <c r="Z530" s="2">
        <f t="shared" si="69"/>
        <v>13.002093540000001</v>
      </c>
      <c r="AA530" s="2">
        <f t="shared" si="70"/>
        <v>12.65658197</v>
      </c>
      <c r="AE530" s="2">
        <v>5.5891108432666314E-2</v>
      </c>
      <c r="AQ530" s="2">
        <v>-0.81196374997115939</v>
      </c>
      <c r="AW530" s="2">
        <v>6.430989816417032E-2</v>
      </c>
    </row>
    <row r="531" spans="1:49" x14ac:dyDescent="0.35">
      <c r="A531" s="1">
        <v>44950</v>
      </c>
      <c r="B531" s="2">
        <v>12.19453438</v>
      </c>
      <c r="C531" s="3">
        <v>1</v>
      </c>
      <c r="D531" s="3">
        <f t="shared" si="71"/>
        <v>529</v>
      </c>
      <c r="H531" s="2">
        <v>-0.54008946713357453</v>
      </c>
      <c r="L531" s="3">
        <f t="shared" si="64"/>
        <v>1</v>
      </c>
      <c r="M531" s="3">
        <f t="shared" si="64"/>
        <v>529</v>
      </c>
      <c r="N531" s="2">
        <f t="shared" si="65"/>
        <v>12.19453438</v>
      </c>
      <c r="O531" s="2">
        <f t="shared" si="66"/>
        <v>12.65658197</v>
      </c>
      <c r="S531" s="2">
        <v>0.41284650487683727</v>
      </c>
      <c r="W531" s="3">
        <f t="shared" si="67"/>
        <v>1</v>
      </c>
      <c r="X531" s="3">
        <f t="shared" si="67"/>
        <v>529</v>
      </c>
      <c r="Y531" s="2">
        <f t="shared" si="68"/>
        <v>12.65658197</v>
      </c>
      <c r="Z531" s="2">
        <f t="shared" si="69"/>
        <v>12.19453438</v>
      </c>
      <c r="AA531" s="2">
        <f t="shared" si="70"/>
        <v>12.267253630000001</v>
      </c>
      <c r="AE531" s="2">
        <v>-0.20882397553443965</v>
      </c>
      <c r="AQ531" s="2">
        <v>0.45791656881730525</v>
      </c>
      <c r="AW531" s="2">
        <v>-0.19595245146509832</v>
      </c>
    </row>
    <row r="532" spans="1:49" x14ac:dyDescent="0.35">
      <c r="A532" s="1">
        <v>44951</v>
      </c>
      <c r="B532" s="2">
        <v>12.65658197</v>
      </c>
      <c r="C532" s="3">
        <v>1</v>
      </c>
      <c r="D532" s="3">
        <f t="shared" si="71"/>
        <v>530</v>
      </c>
      <c r="H532" s="2">
        <v>-9.3992370760030752E-2</v>
      </c>
      <c r="L532" s="3">
        <f t="shared" si="64"/>
        <v>1</v>
      </c>
      <c r="M532" s="3">
        <f t="shared" si="64"/>
        <v>530</v>
      </c>
      <c r="N532" s="2">
        <f t="shared" si="65"/>
        <v>12.65658197</v>
      </c>
      <c r="O532" s="2">
        <f t="shared" si="66"/>
        <v>12.267253630000001</v>
      </c>
      <c r="S532" s="2">
        <v>-0.41068586659720552</v>
      </c>
      <c r="W532" s="3">
        <f t="shared" si="67"/>
        <v>1</v>
      </c>
      <c r="X532" s="3">
        <f t="shared" si="67"/>
        <v>530</v>
      </c>
      <c r="Y532" s="2">
        <f t="shared" si="68"/>
        <v>12.267253630000001</v>
      </c>
      <c r="Z532" s="2">
        <f t="shared" si="69"/>
        <v>12.65658197</v>
      </c>
      <c r="AA532" s="2">
        <f t="shared" si="70"/>
        <v>12.46538558</v>
      </c>
      <c r="AE532" s="2">
        <v>-1.8608458104372616E-2</v>
      </c>
      <c r="AQ532" s="2">
        <v>-0.39361588445141393</v>
      </c>
      <c r="AW532" s="2">
        <v>-4.7440967755267849E-3</v>
      </c>
    </row>
    <row r="533" spans="1:49" x14ac:dyDescent="0.35">
      <c r="A533" s="1">
        <v>44952</v>
      </c>
      <c r="B533" s="2">
        <v>12.267253630000001</v>
      </c>
      <c r="C533" s="3">
        <v>1</v>
      </c>
      <c r="D533" s="3">
        <f t="shared" si="71"/>
        <v>531</v>
      </c>
      <c r="H533" s="2">
        <v>-0.49927120438648487</v>
      </c>
      <c r="L533" s="3">
        <f t="shared" si="64"/>
        <v>1</v>
      </c>
      <c r="M533" s="3">
        <f t="shared" si="64"/>
        <v>531</v>
      </c>
      <c r="N533" s="2">
        <f t="shared" si="65"/>
        <v>12.267253630000001</v>
      </c>
      <c r="O533" s="2">
        <f t="shared" si="66"/>
        <v>12.46538558</v>
      </c>
      <c r="S533" s="2">
        <v>0.15154075892146501</v>
      </c>
      <c r="W533" s="3">
        <f t="shared" si="67"/>
        <v>1</v>
      </c>
      <c r="X533" s="3">
        <f t="shared" si="67"/>
        <v>531</v>
      </c>
      <c r="Y533" s="2">
        <f t="shared" si="68"/>
        <v>12.46538558</v>
      </c>
      <c r="Z533" s="2">
        <f t="shared" si="69"/>
        <v>12.267253630000001</v>
      </c>
      <c r="AA533" s="2">
        <f t="shared" si="70"/>
        <v>11.52944628</v>
      </c>
      <c r="AE533" s="2">
        <v>-0.88209568074990585</v>
      </c>
      <c r="AQ533" s="2">
        <v>0.19397629443990461</v>
      </c>
      <c r="AW533" s="2">
        <v>-0.86527365060575789</v>
      </c>
    </row>
    <row r="534" spans="1:49" x14ac:dyDescent="0.35">
      <c r="A534" s="1">
        <v>44953</v>
      </c>
      <c r="B534" s="2">
        <v>12.46538558</v>
      </c>
      <c r="C534" s="3">
        <v>1</v>
      </c>
      <c r="D534" s="3">
        <f t="shared" si="71"/>
        <v>532</v>
      </c>
      <c r="H534" s="2">
        <v>-0.31708974801293976</v>
      </c>
      <c r="L534" s="3">
        <f t="shared" si="64"/>
        <v>1</v>
      </c>
      <c r="M534" s="3">
        <f t="shared" si="64"/>
        <v>532</v>
      </c>
      <c r="N534" s="2">
        <f t="shared" si="65"/>
        <v>12.46538558</v>
      </c>
      <c r="O534" s="2">
        <f t="shared" si="66"/>
        <v>11.52944628</v>
      </c>
      <c r="S534" s="2">
        <v>-0.97114019225348081</v>
      </c>
      <c r="W534" s="3">
        <f t="shared" si="67"/>
        <v>1</v>
      </c>
      <c r="X534" s="3">
        <f t="shared" si="67"/>
        <v>532</v>
      </c>
      <c r="Y534" s="2">
        <f t="shared" si="68"/>
        <v>11.52944628</v>
      </c>
      <c r="Z534" s="2">
        <f t="shared" si="69"/>
        <v>12.46538558</v>
      </c>
      <c r="AA534" s="2">
        <f t="shared" si="70"/>
        <v>11.917409429999999</v>
      </c>
      <c r="AE534" s="2">
        <v>-0.10254580808411973</v>
      </c>
      <c r="AQ534" s="2">
        <v>-0.94016207475111102</v>
      </c>
      <c r="AW534" s="2">
        <v>-6.8469934911446373E-2</v>
      </c>
    </row>
    <row r="535" spans="1:49" x14ac:dyDescent="0.35">
      <c r="A535" s="1">
        <v>44954</v>
      </c>
      <c r="B535" s="2">
        <v>11.52944628</v>
      </c>
      <c r="C535" s="3">
        <v>1</v>
      </c>
      <c r="D535" s="3">
        <f t="shared" si="71"/>
        <v>533</v>
      </c>
      <c r="H535" s="2">
        <v>-1.2689795416393945</v>
      </c>
      <c r="L535" s="3">
        <f t="shared" si="64"/>
        <v>1</v>
      </c>
      <c r="M535" s="3">
        <f t="shared" si="64"/>
        <v>533</v>
      </c>
      <c r="N535" s="2">
        <f t="shared" si="65"/>
        <v>11.52944628</v>
      </c>
      <c r="O535" s="2">
        <f t="shared" si="66"/>
        <v>11.917409429999999</v>
      </c>
      <c r="S535" s="2">
        <v>0.29345129462445563</v>
      </c>
      <c r="W535" s="3">
        <f t="shared" si="67"/>
        <v>1</v>
      </c>
      <c r="X535" s="3">
        <f t="shared" si="67"/>
        <v>533</v>
      </c>
      <c r="Y535" s="2">
        <f t="shared" si="68"/>
        <v>11.917409429999999</v>
      </c>
      <c r="Z535" s="2">
        <f t="shared" si="69"/>
        <v>11.52944628</v>
      </c>
      <c r="AA535" s="2">
        <f t="shared" si="70"/>
        <v>11.382198860000001</v>
      </c>
      <c r="AE535" s="2">
        <v>-0.41740603285481903</v>
      </c>
      <c r="AQ535" s="2">
        <v>0.38405743410111981</v>
      </c>
      <c r="AW535" s="2">
        <v>-0.37508722742926359</v>
      </c>
    </row>
    <row r="536" spans="1:49" x14ac:dyDescent="0.35">
      <c r="A536" s="1">
        <v>44955</v>
      </c>
      <c r="B536" s="2">
        <v>11.917409429999999</v>
      </c>
      <c r="C536" s="3">
        <v>1</v>
      </c>
      <c r="D536" s="3">
        <f t="shared" si="71"/>
        <v>534</v>
      </c>
      <c r="H536" s="2">
        <v>-0.89696688526585078</v>
      </c>
      <c r="L536" s="3">
        <f t="shared" si="64"/>
        <v>1</v>
      </c>
      <c r="M536" s="3">
        <f t="shared" si="64"/>
        <v>534</v>
      </c>
      <c r="N536" s="2">
        <f t="shared" si="65"/>
        <v>11.917409429999999</v>
      </c>
      <c r="O536" s="2">
        <f t="shared" si="66"/>
        <v>11.382198860000001</v>
      </c>
      <c r="S536" s="2">
        <v>-0.6064975038167475</v>
      </c>
      <c r="W536" s="3">
        <f t="shared" si="67"/>
        <v>1</v>
      </c>
      <c r="X536" s="3">
        <f t="shared" si="67"/>
        <v>534</v>
      </c>
      <c r="Y536" s="2">
        <f t="shared" si="68"/>
        <v>11.382198860000001</v>
      </c>
      <c r="Z536" s="2">
        <f t="shared" si="69"/>
        <v>11.917409429999999</v>
      </c>
      <c r="AA536" s="2">
        <f t="shared" si="70"/>
        <v>11.26626767</v>
      </c>
      <c r="AE536" s="2">
        <v>-0.43299339197364439</v>
      </c>
      <c r="AQ536" s="2">
        <v>-0.539247712318355</v>
      </c>
      <c r="AW536" s="2">
        <v>-0.38527942438918394</v>
      </c>
    </row>
    <row r="537" spans="1:49" x14ac:dyDescent="0.35">
      <c r="A537" s="1">
        <v>44956</v>
      </c>
      <c r="B537" s="2">
        <v>11.382198860000001</v>
      </c>
      <c r="C537" s="3">
        <v>1</v>
      </c>
      <c r="D537" s="3">
        <f t="shared" si="71"/>
        <v>535</v>
      </c>
      <c r="H537" s="2">
        <v>-1.4481279488923047</v>
      </c>
      <c r="L537" s="3">
        <f t="shared" si="64"/>
        <v>1</v>
      </c>
      <c r="M537" s="3">
        <f t="shared" si="64"/>
        <v>535</v>
      </c>
      <c r="N537" s="2">
        <f t="shared" si="65"/>
        <v>11.382198860000001</v>
      </c>
      <c r="O537" s="2">
        <f t="shared" si="66"/>
        <v>11.26626767</v>
      </c>
      <c r="S537" s="2">
        <v>-0.2215465058977486</v>
      </c>
      <c r="W537" s="3">
        <f t="shared" si="67"/>
        <v>1</v>
      </c>
      <c r="X537" s="3">
        <f t="shared" si="67"/>
        <v>535</v>
      </c>
      <c r="Y537" s="2">
        <f t="shared" si="68"/>
        <v>11.26626767</v>
      </c>
      <c r="Z537" s="2">
        <f t="shared" si="69"/>
        <v>11.382198860000001</v>
      </c>
      <c r="AA537" s="2">
        <f t="shared" si="70"/>
        <v>11.768287490000001</v>
      </c>
      <c r="AE537" s="2">
        <v>0.36843454833340239</v>
      </c>
      <c r="AQ537" s="2">
        <v>-0.11978702435423472</v>
      </c>
      <c r="AW537" s="2">
        <v>0.42835061616348646</v>
      </c>
    </row>
    <row r="538" spans="1:49" x14ac:dyDescent="0.35">
      <c r="A538" s="1">
        <v>44957</v>
      </c>
      <c r="B538" s="2">
        <v>11.26626767</v>
      </c>
      <c r="C538" s="3">
        <v>1</v>
      </c>
      <c r="D538" s="3">
        <f t="shared" si="71"/>
        <v>536</v>
      </c>
      <c r="H538" s="2">
        <v>-1.5800096325187596</v>
      </c>
      <c r="L538" s="3">
        <f t="shared" si="64"/>
        <v>1</v>
      </c>
      <c r="M538" s="3">
        <f t="shared" si="64"/>
        <v>536</v>
      </c>
      <c r="N538" s="2">
        <f t="shared" si="65"/>
        <v>11.26626767</v>
      </c>
      <c r="O538" s="2">
        <f t="shared" si="66"/>
        <v>11.768287490000001</v>
      </c>
      <c r="S538" s="2">
        <v>0.38821520391262787</v>
      </c>
      <c r="W538" s="3">
        <f t="shared" si="67"/>
        <v>1</v>
      </c>
      <c r="X538" s="3">
        <f t="shared" si="67"/>
        <v>536</v>
      </c>
      <c r="Y538" s="2">
        <f t="shared" si="68"/>
        <v>11.768287490000001</v>
      </c>
      <c r="Z538" s="2">
        <f t="shared" si="69"/>
        <v>11.26626767</v>
      </c>
      <c r="AA538" s="2">
        <f t="shared" si="70"/>
        <v>11.875387440000001</v>
      </c>
      <c r="AE538" s="2">
        <v>0.2689949510044265</v>
      </c>
      <c r="AQ538" s="2">
        <v>0.49820325850249958</v>
      </c>
      <c r="AW538" s="2">
        <v>0.32065867393310654</v>
      </c>
    </row>
    <row r="539" spans="1:49" x14ac:dyDescent="0.35">
      <c r="A539" s="1">
        <v>44958</v>
      </c>
      <c r="B539" s="2">
        <v>11.768287490000001</v>
      </c>
      <c r="C539" s="3">
        <v>1</v>
      </c>
      <c r="D539" s="3">
        <f t="shared" si="71"/>
        <v>537</v>
      </c>
      <c r="H539" s="2">
        <v>-1.093940306145214</v>
      </c>
      <c r="L539" s="3">
        <f t="shared" si="64"/>
        <v>1</v>
      </c>
      <c r="M539" s="3">
        <f t="shared" si="64"/>
        <v>537</v>
      </c>
      <c r="N539" s="2">
        <f t="shared" si="65"/>
        <v>11.768287490000001</v>
      </c>
      <c r="O539" s="2">
        <f t="shared" si="66"/>
        <v>11.875387440000001</v>
      </c>
      <c r="S539" s="2">
        <v>2.3630876168740045E-2</v>
      </c>
      <c r="W539" s="3">
        <f t="shared" si="67"/>
        <v>1</v>
      </c>
      <c r="X539" s="3">
        <f t="shared" si="67"/>
        <v>537</v>
      </c>
      <c r="Y539" s="2">
        <f t="shared" si="68"/>
        <v>11.875387440000001</v>
      </c>
      <c r="Z539" s="2">
        <f t="shared" si="69"/>
        <v>11.768287490000001</v>
      </c>
      <c r="AA539" s="2">
        <f t="shared" si="70"/>
        <v>12.587306849999999</v>
      </c>
      <c r="AE539" s="2">
        <v>0.69986219103273406</v>
      </c>
      <c r="AQ539" s="2">
        <v>0.10311332423879449</v>
      </c>
      <c r="AW539" s="2">
        <v>0.74117141451072577</v>
      </c>
    </row>
    <row r="540" spans="1:49" x14ac:dyDescent="0.35">
      <c r="A540" s="1">
        <v>44959</v>
      </c>
      <c r="B540" s="2">
        <v>11.875387440000001</v>
      </c>
      <c r="C540" s="3">
        <v>1</v>
      </c>
      <c r="D540" s="3">
        <f t="shared" si="71"/>
        <v>538</v>
      </c>
      <c r="H540" s="2">
        <v>-1.0027908497716691</v>
      </c>
      <c r="L540" s="3">
        <f t="shared" si="64"/>
        <v>1</v>
      </c>
      <c r="M540" s="3">
        <f t="shared" si="64"/>
        <v>538</v>
      </c>
      <c r="N540" s="2">
        <f t="shared" si="65"/>
        <v>11.875387440000001</v>
      </c>
      <c r="O540" s="2">
        <f t="shared" si="66"/>
        <v>12.587306849999999</v>
      </c>
      <c r="S540" s="2">
        <v>0.63416543841547224</v>
      </c>
      <c r="W540" s="3">
        <f t="shared" si="67"/>
        <v>1</v>
      </c>
      <c r="X540" s="3">
        <f t="shared" si="67"/>
        <v>538</v>
      </c>
      <c r="Y540" s="2">
        <f t="shared" si="68"/>
        <v>12.587306849999999</v>
      </c>
      <c r="Z540" s="2">
        <f t="shared" si="69"/>
        <v>11.875387440000001</v>
      </c>
      <c r="AA540" s="2">
        <f t="shared" si="70"/>
        <v>12.396291379999999</v>
      </c>
      <c r="AE540" s="2">
        <v>9.4248409744704276E-2</v>
      </c>
      <c r="AQ540" s="2">
        <v>0.70789650305344232</v>
      </c>
      <c r="AW540" s="2">
        <v>0.11897672052456976</v>
      </c>
    </row>
    <row r="541" spans="1:49" x14ac:dyDescent="0.35">
      <c r="A541" s="1">
        <v>44960</v>
      </c>
      <c r="B541" s="2">
        <v>12.587306849999999</v>
      </c>
      <c r="C541" s="3">
        <v>1</v>
      </c>
      <c r="D541" s="3">
        <f t="shared" si="71"/>
        <v>539</v>
      </c>
      <c r="H541" s="2">
        <v>-0.30682193339812613</v>
      </c>
      <c r="L541" s="3">
        <f t="shared" si="64"/>
        <v>1</v>
      </c>
      <c r="M541" s="3">
        <f t="shared" si="64"/>
        <v>539</v>
      </c>
      <c r="N541" s="2">
        <f t="shared" si="65"/>
        <v>12.587306849999999</v>
      </c>
      <c r="O541" s="2">
        <f t="shared" si="66"/>
        <v>12.396291379999999</v>
      </c>
      <c r="S541" s="2">
        <v>-0.22534815546956644</v>
      </c>
      <c r="W541" s="3">
        <f t="shared" si="67"/>
        <v>1</v>
      </c>
      <c r="X541" s="3">
        <f t="shared" si="67"/>
        <v>539</v>
      </c>
      <c r="Y541" s="2">
        <f t="shared" si="68"/>
        <v>12.396291379999999</v>
      </c>
      <c r="Z541" s="2">
        <f t="shared" si="69"/>
        <v>12.587306849999999</v>
      </c>
      <c r="AA541" s="2">
        <f t="shared" si="70"/>
        <v>12.802828870000001</v>
      </c>
      <c r="AE541" s="2">
        <v>0.27871278430243684</v>
      </c>
      <c r="AQ541" s="2">
        <v>-0.19527954680769533</v>
      </c>
      <c r="AW541" s="2">
        <v>0.29589449353926689</v>
      </c>
    </row>
    <row r="542" spans="1:49" x14ac:dyDescent="0.35">
      <c r="A542" s="1">
        <v>44961</v>
      </c>
      <c r="B542" s="2">
        <v>12.396291379999999</v>
      </c>
      <c r="C542" s="3">
        <v>1</v>
      </c>
      <c r="D542" s="3">
        <f t="shared" si="71"/>
        <v>540</v>
      </c>
      <c r="H542" s="2">
        <v>-0.51378789702457972</v>
      </c>
      <c r="L542" s="3">
        <f t="shared" si="64"/>
        <v>1</v>
      </c>
      <c r="M542" s="3">
        <f t="shared" si="64"/>
        <v>540</v>
      </c>
      <c r="N542" s="2">
        <f t="shared" si="65"/>
        <v>12.396291379999999</v>
      </c>
      <c r="O542" s="2">
        <f t="shared" si="66"/>
        <v>12.802828870000001</v>
      </c>
      <c r="S542" s="2">
        <v>0.35933453447371377</v>
      </c>
      <c r="W542" s="3">
        <f t="shared" si="67"/>
        <v>1</v>
      </c>
      <c r="X542" s="3">
        <f t="shared" si="67"/>
        <v>540</v>
      </c>
      <c r="Y542" s="2">
        <f t="shared" si="68"/>
        <v>12.802828870000001</v>
      </c>
      <c r="Z542" s="2">
        <f t="shared" si="69"/>
        <v>12.396291379999999</v>
      </c>
      <c r="AA542" s="2">
        <f t="shared" si="70"/>
        <v>12.243856539999999</v>
      </c>
      <c r="AE542" s="2">
        <v>-0.40399742165970665</v>
      </c>
      <c r="AQ542" s="2">
        <v>0.4023381216041404</v>
      </c>
      <c r="AW542" s="2">
        <v>-0.39173113504525148</v>
      </c>
    </row>
    <row r="543" spans="1:49" x14ac:dyDescent="0.35">
      <c r="A543" s="1">
        <v>44962</v>
      </c>
      <c r="B543" s="2">
        <v>12.802828870000001</v>
      </c>
      <c r="C543" s="3">
        <v>1</v>
      </c>
      <c r="D543" s="3">
        <f t="shared" si="71"/>
        <v>541</v>
      </c>
      <c r="H543" s="2">
        <v>-0.12320090065103351</v>
      </c>
      <c r="L543" s="3">
        <f t="shared" si="64"/>
        <v>1</v>
      </c>
      <c r="M543" s="3">
        <f t="shared" si="64"/>
        <v>541</v>
      </c>
      <c r="N543" s="2">
        <f t="shared" si="65"/>
        <v>12.802828870000001</v>
      </c>
      <c r="O543" s="2">
        <f t="shared" si="66"/>
        <v>12.243856539999999</v>
      </c>
      <c r="S543" s="2">
        <v>-0.58179238621447738</v>
      </c>
      <c r="W543" s="3">
        <f t="shared" si="67"/>
        <v>1</v>
      </c>
      <c r="X543" s="3">
        <f t="shared" si="67"/>
        <v>541</v>
      </c>
      <c r="Y543" s="2">
        <f t="shared" si="68"/>
        <v>12.243856539999999</v>
      </c>
      <c r="Z543" s="2">
        <f t="shared" si="69"/>
        <v>12.802828870000001</v>
      </c>
      <c r="AA543" s="2">
        <f t="shared" si="70"/>
        <v>12.670309019999999</v>
      </c>
      <c r="AE543" s="2">
        <v>0.12667179701058551</v>
      </c>
      <c r="AQ543" s="2">
        <v>-0.56330941705984827</v>
      </c>
      <c r="AW543" s="2">
        <v>0.14452546948272449</v>
      </c>
    </row>
    <row r="544" spans="1:49" x14ac:dyDescent="0.35">
      <c r="A544" s="1">
        <v>44963</v>
      </c>
      <c r="B544" s="2">
        <v>12.243856539999999</v>
      </c>
      <c r="C544" s="3">
        <v>1</v>
      </c>
      <c r="D544" s="3">
        <f t="shared" si="71"/>
        <v>542</v>
      </c>
      <c r="H544" s="2">
        <v>-0.69812372427749025</v>
      </c>
      <c r="L544" s="3">
        <f t="shared" si="64"/>
        <v>1</v>
      </c>
      <c r="M544" s="3">
        <f t="shared" si="64"/>
        <v>542</v>
      </c>
      <c r="N544" s="2">
        <f t="shared" si="65"/>
        <v>12.243856539999999</v>
      </c>
      <c r="O544" s="2">
        <f t="shared" si="66"/>
        <v>12.670309019999999</v>
      </c>
      <c r="S544" s="2">
        <v>0.36782266527593954</v>
      </c>
      <c r="W544" s="3">
        <f t="shared" si="67"/>
        <v>1</v>
      </c>
      <c r="X544" s="3">
        <f t="shared" si="67"/>
        <v>542</v>
      </c>
      <c r="Y544" s="2">
        <f t="shared" si="68"/>
        <v>12.670309019999999</v>
      </c>
      <c r="Z544" s="2">
        <f t="shared" si="69"/>
        <v>12.243856539999999</v>
      </c>
      <c r="AA544" s="2">
        <f t="shared" si="70"/>
        <v>13.312197960000001</v>
      </c>
      <c r="AE544" s="2">
        <v>0.79983267530099411</v>
      </c>
      <c r="AQ544" s="2">
        <v>0.42230475043948879</v>
      </c>
      <c r="AW544" s="2">
        <v>0.81864571115954377</v>
      </c>
    </row>
    <row r="545" spans="1:49" x14ac:dyDescent="0.35">
      <c r="A545" s="1">
        <v>44964</v>
      </c>
      <c r="B545" s="2">
        <v>12.670309019999999</v>
      </c>
      <c r="C545" s="3">
        <v>1</v>
      </c>
      <c r="D545" s="3">
        <f t="shared" si="71"/>
        <v>543</v>
      </c>
      <c r="H545" s="2">
        <v>-0.28762173790394385</v>
      </c>
      <c r="L545" s="3">
        <f t="shared" si="64"/>
        <v>1</v>
      </c>
      <c r="M545" s="3">
        <f t="shared" si="64"/>
        <v>543</v>
      </c>
      <c r="N545" s="2">
        <f t="shared" si="65"/>
        <v>12.670309019999999</v>
      </c>
      <c r="O545" s="2">
        <f t="shared" si="66"/>
        <v>13.312197960000001</v>
      </c>
      <c r="S545" s="2">
        <v>0.60888358231586004</v>
      </c>
      <c r="W545" s="3">
        <f t="shared" si="67"/>
        <v>1</v>
      </c>
      <c r="X545" s="3">
        <f t="shared" si="67"/>
        <v>543</v>
      </c>
      <c r="Y545" s="2">
        <f t="shared" si="68"/>
        <v>13.312197960000001</v>
      </c>
      <c r="Z545" s="2">
        <f t="shared" si="69"/>
        <v>12.670309019999999</v>
      </c>
      <c r="AA545" s="2">
        <f t="shared" si="70"/>
        <v>13.316038259999999</v>
      </c>
      <c r="AE545" s="2">
        <v>0.28165413527425187</v>
      </c>
      <c r="AQ545" s="2">
        <v>0.63759674537232236</v>
      </c>
      <c r="AW545" s="2">
        <v>0.27992040927291484</v>
      </c>
    </row>
    <row r="546" spans="1:49" x14ac:dyDescent="0.35">
      <c r="A546" s="1">
        <v>44965</v>
      </c>
      <c r="B546" s="2">
        <v>13.312197960000001</v>
      </c>
      <c r="C546" s="3">
        <v>1</v>
      </c>
      <c r="D546" s="3">
        <f t="shared" si="71"/>
        <v>544</v>
      </c>
      <c r="H546" s="2">
        <v>0.33831670846960193</v>
      </c>
      <c r="L546" s="3">
        <f t="shared" si="64"/>
        <v>1</v>
      </c>
      <c r="M546" s="3">
        <f t="shared" si="64"/>
        <v>544</v>
      </c>
      <c r="N546" s="2">
        <f t="shared" si="65"/>
        <v>13.312197960000001</v>
      </c>
      <c r="O546" s="2">
        <f t="shared" si="66"/>
        <v>13.316038259999999</v>
      </c>
      <c r="S546" s="2">
        <v>9.8903276077884072E-3</v>
      </c>
      <c r="W546" s="3">
        <f t="shared" si="67"/>
        <v>1</v>
      </c>
      <c r="X546" s="3">
        <f t="shared" si="67"/>
        <v>544</v>
      </c>
      <c r="Y546" s="2">
        <f t="shared" si="68"/>
        <v>13.316038259999999</v>
      </c>
      <c r="Z546" s="2">
        <f t="shared" si="69"/>
        <v>13.312197960000001</v>
      </c>
      <c r="AA546" s="2">
        <f t="shared" si="70"/>
        <v>13.04627103</v>
      </c>
      <c r="AE546" s="2">
        <v>-0.27889984907614185</v>
      </c>
      <c r="AQ546" s="2">
        <v>-6.6934096268944643E-4</v>
      </c>
      <c r="AW546" s="2">
        <v>-0.291165926398536</v>
      </c>
    </row>
    <row r="547" spans="1:49" x14ac:dyDescent="0.35">
      <c r="A547" s="1">
        <v>44966</v>
      </c>
      <c r="B547" s="2">
        <v>13.316038259999999</v>
      </c>
      <c r="C547" s="3">
        <v>1</v>
      </c>
      <c r="D547" s="3">
        <f t="shared" si="71"/>
        <v>545</v>
      </c>
      <c r="H547" s="2">
        <v>0.326206514843145</v>
      </c>
      <c r="L547" s="3">
        <f t="shared" si="64"/>
        <v>1</v>
      </c>
      <c r="M547" s="3">
        <f t="shared" si="64"/>
        <v>545</v>
      </c>
      <c r="N547" s="2">
        <f t="shared" si="65"/>
        <v>13.316038259999999</v>
      </c>
      <c r="O547" s="2">
        <f t="shared" si="66"/>
        <v>13.04627103</v>
      </c>
      <c r="S547" s="2">
        <v>-0.26443960357677909</v>
      </c>
      <c r="W547" s="3">
        <f t="shared" si="67"/>
        <v>1</v>
      </c>
      <c r="X547" s="3">
        <f t="shared" si="67"/>
        <v>545</v>
      </c>
      <c r="Y547" s="2">
        <f t="shared" si="68"/>
        <v>13.04627103</v>
      </c>
      <c r="Z547" s="2">
        <f t="shared" si="69"/>
        <v>13.316038259999999</v>
      </c>
      <c r="AA547" s="2">
        <f t="shared" si="70"/>
        <v>12.75132567</v>
      </c>
      <c r="AE547" s="2">
        <v>-0.43744315834603498</v>
      </c>
      <c r="AQ547" s="2">
        <v>-0.27427817190294235</v>
      </c>
      <c r="AW547" s="2">
        <v>-0.44343603824179745</v>
      </c>
    </row>
    <row r="548" spans="1:49" x14ac:dyDescent="0.35">
      <c r="A548" s="1">
        <v>44967</v>
      </c>
      <c r="B548" s="2">
        <v>13.04627103</v>
      </c>
      <c r="C548" s="3">
        <v>1</v>
      </c>
      <c r="D548" s="3">
        <f t="shared" si="71"/>
        <v>546</v>
      </c>
      <c r="H548" s="2">
        <v>4.0488791216690245E-2</v>
      </c>
      <c r="L548" s="3">
        <f t="shared" si="64"/>
        <v>1</v>
      </c>
      <c r="M548" s="3">
        <f t="shared" si="64"/>
        <v>546</v>
      </c>
      <c r="N548" s="2">
        <f t="shared" si="65"/>
        <v>13.04627103</v>
      </c>
      <c r="O548" s="2">
        <f t="shared" si="66"/>
        <v>12.75132567</v>
      </c>
      <c r="S548" s="2">
        <v>-0.30739761474705141</v>
      </c>
      <c r="W548" s="3">
        <f t="shared" si="67"/>
        <v>1</v>
      </c>
      <c r="X548" s="3">
        <f t="shared" si="67"/>
        <v>546</v>
      </c>
      <c r="Y548" s="2">
        <f t="shared" si="68"/>
        <v>12.75132567</v>
      </c>
      <c r="Z548" s="2">
        <f t="shared" si="69"/>
        <v>13.04627103</v>
      </c>
      <c r="AA548" s="2">
        <f t="shared" si="70"/>
        <v>12.786867859999999</v>
      </c>
      <c r="AE548" s="2">
        <v>-0.12968103766485051</v>
      </c>
      <c r="AQ548" s="2">
        <v>-0.29936491554026468</v>
      </c>
      <c r="AW548" s="2">
        <v>-0.12417344800600638</v>
      </c>
    </row>
    <row r="549" spans="1:49" x14ac:dyDescent="0.35">
      <c r="A549" s="1">
        <v>44968</v>
      </c>
      <c r="B549" s="2">
        <v>12.75132567</v>
      </c>
      <c r="C549" s="3">
        <v>1</v>
      </c>
      <c r="D549" s="3">
        <f t="shared" si="71"/>
        <v>547</v>
      </c>
      <c r="H549" s="2">
        <v>-0.2704070624097632</v>
      </c>
      <c r="L549" s="3">
        <f t="shared" si="64"/>
        <v>1</v>
      </c>
      <c r="M549" s="3">
        <f t="shared" si="64"/>
        <v>547</v>
      </c>
      <c r="N549" s="2">
        <f t="shared" si="65"/>
        <v>12.75132567</v>
      </c>
      <c r="O549" s="2">
        <f t="shared" si="66"/>
        <v>12.786867859999999</v>
      </c>
      <c r="S549" s="2">
        <v>3.7403770765216393E-3</v>
      </c>
      <c r="W549" s="3">
        <f t="shared" si="67"/>
        <v>1</v>
      </c>
      <c r="X549" s="3">
        <f t="shared" si="67"/>
        <v>547</v>
      </c>
      <c r="Y549" s="2">
        <f t="shared" si="68"/>
        <v>12.786867859999999</v>
      </c>
      <c r="Z549" s="2">
        <f t="shared" si="69"/>
        <v>12.75132567</v>
      </c>
      <c r="AA549" s="2">
        <f t="shared" si="70"/>
        <v>13.444389839999999</v>
      </c>
      <c r="AE549" s="2">
        <v>0.64148406014270876</v>
      </c>
      <c r="AQ549" s="2">
        <v>3.122255016720743E-2</v>
      </c>
      <c r="AW549" s="2">
        <v>0.65182491279631094</v>
      </c>
    </row>
    <row r="550" spans="1:49" x14ac:dyDescent="0.35">
      <c r="A550" s="1">
        <v>44969</v>
      </c>
      <c r="B550" s="2">
        <v>12.786867859999999</v>
      </c>
      <c r="C550" s="3">
        <v>1</v>
      </c>
      <c r="D550" s="3">
        <f t="shared" si="71"/>
        <v>548</v>
      </c>
      <c r="H550" s="2">
        <v>-0.25081536603621934</v>
      </c>
      <c r="L550" s="3">
        <f t="shared" si="64"/>
        <v>1</v>
      </c>
      <c r="M550" s="3">
        <f t="shared" si="64"/>
        <v>548</v>
      </c>
      <c r="N550" s="2">
        <f t="shared" si="65"/>
        <v>12.786867859999999</v>
      </c>
      <c r="O550" s="2">
        <f t="shared" si="66"/>
        <v>13.444389839999999</v>
      </c>
      <c r="S550" s="2">
        <v>0.62697415285097868</v>
      </c>
      <c r="W550" s="3">
        <f t="shared" si="67"/>
        <v>1</v>
      </c>
      <c r="X550" s="3">
        <f t="shared" si="67"/>
        <v>548</v>
      </c>
      <c r="Y550" s="2">
        <f t="shared" si="68"/>
        <v>13.444389839999999</v>
      </c>
      <c r="Z550" s="2">
        <f t="shared" si="69"/>
        <v>12.786867859999999</v>
      </c>
      <c r="AA550" s="2">
        <f t="shared" si="70"/>
        <v>13.73178244</v>
      </c>
      <c r="AE550" s="2">
        <v>0.57437696213261802</v>
      </c>
      <c r="AQ550" s="2">
        <v>0.65319029989283806</v>
      </c>
      <c r="AW550" s="2">
        <v>0.57053096698604833</v>
      </c>
    </row>
    <row r="551" spans="1:49" x14ac:dyDescent="0.35">
      <c r="A551" s="1">
        <v>44970</v>
      </c>
      <c r="B551" s="2">
        <v>13.444389839999999</v>
      </c>
      <c r="C551" s="3">
        <v>1</v>
      </c>
      <c r="D551" s="3">
        <f t="shared" si="71"/>
        <v>549</v>
      </c>
      <c r="H551" s="2">
        <v>0.39075612033732554</v>
      </c>
      <c r="L551" s="3">
        <f t="shared" si="64"/>
        <v>1</v>
      </c>
      <c r="M551" s="3">
        <f t="shared" si="64"/>
        <v>549</v>
      </c>
      <c r="N551" s="2">
        <f t="shared" si="65"/>
        <v>13.444389839999999</v>
      </c>
      <c r="O551" s="2">
        <f t="shared" si="66"/>
        <v>13.73178244</v>
      </c>
      <c r="S551" s="2">
        <v>0.29687476679829317</v>
      </c>
      <c r="W551" s="3">
        <f t="shared" si="67"/>
        <v>1</v>
      </c>
      <c r="X551" s="3">
        <f t="shared" si="67"/>
        <v>549</v>
      </c>
      <c r="Y551" s="2">
        <f t="shared" si="68"/>
        <v>13.73178244</v>
      </c>
      <c r="Z551" s="2">
        <f t="shared" si="69"/>
        <v>13.444389839999999</v>
      </c>
      <c r="AA551" s="2">
        <f t="shared" si="70"/>
        <v>13.10876341</v>
      </c>
      <c r="AE551" s="2">
        <v>-0.49220701386087207</v>
      </c>
      <c r="AQ551" s="2">
        <v>0.28283817770828001</v>
      </c>
      <c r="AW551" s="2">
        <v>-0.51294348763917164</v>
      </c>
    </row>
    <row r="552" spans="1:49" x14ac:dyDescent="0.35">
      <c r="A552" s="1">
        <v>44971</v>
      </c>
      <c r="B552" s="2">
        <v>13.73178244</v>
      </c>
      <c r="C552" s="3">
        <v>1</v>
      </c>
      <c r="D552" s="3">
        <f t="shared" si="71"/>
        <v>550</v>
      </c>
      <c r="H552" s="2">
        <v>0.66219822671087059</v>
      </c>
      <c r="L552" s="3">
        <f t="shared" si="64"/>
        <v>1</v>
      </c>
      <c r="M552" s="3">
        <f t="shared" si="64"/>
        <v>550</v>
      </c>
      <c r="N552" s="2">
        <f t="shared" si="65"/>
        <v>13.73178244</v>
      </c>
      <c r="O552" s="2">
        <f t="shared" si="66"/>
        <v>13.10876341</v>
      </c>
      <c r="S552" s="2">
        <v>-0.5965817988496056</v>
      </c>
      <c r="W552" s="3">
        <f t="shared" si="67"/>
        <v>1</v>
      </c>
      <c r="X552" s="3">
        <f t="shared" si="67"/>
        <v>550</v>
      </c>
      <c r="Y552" s="2">
        <f t="shared" si="68"/>
        <v>13.10876341</v>
      </c>
      <c r="Z552" s="2">
        <f t="shared" si="69"/>
        <v>13.73178244</v>
      </c>
      <c r="AA552" s="2">
        <f t="shared" si="70"/>
        <v>14.05092571</v>
      </c>
      <c r="AE552" s="2">
        <v>0.64060181614542877</v>
      </c>
      <c r="AQ552" s="2">
        <v>-0.6276708094257728</v>
      </c>
      <c r="AW552" s="2">
        <v>0.62886914209118849</v>
      </c>
    </row>
    <row r="553" spans="1:49" x14ac:dyDescent="0.35">
      <c r="A553" s="1">
        <v>44972</v>
      </c>
      <c r="B553" s="2">
        <v>13.10876341</v>
      </c>
      <c r="C553" s="3">
        <v>1</v>
      </c>
      <c r="D553" s="3">
        <f t="shared" si="71"/>
        <v>551</v>
      </c>
      <c r="H553" s="2">
        <v>2.3228703084416935E-2</v>
      </c>
      <c r="L553" s="3">
        <f t="shared" si="64"/>
        <v>1</v>
      </c>
      <c r="M553" s="3">
        <f t="shared" si="64"/>
        <v>551</v>
      </c>
      <c r="N553" s="2">
        <f t="shared" si="65"/>
        <v>13.10876341</v>
      </c>
      <c r="O553" s="2">
        <f t="shared" si="66"/>
        <v>14.05092571</v>
      </c>
      <c r="S553" s="2">
        <v>0.92879691724169078</v>
      </c>
      <c r="W553" s="3">
        <f t="shared" si="67"/>
        <v>1</v>
      </c>
      <c r="X553" s="3">
        <f t="shared" si="67"/>
        <v>551</v>
      </c>
      <c r="Y553" s="2">
        <f t="shared" si="68"/>
        <v>14.05092571</v>
      </c>
      <c r="Z553" s="2">
        <f t="shared" si="69"/>
        <v>13.10876341</v>
      </c>
      <c r="AA553" s="2">
        <f t="shared" si="70"/>
        <v>13.78269338</v>
      </c>
      <c r="AE553" s="2">
        <v>0.16730838798788206</v>
      </c>
      <c r="AQ553" s="2">
        <v>0.93772157453741656</v>
      </c>
      <c r="AW553" s="2">
        <v>0.14655528133493512</v>
      </c>
    </row>
    <row r="554" spans="1:49" x14ac:dyDescent="0.35">
      <c r="A554" s="1">
        <v>44973</v>
      </c>
      <c r="B554" s="2">
        <v>14.05092571</v>
      </c>
      <c r="C554" s="3">
        <v>1</v>
      </c>
      <c r="D554" s="3">
        <f t="shared" si="71"/>
        <v>552</v>
      </c>
      <c r="H554" s="2">
        <v>0.94944050945796121</v>
      </c>
      <c r="L554" s="3">
        <f t="shared" si="64"/>
        <v>1</v>
      </c>
      <c r="M554" s="3">
        <f t="shared" si="64"/>
        <v>552</v>
      </c>
      <c r="N554" s="2">
        <f t="shared" si="65"/>
        <v>14.05092571</v>
      </c>
      <c r="O554" s="2">
        <f t="shared" si="66"/>
        <v>13.78269338</v>
      </c>
      <c r="S554" s="2">
        <v>-0.2238224229796888</v>
      </c>
      <c r="W554" s="3">
        <f t="shared" si="67"/>
        <v>1</v>
      </c>
      <c r="X554" s="3">
        <f t="shared" si="67"/>
        <v>552</v>
      </c>
      <c r="Y554" s="2">
        <f t="shared" si="68"/>
        <v>13.78269338</v>
      </c>
      <c r="Z554" s="2">
        <f t="shared" si="69"/>
        <v>14.05092571</v>
      </c>
      <c r="AA554" s="2">
        <f t="shared" si="70"/>
        <v>14.17450212</v>
      </c>
      <c r="AE554" s="2">
        <v>0.27333611880513864</v>
      </c>
      <c r="AQ554" s="2">
        <v>-0.27299222241865984</v>
      </c>
      <c r="AW554" s="2">
        <v>0.24275122756101197</v>
      </c>
    </row>
    <row r="555" spans="1:49" x14ac:dyDescent="0.35">
      <c r="A555" s="1">
        <v>44974</v>
      </c>
      <c r="B555" s="2">
        <v>13.78269338</v>
      </c>
      <c r="C555" s="3">
        <v>1</v>
      </c>
      <c r="D555" s="3">
        <f t="shared" si="71"/>
        <v>553</v>
      </c>
      <c r="H555" s="2">
        <v>0.6652576858315058</v>
      </c>
      <c r="L555" s="3">
        <f t="shared" si="64"/>
        <v>1</v>
      </c>
      <c r="M555" s="3">
        <f t="shared" si="64"/>
        <v>553</v>
      </c>
      <c r="N555" s="2">
        <f t="shared" si="65"/>
        <v>13.78269338</v>
      </c>
      <c r="O555" s="2">
        <f t="shared" si="66"/>
        <v>14.17450212</v>
      </c>
      <c r="S555" s="2">
        <v>0.41853445592856353</v>
      </c>
      <c r="W555" s="3">
        <f t="shared" si="67"/>
        <v>1</v>
      </c>
      <c r="X555" s="3">
        <f t="shared" si="67"/>
        <v>553</v>
      </c>
      <c r="Y555" s="2">
        <f t="shared" si="68"/>
        <v>14.17450212</v>
      </c>
      <c r="Z555" s="2">
        <f t="shared" si="69"/>
        <v>13.78269338</v>
      </c>
      <c r="AA555" s="2">
        <f t="shared" si="70"/>
        <v>14.56967641</v>
      </c>
      <c r="AE555" s="2">
        <v>0.58702128289580457</v>
      </c>
      <c r="AQ555" s="2">
        <v>0.3871397139812025</v>
      </c>
      <c r="AW555" s="2">
        <v>0.55315993078138881</v>
      </c>
    </row>
    <row r="556" spans="1:49" x14ac:dyDescent="0.35">
      <c r="A556" s="1">
        <v>44975</v>
      </c>
      <c r="B556" s="2">
        <v>14.17450212</v>
      </c>
      <c r="C556" s="3">
        <v>1</v>
      </c>
      <c r="D556" s="3">
        <f t="shared" si="71"/>
        <v>554</v>
      </c>
      <c r="H556" s="2">
        <v>1.0411159322050523</v>
      </c>
      <c r="L556" s="3">
        <f t="shared" si="64"/>
        <v>1</v>
      </c>
      <c r="M556" s="3">
        <f t="shared" si="64"/>
        <v>554</v>
      </c>
      <c r="N556" s="2">
        <f t="shared" si="65"/>
        <v>14.17450212</v>
      </c>
      <c r="O556" s="2">
        <f t="shared" si="66"/>
        <v>14.56967641</v>
      </c>
      <c r="S556" s="2">
        <v>0.44536467262324031</v>
      </c>
      <c r="W556" s="3">
        <f t="shared" si="67"/>
        <v>1</v>
      </c>
      <c r="X556" s="3">
        <f t="shared" si="67"/>
        <v>554</v>
      </c>
      <c r="Y556" s="2">
        <f t="shared" si="68"/>
        <v>14.56967641</v>
      </c>
      <c r="Z556" s="2">
        <f t="shared" si="69"/>
        <v>14.17450212</v>
      </c>
      <c r="AA556" s="2">
        <f t="shared" si="70"/>
        <v>13.67098592</v>
      </c>
      <c r="AE556" s="2">
        <v>-0.6913083401278346</v>
      </c>
      <c r="AQ556" s="2">
        <v>0.39037253482943157</v>
      </c>
      <c r="AW556" s="2">
        <v>-0.73982393047310069</v>
      </c>
    </row>
    <row r="557" spans="1:49" x14ac:dyDescent="0.35">
      <c r="A557" s="1">
        <v>44976</v>
      </c>
      <c r="B557" s="2">
        <v>14.56967641</v>
      </c>
      <c r="C557" s="3">
        <v>1</v>
      </c>
      <c r="D557" s="3">
        <f t="shared" si="71"/>
        <v>555</v>
      </c>
      <c r="H557" s="2">
        <v>1.4203397285785968</v>
      </c>
      <c r="L557" s="3">
        <f t="shared" si="64"/>
        <v>1</v>
      </c>
      <c r="M557" s="3">
        <f t="shared" si="64"/>
        <v>555</v>
      </c>
      <c r="N557" s="2">
        <f t="shared" si="65"/>
        <v>14.56967641</v>
      </c>
      <c r="O557" s="2">
        <f t="shared" si="66"/>
        <v>13.67098592</v>
      </c>
      <c r="S557" s="2">
        <v>-0.82482562261981585</v>
      </c>
      <c r="W557" s="3">
        <f t="shared" si="67"/>
        <v>1</v>
      </c>
      <c r="X557" s="3">
        <f t="shared" si="67"/>
        <v>555</v>
      </c>
      <c r="Y557" s="2">
        <f t="shared" si="68"/>
        <v>13.67098592</v>
      </c>
      <c r="Z557" s="2">
        <f t="shared" si="69"/>
        <v>14.56967641</v>
      </c>
      <c r="AA557" s="2">
        <f t="shared" si="70"/>
        <v>13.989106169999999</v>
      </c>
      <c r="AE557" s="2">
        <v>-8.9239162925952797E-2</v>
      </c>
      <c r="AQ557" s="2">
        <v>-0.90362611443625518</v>
      </c>
      <c r="AW557" s="2">
        <v>-0.12467600177456006</v>
      </c>
    </row>
    <row r="558" spans="1:49" x14ac:dyDescent="0.35">
      <c r="A558" s="1">
        <v>44977</v>
      </c>
      <c r="B558" s="2">
        <v>13.67098592</v>
      </c>
      <c r="C558" s="3">
        <v>1</v>
      </c>
      <c r="D558" s="3">
        <f t="shared" si="71"/>
        <v>556</v>
      </c>
      <c r="H558" s="2">
        <v>0.50569874495214151</v>
      </c>
      <c r="L558" s="3">
        <f t="shared" si="64"/>
        <v>1</v>
      </c>
      <c r="M558" s="3">
        <f t="shared" si="64"/>
        <v>556</v>
      </c>
      <c r="N558" s="2">
        <f t="shared" si="65"/>
        <v>13.67098592</v>
      </c>
      <c r="O558" s="2">
        <f t="shared" si="66"/>
        <v>13.989106169999999</v>
      </c>
      <c r="S558" s="2">
        <v>0.33499635215620494</v>
      </c>
      <c r="W558" s="3">
        <f t="shared" si="67"/>
        <v>1</v>
      </c>
      <c r="X558" s="3">
        <f t="shared" si="67"/>
        <v>556</v>
      </c>
      <c r="Y558" s="2">
        <f t="shared" si="68"/>
        <v>13.989106169999999</v>
      </c>
      <c r="Z558" s="2">
        <f t="shared" si="69"/>
        <v>13.67098592</v>
      </c>
      <c r="AA558" s="2">
        <f t="shared" si="70"/>
        <v>14.24029335</v>
      </c>
      <c r="AE558" s="2">
        <v>0.40147228591083106</v>
      </c>
      <c r="AQ558" s="2">
        <v>0.31348906600691251</v>
      </c>
      <c r="AW558" s="2">
        <v>0.3751405046831966</v>
      </c>
    </row>
    <row r="559" spans="1:49" x14ac:dyDescent="0.35">
      <c r="A559" s="1">
        <v>44978</v>
      </c>
      <c r="B559" s="2">
        <v>13.989106169999999</v>
      </c>
      <c r="C559" s="3">
        <v>1</v>
      </c>
      <c r="D559" s="3">
        <f t="shared" si="71"/>
        <v>557</v>
      </c>
      <c r="H559" s="2">
        <v>0.80786850132568588</v>
      </c>
      <c r="L559" s="3">
        <f t="shared" si="64"/>
        <v>1</v>
      </c>
      <c r="M559" s="3">
        <f t="shared" si="64"/>
        <v>557</v>
      </c>
      <c r="N559" s="2">
        <f t="shared" si="65"/>
        <v>13.989106169999999</v>
      </c>
      <c r="O559" s="2">
        <f t="shared" si="66"/>
        <v>14.24029335</v>
      </c>
      <c r="S559" s="2">
        <v>0.2869339965449953</v>
      </c>
      <c r="W559" s="3">
        <f t="shared" si="67"/>
        <v>1</v>
      </c>
      <c r="X559" s="3">
        <f t="shared" si="67"/>
        <v>557</v>
      </c>
      <c r="Y559" s="2">
        <f t="shared" si="68"/>
        <v>14.24029335</v>
      </c>
      <c r="Z559" s="2">
        <f t="shared" si="69"/>
        <v>13.989106169999999</v>
      </c>
      <c r="AA559" s="2">
        <f t="shared" si="70"/>
        <v>13.93475205</v>
      </c>
      <c r="AE559" s="2">
        <v>-0.1765998714485697</v>
      </c>
      <c r="AQ559" s="2">
        <v>0.24644822957234069</v>
      </c>
      <c r="AW559" s="2">
        <v>-0.21323105288760225</v>
      </c>
    </row>
    <row r="560" spans="1:49" x14ac:dyDescent="0.35">
      <c r="A560" s="1">
        <v>44979</v>
      </c>
      <c r="B560" s="2">
        <v>14.24029335</v>
      </c>
      <c r="C560" s="3">
        <v>1</v>
      </c>
      <c r="D560" s="3">
        <f t="shared" si="71"/>
        <v>558</v>
      </c>
      <c r="H560" s="2">
        <v>1.0431051876992328</v>
      </c>
      <c r="L560" s="3">
        <f t="shared" si="64"/>
        <v>1</v>
      </c>
      <c r="M560" s="3">
        <f t="shared" si="64"/>
        <v>558</v>
      </c>
      <c r="N560" s="2">
        <f t="shared" si="65"/>
        <v>14.24029335</v>
      </c>
      <c r="O560" s="2">
        <f t="shared" si="66"/>
        <v>13.93475205</v>
      </c>
      <c r="S560" s="2">
        <v>-0.25509656906885425</v>
      </c>
      <c r="W560" s="3">
        <f t="shared" si="67"/>
        <v>1</v>
      </c>
      <c r="X560" s="3">
        <f t="shared" si="67"/>
        <v>558</v>
      </c>
      <c r="Y560" s="2">
        <f t="shared" si="68"/>
        <v>13.93475205</v>
      </c>
      <c r="Z560" s="2">
        <f t="shared" si="69"/>
        <v>14.24029335</v>
      </c>
      <c r="AA560" s="2">
        <f t="shared" si="70"/>
        <v>14.024697160000001</v>
      </c>
      <c r="AE560" s="2">
        <v>-4.2945182537620141E-2</v>
      </c>
      <c r="AQ560" s="2">
        <v>-0.31036534261150805</v>
      </c>
      <c r="AW560" s="2">
        <v>-7.6771455220590923E-2</v>
      </c>
    </row>
    <row r="561" spans="1:49" x14ac:dyDescent="0.35">
      <c r="A561" s="1">
        <v>44980</v>
      </c>
      <c r="B561" s="2">
        <v>13.93475205</v>
      </c>
      <c r="C561" s="3">
        <v>1</v>
      </c>
      <c r="D561" s="3">
        <f t="shared" si="71"/>
        <v>559</v>
      </c>
      <c r="H561" s="2">
        <v>0.72161339407277758</v>
      </c>
      <c r="L561" s="3">
        <f t="shared" si="64"/>
        <v>1</v>
      </c>
      <c r="M561" s="3">
        <f t="shared" si="64"/>
        <v>559</v>
      </c>
      <c r="N561" s="2">
        <f t="shared" si="65"/>
        <v>13.93475205</v>
      </c>
      <c r="O561" s="2">
        <f t="shared" si="66"/>
        <v>14.024697160000001</v>
      </c>
      <c r="S561" s="2">
        <v>0.12037970139396492</v>
      </c>
      <c r="W561" s="3">
        <f t="shared" si="67"/>
        <v>1</v>
      </c>
      <c r="X561" s="3">
        <f t="shared" si="67"/>
        <v>559</v>
      </c>
      <c r="Y561" s="2">
        <f t="shared" si="68"/>
        <v>14.024697160000001</v>
      </c>
      <c r="Z561" s="2">
        <f t="shared" si="69"/>
        <v>13.93475205</v>
      </c>
      <c r="AA561" s="2">
        <f t="shared" si="70"/>
        <v>14.418398010000001</v>
      </c>
      <c r="AE561" s="2">
        <v>0.44119202045506967</v>
      </c>
      <c r="AQ561" s="2">
        <v>8.5224572577223157E-2</v>
      </c>
      <c r="AW561" s="2">
        <v>0.41121199461194102</v>
      </c>
    </row>
    <row r="562" spans="1:49" x14ac:dyDescent="0.35">
      <c r="A562" s="1">
        <v>44981</v>
      </c>
      <c r="B562" s="2">
        <v>14.024697160000001</v>
      </c>
      <c r="C562" s="3">
        <v>1</v>
      </c>
      <c r="D562" s="3">
        <f t="shared" si="71"/>
        <v>560</v>
      </c>
      <c r="H562" s="2">
        <v>0.79560801044632257</v>
      </c>
      <c r="L562" s="3">
        <f t="shared" si="64"/>
        <v>1</v>
      </c>
      <c r="M562" s="3">
        <f t="shared" si="64"/>
        <v>560</v>
      </c>
      <c r="N562" s="2">
        <f t="shared" si="65"/>
        <v>14.024697160000001</v>
      </c>
      <c r="O562" s="2">
        <f t="shared" si="66"/>
        <v>14.418398010000001</v>
      </c>
      <c r="S562" s="2">
        <v>0.42878106159845331</v>
      </c>
      <c r="W562" s="3">
        <f t="shared" si="67"/>
        <v>1</v>
      </c>
      <c r="X562" s="3">
        <f t="shared" si="67"/>
        <v>560</v>
      </c>
      <c r="Y562" s="2">
        <f t="shared" si="68"/>
        <v>14.418398010000001</v>
      </c>
      <c r="Z562" s="2">
        <f t="shared" si="69"/>
        <v>14.024697160000001</v>
      </c>
      <c r="AA562" s="2">
        <f t="shared" si="70"/>
        <v>13.5356501</v>
      </c>
      <c r="AE562" s="2">
        <v>-0.68487270121109312</v>
      </c>
      <c r="AQ562" s="2">
        <v>0.38894984276647726</v>
      </c>
      <c r="AW562" s="2">
        <v>-0.72430485738800421</v>
      </c>
    </row>
    <row r="563" spans="1:49" x14ac:dyDescent="0.35">
      <c r="A563" s="1">
        <v>44982</v>
      </c>
      <c r="B563" s="2">
        <v>14.418398010000001</v>
      </c>
      <c r="C563" s="3">
        <v>1</v>
      </c>
      <c r="D563" s="3">
        <f t="shared" si="71"/>
        <v>561</v>
      </c>
      <c r="H563" s="2">
        <v>1.1733583668198673</v>
      </c>
      <c r="L563" s="3">
        <f t="shared" si="64"/>
        <v>1</v>
      </c>
      <c r="M563" s="3">
        <f t="shared" si="64"/>
        <v>561</v>
      </c>
      <c r="N563" s="2">
        <f t="shared" si="65"/>
        <v>14.418398010000001</v>
      </c>
      <c r="O563" s="2">
        <f t="shared" si="66"/>
        <v>13.5356501</v>
      </c>
      <c r="S563" s="2">
        <v>-0.82408507213004256</v>
      </c>
      <c r="W563" s="3">
        <f t="shared" si="67"/>
        <v>1</v>
      </c>
      <c r="X563" s="3">
        <f t="shared" si="67"/>
        <v>561</v>
      </c>
      <c r="Y563" s="2">
        <f t="shared" si="68"/>
        <v>13.5356501</v>
      </c>
      <c r="Z563" s="2">
        <f t="shared" si="69"/>
        <v>14.418398010000001</v>
      </c>
      <c r="AA563" s="2">
        <f t="shared" si="70"/>
        <v>13.66849178</v>
      </c>
      <c r="AE563" s="2">
        <v>-0.27561552135930967</v>
      </c>
      <c r="AQ563" s="2">
        <v>-0.88763228735658828</v>
      </c>
      <c r="AW563" s="2">
        <v>-0.30228611543804007</v>
      </c>
    </row>
    <row r="564" spans="1:49" x14ac:dyDescent="0.35">
      <c r="A564" s="1">
        <v>44983</v>
      </c>
      <c r="B564" s="2">
        <v>13.5356501</v>
      </c>
      <c r="C564" s="3">
        <v>1</v>
      </c>
      <c r="D564" s="3">
        <f t="shared" si="71"/>
        <v>562</v>
      </c>
      <c r="H564" s="2">
        <v>0.27465996319341279</v>
      </c>
      <c r="L564" s="3">
        <f t="shared" si="64"/>
        <v>1</v>
      </c>
      <c r="M564" s="3">
        <f t="shared" si="64"/>
        <v>562</v>
      </c>
      <c r="N564" s="2">
        <f t="shared" si="65"/>
        <v>13.5356501</v>
      </c>
      <c r="O564" s="2">
        <f t="shared" si="66"/>
        <v>13.66849178</v>
      </c>
      <c r="S564" s="2">
        <v>0.13550965891482747</v>
      </c>
      <c r="W564" s="3">
        <f t="shared" si="67"/>
        <v>1</v>
      </c>
      <c r="X564" s="3">
        <f t="shared" si="67"/>
        <v>562</v>
      </c>
      <c r="Y564" s="2">
        <f t="shared" si="68"/>
        <v>13.66849178</v>
      </c>
      <c r="Z564" s="2">
        <f t="shared" si="69"/>
        <v>13.5356501</v>
      </c>
      <c r="AA564" s="2">
        <f t="shared" si="70"/>
        <v>13.60088212</v>
      </c>
      <c r="AE564" s="2">
        <v>-1.5619841525230882E-2</v>
      </c>
      <c r="AQ564" s="2">
        <v>0.12825634237724337</v>
      </c>
      <c r="AW564" s="2">
        <v>-2.9478892316808114E-2</v>
      </c>
    </row>
    <row r="565" spans="1:49" x14ac:dyDescent="0.35">
      <c r="A565" s="1">
        <v>44984</v>
      </c>
      <c r="B565" s="2">
        <v>13.66849178</v>
      </c>
      <c r="C565" s="3">
        <v>1</v>
      </c>
      <c r="D565" s="3">
        <f t="shared" si="71"/>
        <v>563</v>
      </c>
      <c r="H565" s="2">
        <v>0.39155114956695769</v>
      </c>
      <c r="L565" s="3">
        <f t="shared" si="64"/>
        <v>1</v>
      </c>
      <c r="M565" s="3">
        <f t="shared" si="64"/>
        <v>563</v>
      </c>
      <c r="N565" s="2">
        <f t="shared" si="65"/>
        <v>13.66849178</v>
      </c>
      <c r="O565" s="2">
        <f t="shared" si="66"/>
        <v>13.60088212</v>
      </c>
      <c r="S565" s="2">
        <v>-5.7621765388050861E-2</v>
      </c>
      <c r="W565" s="3">
        <f t="shared" si="67"/>
        <v>1</v>
      </c>
      <c r="X565" s="3">
        <f t="shared" si="67"/>
        <v>563</v>
      </c>
      <c r="Y565" s="2">
        <f t="shared" si="68"/>
        <v>13.60088212</v>
      </c>
      <c r="Z565" s="2">
        <f t="shared" si="69"/>
        <v>13.66849178</v>
      </c>
      <c r="AA565" s="2">
        <f t="shared" si="70"/>
        <v>13.93891958</v>
      </c>
      <c r="AE565" s="2">
        <v>0.29696874941425122</v>
      </c>
      <c r="AQ565" s="2">
        <v>-7.2239999078075101E-2</v>
      </c>
      <c r="AW565" s="2">
        <v>0.28283120271691864</v>
      </c>
    </row>
    <row r="566" spans="1:49" x14ac:dyDescent="0.35">
      <c r="A566" s="1">
        <v>44985</v>
      </c>
      <c r="B566" s="2">
        <v>13.60088212</v>
      </c>
      <c r="C566" s="3">
        <v>1</v>
      </c>
      <c r="D566" s="3">
        <f t="shared" si="71"/>
        <v>564</v>
      </c>
      <c r="H566" s="2">
        <v>0.30799099594050183</v>
      </c>
      <c r="L566" s="3">
        <f t="shared" si="64"/>
        <v>1</v>
      </c>
      <c r="M566" s="3">
        <f t="shared" si="64"/>
        <v>564</v>
      </c>
      <c r="N566" s="2">
        <f t="shared" si="65"/>
        <v>13.60088212</v>
      </c>
      <c r="O566" s="2">
        <f t="shared" si="66"/>
        <v>13.93891958</v>
      </c>
      <c r="S566" s="2">
        <v>0.3428485575170086</v>
      </c>
      <c r="W566" s="3">
        <f t="shared" si="67"/>
        <v>1</v>
      </c>
      <c r="X566" s="3">
        <f t="shared" si="67"/>
        <v>564</v>
      </c>
      <c r="Y566" s="2">
        <f t="shared" si="68"/>
        <v>13.93891958</v>
      </c>
      <c r="Z566" s="2">
        <f t="shared" si="69"/>
        <v>13.60088212</v>
      </c>
      <c r="AA566" s="2">
        <f t="shared" si="70"/>
        <v>14.05218356</v>
      </c>
      <c r="AE566" s="2">
        <v>0.26628596138433736</v>
      </c>
      <c r="AQ566" s="2">
        <v>0.33343002437431757</v>
      </c>
      <c r="AW566" s="2">
        <v>0.24659053718403001</v>
      </c>
    </row>
    <row r="567" spans="1:49" x14ac:dyDescent="0.35">
      <c r="A567" s="1">
        <v>44986</v>
      </c>
      <c r="B567" s="2">
        <v>13.93891958</v>
      </c>
      <c r="C567" s="3">
        <v>1</v>
      </c>
      <c r="D567" s="3">
        <f t="shared" si="71"/>
        <v>565</v>
      </c>
      <c r="H567" s="2">
        <v>0.63007796231404889</v>
      </c>
      <c r="L567" s="3">
        <f t="shared" si="64"/>
        <v>1</v>
      </c>
      <c r="M567" s="3">
        <f t="shared" si="64"/>
        <v>565</v>
      </c>
      <c r="N567" s="2">
        <f t="shared" si="65"/>
        <v>13.93891958</v>
      </c>
      <c r="O567" s="2">
        <f t="shared" si="66"/>
        <v>14.05218356</v>
      </c>
      <c r="S567" s="2">
        <v>0.13818748803508818</v>
      </c>
      <c r="W567" s="3">
        <f t="shared" si="67"/>
        <v>1</v>
      </c>
      <c r="X567" s="3">
        <f t="shared" si="67"/>
        <v>565</v>
      </c>
      <c r="Y567" s="2">
        <f t="shared" si="68"/>
        <v>14.05218356</v>
      </c>
      <c r="Z567" s="2">
        <f t="shared" si="69"/>
        <v>13.93891958</v>
      </c>
      <c r="AA567" s="2">
        <f t="shared" si="70"/>
        <v>13.520478369999999</v>
      </c>
      <c r="AE567" s="2">
        <v>-0.47599659471246625</v>
      </c>
      <c r="AQ567" s="2">
        <v>0.10854203078451441</v>
      </c>
      <c r="AW567" s="2">
        <v>-0.50337014831795202</v>
      </c>
    </row>
    <row r="568" spans="1:49" x14ac:dyDescent="0.35">
      <c r="A568" s="1">
        <v>44987</v>
      </c>
      <c r="B568" s="2">
        <v>14.05218356</v>
      </c>
      <c r="C568" s="3">
        <v>1</v>
      </c>
      <c r="D568" s="3">
        <f t="shared" si="71"/>
        <v>566</v>
      </c>
      <c r="H568" s="2">
        <v>0.72739144868759276</v>
      </c>
      <c r="L568" s="3">
        <f t="shared" si="64"/>
        <v>1</v>
      </c>
      <c r="M568" s="3">
        <f t="shared" si="64"/>
        <v>566</v>
      </c>
      <c r="N568" s="2">
        <f t="shared" si="65"/>
        <v>14.05218356</v>
      </c>
      <c r="O568" s="2">
        <f t="shared" si="66"/>
        <v>13.520478369999999</v>
      </c>
      <c r="S568" s="2">
        <v>-0.50068229636765871</v>
      </c>
      <c r="W568" s="3">
        <f t="shared" si="67"/>
        <v>1</v>
      </c>
      <c r="X568" s="3">
        <f t="shared" si="67"/>
        <v>566</v>
      </c>
      <c r="Y568" s="2">
        <f t="shared" si="68"/>
        <v>13.520478369999999</v>
      </c>
      <c r="Z568" s="2">
        <f t="shared" si="69"/>
        <v>14.05218356</v>
      </c>
      <c r="AA568" s="2">
        <f t="shared" si="70"/>
        <v>13.08264299</v>
      </c>
      <c r="AE568" s="2">
        <v>-0.69192451503567654</v>
      </c>
      <c r="AQ568" s="2">
        <v>-0.5364655085279999</v>
      </c>
      <c r="AW568" s="2">
        <v>-0.70927302302740003</v>
      </c>
    </row>
    <row r="569" spans="1:49" x14ac:dyDescent="0.35">
      <c r="A569" s="1">
        <v>44988</v>
      </c>
      <c r="B569" s="2">
        <v>13.520478369999999</v>
      </c>
      <c r="C569" s="3">
        <v>1</v>
      </c>
      <c r="D569" s="3">
        <f t="shared" si="71"/>
        <v>567</v>
      </c>
      <c r="H569" s="2">
        <v>0.17973576506113709</v>
      </c>
      <c r="L569" s="3">
        <f t="shared" si="64"/>
        <v>1</v>
      </c>
      <c r="M569" s="3">
        <f t="shared" si="64"/>
        <v>567</v>
      </c>
      <c r="N569" s="2">
        <f t="shared" si="65"/>
        <v>13.520478369999999</v>
      </c>
      <c r="O569" s="2">
        <f t="shared" si="66"/>
        <v>13.08264299</v>
      </c>
      <c r="S569" s="2">
        <v>-0.44092233298220762</v>
      </c>
      <c r="W569" s="3">
        <f t="shared" si="67"/>
        <v>1</v>
      </c>
      <c r="X569" s="3">
        <f t="shared" si="67"/>
        <v>567</v>
      </c>
      <c r="Y569" s="2">
        <f t="shared" si="68"/>
        <v>13.08264299</v>
      </c>
      <c r="Z569" s="2">
        <f t="shared" si="69"/>
        <v>13.520478369999999</v>
      </c>
      <c r="AA569" s="2">
        <f t="shared" si="70"/>
        <v>13.50488575</v>
      </c>
      <c r="AE569" s="2">
        <v>0.19362406476472316</v>
      </c>
      <c r="AQ569" s="2">
        <v>-0.44241557804661014</v>
      </c>
      <c r="AW569" s="2">
        <v>0.19533172439077617</v>
      </c>
    </row>
    <row r="570" spans="1:49" x14ac:dyDescent="0.35">
      <c r="A570" s="1">
        <v>44989</v>
      </c>
      <c r="B570" s="2">
        <v>13.08264299</v>
      </c>
      <c r="C570" s="3">
        <v>1</v>
      </c>
      <c r="D570" s="3">
        <f t="shared" si="71"/>
        <v>568</v>
      </c>
      <c r="H570" s="2">
        <v>-0.27405010856531753</v>
      </c>
      <c r="L570" s="3">
        <f t="shared" si="64"/>
        <v>1</v>
      </c>
      <c r="M570" s="3">
        <f t="shared" si="64"/>
        <v>568</v>
      </c>
      <c r="N570" s="2">
        <f t="shared" si="65"/>
        <v>13.08264299</v>
      </c>
      <c r="O570" s="2">
        <f t="shared" si="66"/>
        <v>13.50488575</v>
      </c>
      <c r="S570" s="2">
        <v>0.39089807421508027</v>
      </c>
      <c r="W570" s="3">
        <f t="shared" si="67"/>
        <v>1</v>
      </c>
      <c r="X570" s="3">
        <f t="shared" si="67"/>
        <v>568</v>
      </c>
      <c r="Y570" s="2">
        <f t="shared" si="68"/>
        <v>13.50488575</v>
      </c>
      <c r="Z570" s="2">
        <f t="shared" si="69"/>
        <v>13.08264299</v>
      </c>
      <c r="AA570" s="2">
        <f t="shared" si="70"/>
        <v>13.684825910000001</v>
      </c>
      <c r="AE570" s="2">
        <v>0.35259834737119533</v>
      </c>
      <c r="AQ570" s="2">
        <v>0.41781088309242875</v>
      </c>
      <c r="AW570" s="2">
        <v>0.35328090019079639</v>
      </c>
    </row>
    <row r="571" spans="1:49" x14ac:dyDescent="0.35">
      <c r="A571" s="1">
        <v>44990</v>
      </c>
      <c r="B571" s="2">
        <v>13.50488575</v>
      </c>
      <c r="C571" s="3">
        <v>1</v>
      </c>
      <c r="D571" s="3">
        <f t="shared" si="71"/>
        <v>569</v>
      </c>
      <c r="H571" s="2">
        <v>0.13224215780822846</v>
      </c>
      <c r="L571" s="3">
        <f t="shared" si="64"/>
        <v>1</v>
      </c>
      <c r="M571" s="3">
        <f t="shared" si="64"/>
        <v>569</v>
      </c>
      <c r="N571" s="2">
        <f t="shared" si="65"/>
        <v>13.50488575</v>
      </c>
      <c r="O571" s="2">
        <f t="shared" si="66"/>
        <v>13.684825910000001</v>
      </c>
      <c r="S571" s="2">
        <v>0.17395748520811871</v>
      </c>
      <c r="W571" s="3">
        <f t="shared" si="67"/>
        <v>1</v>
      </c>
      <c r="X571" s="3">
        <f t="shared" si="67"/>
        <v>569</v>
      </c>
      <c r="Y571" s="2">
        <f t="shared" si="68"/>
        <v>13.684825910000001</v>
      </c>
      <c r="Z571" s="2">
        <f t="shared" si="69"/>
        <v>13.50488575</v>
      </c>
      <c r="AA571" s="2">
        <f t="shared" si="70"/>
        <v>13.15290319</v>
      </c>
      <c r="AE571" s="2">
        <v>-0.46199205715729619</v>
      </c>
      <c r="AQ571" s="2">
        <v>0.17536524411025667</v>
      </c>
      <c r="AW571" s="2">
        <v>-0.47186206413446286</v>
      </c>
    </row>
    <row r="572" spans="1:49" x14ac:dyDescent="0.35">
      <c r="A572" s="1">
        <v>44991</v>
      </c>
      <c r="B572" s="2">
        <v>13.684825910000001</v>
      </c>
      <c r="C572" s="3">
        <v>1</v>
      </c>
      <c r="D572" s="3">
        <f t="shared" si="71"/>
        <v>570</v>
      </c>
      <c r="H572" s="2">
        <v>0.29623182418177407</v>
      </c>
      <c r="L572" s="3">
        <f t="shared" si="64"/>
        <v>1</v>
      </c>
      <c r="M572" s="3">
        <f t="shared" si="64"/>
        <v>570</v>
      </c>
      <c r="N572" s="2">
        <f t="shared" si="65"/>
        <v>13.684825910000001</v>
      </c>
      <c r="O572" s="2">
        <f t="shared" si="66"/>
        <v>13.15290319</v>
      </c>
      <c r="S572" s="2">
        <v>-0.52764922445309281</v>
      </c>
      <c r="W572" s="3">
        <f t="shared" si="67"/>
        <v>1</v>
      </c>
      <c r="X572" s="3">
        <f t="shared" si="67"/>
        <v>570</v>
      </c>
      <c r="Y572" s="2">
        <f t="shared" si="68"/>
        <v>13.15290319</v>
      </c>
      <c r="Z572" s="2">
        <f t="shared" si="69"/>
        <v>13.684825910000001</v>
      </c>
      <c r="AA572" s="2">
        <f t="shared" si="70"/>
        <v>13.31029028</v>
      </c>
      <c r="AE572" s="2">
        <v>-0.11252950923618243</v>
      </c>
      <c r="AQ572" s="2">
        <v>-0.53655859242891424</v>
      </c>
      <c r="AW572" s="2">
        <v>-0.1135118588439834</v>
      </c>
    </row>
    <row r="573" spans="1:49" x14ac:dyDescent="0.35">
      <c r="A573" s="1">
        <v>44992</v>
      </c>
      <c r="B573" s="2">
        <v>13.15290319</v>
      </c>
      <c r="C573" s="3">
        <v>1</v>
      </c>
      <c r="D573" s="3">
        <f t="shared" si="71"/>
        <v>571</v>
      </c>
      <c r="H573" s="2">
        <v>-0.25164138944468206</v>
      </c>
      <c r="L573" s="3">
        <f t="shared" si="64"/>
        <v>1</v>
      </c>
      <c r="M573" s="3">
        <f t="shared" si="64"/>
        <v>571</v>
      </c>
      <c r="N573" s="2">
        <f t="shared" si="65"/>
        <v>13.15290319</v>
      </c>
      <c r="O573" s="2">
        <f t="shared" si="66"/>
        <v>13.31029028</v>
      </c>
      <c r="S573" s="2">
        <v>0.1275371774868006</v>
      </c>
      <c r="W573" s="3">
        <f t="shared" si="67"/>
        <v>1</v>
      </c>
      <c r="X573" s="3">
        <f t="shared" si="67"/>
        <v>571</v>
      </c>
      <c r="Y573" s="2">
        <f t="shared" si="68"/>
        <v>13.31029028</v>
      </c>
      <c r="Z573" s="2">
        <f t="shared" si="69"/>
        <v>13.15290319</v>
      </c>
      <c r="AA573" s="2">
        <f t="shared" si="70"/>
        <v>12.66560082</v>
      </c>
      <c r="AE573" s="2">
        <v>-0.59978419374840897</v>
      </c>
      <c r="AQ573" s="2">
        <v>0.15293141174295144</v>
      </c>
      <c r="AW573" s="2">
        <v>-0.59449130202359335</v>
      </c>
    </row>
    <row r="574" spans="1:49" x14ac:dyDescent="0.35">
      <c r="A574" s="1">
        <v>44993</v>
      </c>
      <c r="B574" s="2">
        <v>13.31029028</v>
      </c>
      <c r="C574" s="3">
        <v>1</v>
      </c>
      <c r="D574" s="3">
        <f t="shared" si="71"/>
        <v>572</v>
      </c>
      <c r="H574" s="2">
        <v>-0.1102047930711354</v>
      </c>
      <c r="L574" s="3">
        <f t="shared" si="64"/>
        <v>1</v>
      </c>
      <c r="M574" s="3">
        <f t="shared" si="64"/>
        <v>572</v>
      </c>
      <c r="N574" s="2">
        <f t="shared" si="65"/>
        <v>13.31029028</v>
      </c>
      <c r="O574" s="2">
        <f t="shared" si="66"/>
        <v>12.66560082</v>
      </c>
      <c r="S574" s="2">
        <v>-0.66568922539365971</v>
      </c>
      <c r="W574" s="3">
        <f t="shared" si="67"/>
        <v>1</v>
      </c>
      <c r="X574" s="3">
        <f t="shared" si="67"/>
        <v>572</v>
      </c>
      <c r="Y574" s="2">
        <f t="shared" si="68"/>
        <v>12.66560082</v>
      </c>
      <c r="Z574" s="2">
        <f t="shared" si="69"/>
        <v>13.31029028</v>
      </c>
      <c r="AA574" s="2">
        <f t="shared" si="70"/>
        <v>13.660657690000001</v>
      </c>
      <c r="AE574" s="2">
        <v>0.65544328960150366</v>
      </c>
      <c r="AQ574" s="2">
        <v>-0.64919845471690074</v>
      </c>
      <c r="AW574" s="2">
        <v>0.67243223008814113</v>
      </c>
    </row>
    <row r="575" spans="1:49" x14ac:dyDescent="0.35">
      <c r="A575" s="1">
        <v>44994</v>
      </c>
      <c r="B575" s="2">
        <v>12.66560082</v>
      </c>
      <c r="C575" s="3">
        <v>1</v>
      </c>
      <c r="D575" s="3">
        <f t="shared" si="71"/>
        <v>573</v>
      </c>
      <c r="H575" s="2">
        <v>-0.77084474669759118</v>
      </c>
      <c r="L575" s="3">
        <f t="shared" si="64"/>
        <v>1</v>
      </c>
      <c r="M575" s="3">
        <f t="shared" si="64"/>
        <v>573</v>
      </c>
      <c r="N575" s="2">
        <f t="shared" si="65"/>
        <v>12.66560082</v>
      </c>
      <c r="O575" s="2">
        <f t="shared" si="66"/>
        <v>13.660657690000001</v>
      </c>
      <c r="S575" s="2">
        <v>0.93290349379340221</v>
      </c>
      <c r="W575" s="3">
        <f t="shared" si="67"/>
        <v>1</v>
      </c>
      <c r="X575" s="3">
        <f t="shared" si="67"/>
        <v>573</v>
      </c>
      <c r="Y575" s="2">
        <f t="shared" si="68"/>
        <v>13.660657690000001</v>
      </c>
      <c r="Z575" s="2">
        <f t="shared" si="69"/>
        <v>12.66560082</v>
      </c>
      <c r="AA575" s="2">
        <f t="shared" si="70"/>
        <v>13.22188221</v>
      </c>
      <c r="AE575" s="2">
        <v>-5.8512211819330417E-3</v>
      </c>
      <c r="AQ575" s="2">
        <v>0.99076627032243003</v>
      </c>
      <c r="AW575" s="2">
        <v>1.3523570673292795E-3</v>
      </c>
    </row>
    <row r="576" spans="1:49" x14ac:dyDescent="0.35">
      <c r="A576" s="1">
        <v>44995</v>
      </c>
      <c r="B576" s="2">
        <v>13.660657690000001</v>
      </c>
      <c r="C576" s="3">
        <v>1</v>
      </c>
      <c r="D576" s="3">
        <f t="shared" si="71"/>
        <v>574</v>
      </c>
      <c r="H576" s="2">
        <v>0.2082616296759543</v>
      </c>
      <c r="L576" s="3">
        <f t="shared" si="64"/>
        <v>1</v>
      </c>
      <c r="M576" s="3">
        <f t="shared" si="64"/>
        <v>574</v>
      </c>
      <c r="N576" s="2">
        <f t="shared" si="65"/>
        <v>13.660657690000001</v>
      </c>
      <c r="O576" s="2">
        <f t="shared" si="66"/>
        <v>13.22188221</v>
      </c>
      <c r="S576" s="2">
        <v>-0.43985596687314654</v>
      </c>
      <c r="W576" s="3">
        <f t="shared" si="67"/>
        <v>1</v>
      </c>
      <c r="X576" s="3">
        <f t="shared" si="67"/>
        <v>574</v>
      </c>
      <c r="Y576" s="2">
        <f t="shared" si="68"/>
        <v>13.22188221</v>
      </c>
      <c r="Z576" s="2">
        <f t="shared" si="69"/>
        <v>13.660657690000001</v>
      </c>
      <c r="AA576" s="2">
        <f t="shared" si="70"/>
        <v>13.66726695</v>
      </c>
      <c r="AE576" s="2">
        <v>0.21766408247907343</v>
      </c>
      <c r="AQ576" s="2">
        <v>-0.44340316520128731</v>
      </c>
      <c r="AW576" s="2">
        <v>0.21779293214866513</v>
      </c>
    </row>
    <row r="577" spans="1:49" x14ac:dyDescent="0.35">
      <c r="A577" s="1">
        <v>44996</v>
      </c>
      <c r="B577" s="2">
        <v>13.22188221</v>
      </c>
      <c r="C577" s="3">
        <v>1</v>
      </c>
      <c r="D577" s="3">
        <f t="shared" si="71"/>
        <v>575</v>
      </c>
      <c r="H577" s="2">
        <v>-0.24646434395050143</v>
      </c>
      <c r="L577" s="3">
        <f t="shared" si="64"/>
        <v>1</v>
      </c>
      <c r="M577" s="3">
        <f t="shared" si="64"/>
        <v>575</v>
      </c>
      <c r="N577" s="2">
        <f t="shared" si="65"/>
        <v>13.22188221</v>
      </c>
      <c r="O577" s="2">
        <f t="shared" si="66"/>
        <v>13.66726695</v>
      </c>
      <c r="S577" s="2">
        <v>0.41598791178754624</v>
      </c>
      <c r="W577" s="3">
        <f t="shared" si="67"/>
        <v>1</v>
      </c>
      <c r="X577" s="3">
        <f t="shared" si="67"/>
        <v>575</v>
      </c>
      <c r="Y577" s="2">
        <f t="shared" si="68"/>
        <v>13.66726695</v>
      </c>
      <c r="Z577" s="2">
        <f t="shared" si="69"/>
        <v>13.22188221</v>
      </c>
      <c r="AA577" s="2">
        <f t="shared" si="70"/>
        <v>13.90272062</v>
      </c>
      <c r="AE577" s="2">
        <v>0.42067814179576146</v>
      </c>
      <c r="AQ577" s="2">
        <v>0.4409056944060854</v>
      </c>
      <c r="AW577" s="2">
        <v>0.41930092563986321</v>
      </c>
    </row>
    <row r="578" spans="1:49" x14ac:dyDescent="0.35">
      <c r="A578" s="1">
        <v>44997</v>
      </c>
      <c r="B578" s="2">
        <v>13.66726695</v>
      </c>
      <c r="C578" s="3">
        <v>1</v>
      </c>
      <c r="D578" s="3">
        <f t="shared" si="71"/>
        <v>576</v>
      </c>
      <c r="H578" s="2">
        <v>0.18296990242304467</v>
      </c>
      <c r="L578" s="3">
        <f t="shared" si="64"/>
        <v>1</v>
      </c>
      <c r="M578" s="3">
        <f t="shared" si="64"/>
        <v>576</v>
      </c>
      <c r="N578" s="2">
        <f t="shared" si="65"/>
        <v>13.66726695</v>
      </c>
      <c r="O578" s="2">
        <f t="shared" si="66"/>
        <v>13.90272062</v>
      </c>
      <c r="S578" s="2">
        <v>0.23286159034222997</v>
      </c>
      <c r="W578" s="3">
        <f t="shared" si="67"/>
        <v>1</v>
      </c>
      <c r="X578" s="3">
        <f t="shared" si="67"/>
        <v>576</v>
      </c>
      <c r="Y578" s="2">
        <f t="shared" si="68"/>
        <v>13.90272062</v>
      </c>
      <c r="Z578" s="2">
        <f t="shared" si="69"/>
        <v>13.66726695</v>
      </c>
      <c r="AA578" s="2">
        <f t="shared" si="70"/>
        <v>13.08160973</v>
      </c>
      <c r="AE578" s="2">
        <v>-0.72202955779826894</v>
      </c>
      <c r="AQ578" s="2">
        <v>0.23082374584540766</v>
      </c>
      <c r="AW578" s="2">
        <v>-0.73554808275894068</v>
      </c>
    </row>
    <row r="579" spans="1:49" x14ac:dyDescent="0.35">
      <c r="A579" s="1">
        <v>44998</v>
      </c>
      <c r="B579" s="2">
        <v>13.90272062</v>
      </c>
      <c r="C579" s="3">
        <v>1</v>
      </c>
      <c r="D579" s="3">
        <f t="shared" si="71"/>
        <v>577</v>
      </c>
      <c r="H579" s="2">
        <v>0.40247307879658933</v>
      </c>
      <c r="L579" s="3">
        <f t="shared" si="64"/>
        <v>1</v>
      </c>
      <c r="M579" s="3">
        <f t="shared" si="64"/>
        <v>577</v>
      </c>
      <c r="N579" s="2">
        <f t="shared" si="65"/>
        <v>13.90272062</v>
      </c>
      <c r="O579" s="2">
        <f t="shared" si="66"/>
        <v>13.08160973</v>
      </c>
      <c r="S579" s="2">
        <v>-0.80998592751563336</v>
      </c>
      <c r="W579" s="3">
        <f t="shared" si="67"/>
        <v>1</v>
      </c>
      <c r="X579" s="3">
        <f t="shared" si="67"/>
        <v>577</v>
      </c>
      <c r="Y579" s="2">
        <f t="shared" si="68"/>
        <v>13.08160973</v>
      </c>
      <c r="Z579" s="2">
        <f t="shared" si="69"/>
        <v>13.90272062</v>
      </c>
      <c r="AA579" s="2">
        <f t="shared" si="70"/>
        <v>14.04196943</v>
      </c>
      <c r="AE579" s="2">
        <v>0.55412942585130942</v>
      </c>
      <c r="AQ579" s="2">
        <v>-0.82582057645366902</v>
      </c>
      <c r="AW579" s="2">
        <v>0.55475910608697987</v>
      </c>
    </row>
    <row r="580" spans="1:49" x14ac:dyDescent="0.35">
      <c r="A580" s="1">
        <v>44999</v>
      </c>
      <c r="B580" s="2">
        <v>13.08160973</v>
      </c>
      <c r="C580" s="3">
        <v>1</v>
      </c>
      <c r="D580" s="3">
        <f t="shared" si="71"/>
        <v>578</v>
      </c>
      <c r="H580" s="2">
        <v>-0.43458830482986599</v>
      </c>
      <c r="L580" s="3">
        <f t="shared" ref="L580:M643" si="72">C580</f>
        <v>1</v>
      </c>
      <c r="M580" s="3">
        <f t="shared" si="72"/>
        <v>578</v>
      </c>
      <c r="N580" s="2">
        <f t="shared" ref="N580:N643" si="73">B580</f>
        <v>13.08160973</v>
      </c>
      <c r="O580" s="2">
        <f t="shared" ref="O580:O643" si="74">B581</f>
        <v>14.04196943</v>
      </c>
      <c r="S580" s="2">
        <v>0.91933243254982067</v>
      </c>
      <c r="W580" s="3">
        <f t="shared" ref="W580:X643" si="75">C580</f>
        <v>1</v>
      </c>
      <c r="X580" s="3">
        <f t="shared" si="75"/>
        <v>578</v>
      </c>
      <c r="Y580" s="2">
        <f t="shared" ref="Y580:Y643" si="76">B581</f>
        <v>14.04196943</v>
      </c>
      <c r="Z580" s="2">
        <f t="shared" ref="Z580:Z643" si="77">B580</f>
        <v>13.08160973</v>
      </c>
      <c r="AA580" s="2">
        <f t="shared" ref="AA580:AA643" si="78">B582</f>
        <v>14.31322806</v>
      </c>
      <c r="AE580" s="2">
        <v>0.69993446194016151</v>
      </c>
      <c r="AQ580" s="2">
        <v>0.95592817311964673</v>
      </c>
      <c r="AW580" s="2">
        <v>0.69454586085046621</v>
      </c>
    </row>
    <row r="581" spans="1:49" x14ac:dyDescent="0.35">
      <c r="A581" s="1">
        <v>45000</v>
      </c>
      <c r="B581" s="2">
        <v>14.04196943</v>
      </c>
      <c r="C581" s="3">
        <v>1</v>
      </c>
      <c r="D581" s="3">
        <f t="shared" ref="D581:D644" si="79">D580+1</f>
        <v>579</v>
      </c>
      <c r="H581" s="2">
        <v>0.50982090154367832</v>
      </c>
      <c r="L581" s="3">
        <f t="shared" si="72"/>
        <v>1</v>
      </c>
      <c r="M581" s="3">
        <f t="shared" si="72"/>
        <v>579</v>
      </c>
      <c r="N581" s="2">
        <f t="shared" si="73"/>
        <v>14.04196943</v>
      </c>
      <c r="O581" s="2">
        <f t="shared" si="74"/>
        <v>14.31322806</v>
      </c>
      <c r="S581" s="2">
        <v>0.28914113055822988</v>
      </c>
      <c r="W581" s="3">
        <f t="shared" si="75"/>
        <v>1</v>
      </c>
      <c r="X581" s="3">
        <f t="shared" si="75"/>
        <v>579</v>
      </c>
      <c r="Y581" s="2">
        <f t="shared" si="76"/>
        <v>14.31322806</v>
      </c>
      <c r="Z581" s="2">
        <f t="shared" si="77"/>
        <v>14.04196943</v>
      </c>
      <c r="AA581" s="2">
        <f t="shared" si="78"/>
        <v>15.113707079999999</v>
      </c>
      <c r="AE581" s="2">
        <v>0.92913968747135023</v>
      </c>
      <c r="AQ581" s="2">
        <v>0.26650177161127786</v>
      </c>
      <c r="AW581" s="2">
        <v>0.902020000866262</v>
      </c>
    </row>
    <row r="582" spans="1:49" x14ac:dyDescent="0.35">
      <c r="A582" s="1">
        <v>45001</v>
      </c>
      <c r="B582" s="2">
        <v>14.31322806</v>
      </c>
      <c r="C582" s="3">
        <v>1</v>
      </c>
      <c r="D582" s="3">
        <f t="shared" si="79"/>
        <v>580</v>
      </c>
      <c r="H582" s="2">
        <v>0.76512903791722486</v>
      </c>
      <c r="L582" s="3">
        <f t="shared" si="72"/>
        <v>1</v>
      </c>
      <c r="M582" s="3">
        <f t="shared" si="72"/>
        <v>580</v>
      </c>
      <c r="N582" s="2">
        <f t="shared" si="73"/>
        <v>14.31322806</v>
      </c>
      <c r="O582" s="2">
        <f t="shared" si="74"/>
        <v>15.113707079999999</v>
      </c>
      <c r="S582" s="2">
        <v>0.83431074683867834</v>
      </c>
      <c r="W582" s="3">
        <f t="shared" si="75"/>
        <v>1</v>
      </c>
      <c r="X582" s="3">
        <f t="shared" si="75"/>
        <v>580</v>
      </c>
      <c r="Y582" s="2">
        <f t="shared" si="76"/>
        <v>15.113707079999999</v>
      </c>
      <c r="Z582" s="2">
        <f t="shared" si="77"/>
        <v>14.31322806</v>
      </c>
      <c r="AA582" s="2">
        <f t="shared" si="78"/>
        <v>14.55937527</v>
      </c>
      <c r="AE582" s="2">
        <v>-0.15903625355273654</v>
      </c>
      <c r="AQ582" s="2">
        <v>0.79563027002184938</v>
      </c>
      <c r="AW582" s="2">
        <v>-0.2074507911776422</v>
      </c>
    </row>
    <row r="583" spans="1:49" x14ac:dyDescent="0.35">
      <c r="A583" s="1">
        <v>45002</v>
      </c>
      <c r="B583" s="2">
        <v>15.113707079999999</v>
      </c>
      <c r="C583" s="3">
        <v>1</v>
      </c>
      <c r="D583" s="3">
        <f t="shared" si="79"/>
        <v>581</v>
      </c>
      <c r="H583" s="2">
        <v>1.5496575642907686</v>
      </c>
      <c r="L583" s="3">
        <f t="shared" si="72"/>
        <v>1</v>
      </c>
      <c r="M583" s="3">
        <f t="shared" si="72"/>
        <v>581</v>
      </c>
      <c r="N583" s="2">
        <f t="shared" si="73"/>
        <v>15.113707079999999</v>
      </c>
      <c r="O583" s="2">
        <f t="shared" si="74"/>
        <v>14.55937527</v>
      </c>
      <c r="S583" s="2">
        <v>-0.47155773636825415</v>
      </c>
      <c r="W583" s="3">
        <f t="shared" si="75"/>
        <v>1</v>
      </c>
      <c r="X583" s="3">
        <f t="shared" si="75"/>
        <v>581</v>
      </c>
      <c r="Y583" s="2">
        <f t="shared" si="76"/>
        <v>14.55937527</v>
      </c>
      <c r="Z583" s="2">
        <f t="shared" si="77"/>
        <v>15.113707079999999</v>
      </c>
      <c r="AA583" s="2">
        <f t="shared" si="78"/>
        <v>14.47191087</v>
      </c>
      <c r="AE583" s="2">
        <v>-0.32158580670192549</v>
      </c>
      <c r="AQ583" s="2">
        <v>-0.55945173029797246</v>
      </c>
      <c r="AW583" s="2">
        <v>-0.37126024433965377</v>
      </c>
    </row>
    <row r="584" spans="1:49" x14ac:dyDescent="0.35">
      <c r="A584" s="1">
        <v>45003</v>
      </c>
      <c r="B584" s="2">
        <v>14.55937527</v>
      </c>
      <c r="C584" s="3">
        <v>1</v>
      </c>
      <c r="D584" s="3">
        <f t="shared" si="79"/>
        <v>582</v>
      </c>
      <c r="H584" s="2">
        <v>0.97937526066431424</v>
      </c>
      <c r="L584" s="3">
        <f t="shared" si="72"/>
        <v>1</v>
      </c>
      <c r="M584" s="3">
        <f t="shared" si="72"/>
        <v>582</v>
      </c>
      <c r="N584" s="2">
        <f t="shared" si="73"/>
        <v>14.55937527</v>
      </c>
      <c r="O584" s="2">
        <f t="shared" si="74"/>
        <v>14.47191087</v>
      </c>
      <c r="S584" s="2">
        <v>-4.0210781520496397E-2</v>
      </c>
      <c r="W584" s="3">
        <f t="shared" si="75"/>
        <v>1</v>
      </c>
      <c r="X584" s="3">
        <f t="shared" si="75"/>
        <v>582</v>
      </c>
      <c r="Y584" s="2">
        <f t="shared" si="76"/>
        <v>14.47191087</v>
      </c>
      <c r="Z584" s="2">
        <f t="shared" si="77"/>
        <v>14.55937527</v>
      </c>
      <c r="AA584" s="2">
        <f t="shared" si="78"/>
        <v>14.00773834</v>
      </c>
      <c r="AE584" s="2">
        <v>-0.49239609327897327</v>
      </c>
      <c r="AQ584" s="2">
        <v>-9.2396534821464371E-2</v>
      </c>
      <c r="AW584" s="2">
        <v>-0.53015234511543596</v>
      </c>
    </row>
    <row r="585" spans="1:49" x14ac:dyDescent="0.35">
      <c r="A585" s="1">
        <v>45004</v>
      </c>
      <c r="B585" s="2">
        <v>14.47191087</v>
      </c>
      <c r="C585" s="3">
        <v>1</v>
      </c>
      <c r="D585" s="3">
        <f t="shared" si="79"/>
        <v>583</v>
      </c>
      <c r="H585" s="2">
        <v>0.87596036703786062</v>
      </c>
      <c r="L585" s="3">
        <f t="shared" si="72"/>
        <v>1</v>
      </c>
      <c r="M585" s="3">
        <f t="shared" si="72"/>
        <v>583</v>
      </c>
      <c r="N585" s="2">
        <f t="shared" si="73"/>
        <v>14.47191087</v>
      </c>
      <c r="O585" s="2">
        <f t="shared" si="74"/>
        <v>14.00773834</v>
      </c>
      <c r="S585" s="2">
        <v>-0.42333351018534238</v>
      </c>
      <c r="W585" s="3">
        <f t="shared" si="75"/>
        <v>1</v>
      </c>
      <c r="X585" s="3">
        <f t="shared" si="75"/>
        <v>583</v>
      </c>
      <c r="Y585" s="2">
        <f t="shared" si="76"/>
        <v>14.00773834</v>
      </c>
      <c r="Z585" s="2">
        <f t="shared" si="77"/>
        <v>14.47191087</v>
      </c>
      <c r="AA585" s="2">
        <f t="shared" si="78"/>
        <v>14.387439990000001</v>
      </c>
      <c r="AE585" s="2">
        <v>0.16464421904658622</v>
      </c>
      <c r="AQ585" s="2">
        <v>-0.46907503537618567</v>
      </c>
      <c r="AW585" s="2">
        <v>0.13890066245859245</v>
      </c>
    </row>
    <row r="586" spans="1:49" x14ac:dyDescent="0.35">
      <c r="A586" s="1">
        <v>45005</v>
      </c>
      <c r="B586" s="2">
        <v>14.00773834</v>
      </c>
      <c r="C586" s="3">
        <v>1</v>
      </c>
      <c r="D586" s="3">
        <f t="shared" si="79"/>
        <v>584</v>
      </c>
      <c r="H586" s="2">
        <v>0.39583734341140442</v>
      </c>
      <c r="L586" s="3">
        <f t="shared" si="72"/>
        <v>1</v>
      </c>
      <c r="M586" s="3">
        <f t="shared" si="72"/>
        <v>584</v>
      </c>
      <c r="N586" s="2">
        <f t="shared" si="73"/>
        <v>14.00773834</v>
      </c>
      <c r="O586" s="2">
        <f t="shared" si="74"/>
        <v>14.387439990000001</v>
      </c>
      <c r="S586" s="2">
        <v>0.39064100336704755</v>
      </c>
      <c r="W586" s="3">
        <f t="shared" si="75"/>
        <v>1</v>
      </c>
      <c r="X586" s="3">
        <f t="shared" si="75"/>
        <v>584</v>
      </c>
      <c r="Y586" s="2">
        <f t="shared" si="76"/>
        <v>14.387439990000001</v>
      </c>
      <c r="Z586" s="2">
        <f t="shared" si="77"/>
        <v>14.00773834</v>
      </c>
      <c r="AA586" s="2">
        <f t="shared" si="78"/>
        <v>14.48840167</v>
      </c>
      <c r="AE586" s="2">
        <v>0.27833573086347663</v>
      </c>
      <c r="AQ586" s="2">
        <v>0.3749563877373383</v>
      </c>
      <c r="AW586" s="2">
        <v>0.25293191350979249</v>
      </c>
    </row>
    <row r="587" spans="1:49" x14ac:dyDescent="0.35">
      <c r="A587" s="1">
        <v>45006</v>
      </c>
      <c r="B587" s="2">
        <v>14.387439990000001</v>
      </c>
      <c r="C587" s="3">
        <v>1</v>
      </c>
      <c r="D587" s="3">
        <f t="shared" si="79"/>
        <v>585</v>
      </c>
      <c r="H587" s="2">
        <v>0.75958849978495024</v>
      </c>
      <c r="L587" s="3">
        <f t="shared" si="72"/>
        <v>1</v>
      </c>
      <c r="M587" s="3">
        <f t="shared" si="72"/>
        <v>585</v>
      </c>
      <c r="N587" s="2">
        <f t="shared" si="73"/>
        <v>14.387439990000001</v>
      </c>
      <c r="O587" s="2">
        <f t="shared" si="74"/>
        <v>14.48840167</v>
      </c>
      <c r="S587" s="2">
        <v>0.13461090926572261</v>
      </c>
      <c r="W587" s="3">
        <f t="shared" si="75"/>
        <v>1</v>
      </c>
      <c r="X587" s="3">
        <f t="shared" si="75"/>
        <v>585</v>
      </c>
      <c r="Y587" s="2">
        <f t="shared" si="76"/>
        <v>14.48840167</v>
      </c>
      <c r="Z587" s="2">
        <f t="shared" si="77"/>
        <v>14.387439990000001</v>
      </c>
      <c r="AA587" s="2">
        <f t="shared" si="78"/>
        <v>14.65165077</v>
      </c>
      <c r="AE587" s="2">
        <v>0.21862024529396074</v>
      </c>
      <c r="AQ587" s="2">
        <v>9.6087789984084182E-2</v>
      </c>
      <c r="AW587" s="2">
        <v>0.18508889336265</v>
      </c>
    </row>
    <row r="588" spans="1:49" x14ac:dyDescent="0.35">
      <c r="A588" s="1">
        <v>45007</v>
      </c>
      <c r="B588" s="2">
        <v>14.48840167</v>
      </c>
      <c r="C588" s="3">
        <v>1</v>
      </c>
      <c r="D588" s="3">
        <f t="shared" si="79"/>
        <v>586</v>
      </c>
      <c r="H588" s="2">
        <v>0.84459968615849412</v>
      </c>
      <c r="L588" s="3">
        <f t="shared" si="72"/>
        <v>1</v>
      </c>
      <c r="M588" s="3">
        <f t="shared" si="72"/>
        <v>586</v>
      </c>
      <c r="N588" s="2">
        <f t="shared" si="73"/>
        <v>14.48840167</v>
      </c>
      <c r="O588" s="2">
        <f t="shared" si="74"/>
        <v>14.65165077</v>
      </c>
      <c r="S588" s="2">
        <v>0.20223075411438884</v>
      </c>
      <c r="W588" s="3">
        <f t="shared" si="75"/>
        <v>1</v>
      </c>
      <c r="X588" s="3">
        <f t="shared" si="75"/>
        <v>586</v>
      </c>
      <c r="Y588" s="2">
        <f t="shared" si="76"/>
        <v>14.65165077</v>
      </c>
      <c r="Z588" s="2">
        <f t="shared" si="77"/>
        <v>14.48840167</v>
      </c>
      <c r="AA588" s="2">
        <f t="shared" si="78"/>
        <v>14.514572250000001</v>
      </c>
      <c r="AE588" s="2">
        <v>-4.8260912385657662E-2</v>
      </c>
      <c r="AQ588" s="2">
        <v>0.15834100819943941</v>
      </c>
      <c r="AW588" s="2">
        <v>-8.6483269224927994E-2</v>
      </c>
    </row>
    <row r="589" spans="1:49" x14ac:dyDescent="0.35">
      <c r="A589" s="1">
        <v>45008</v>
      </c>
      <c r="B589" s="2">
        <v>14.65165077</v>
      </c>
      <c r="C589" s="3">
        <v>1</v>
      </c>
      <c r="D589" s="3">
        <f t="shared" si="79"/>
        <v>587</v>
      </c>
      <c r="H589" s="2">
        <v>0.99189829253204032</v>
      </c>
      <c r="L589" s="3">
        <f t="shared" si="72"/>
        <v>1</v>
      </c>
      <c r="M589" s="3">
        <f t="shared" si="72"/>
        <v>587</v>
      </c>
      <c r="N589" s="2">
        <f t="shared" si="73"/>
        <v>14.65165077</v>
      </c>
      <c r="O589" s="2">
        <f t="shared" si="74"/>
        <v>14.514572250000001</v>
      </c>
      <c r="S589" s="2">
        <v>-8.8881264210593613E-2</v>
      </c>
      <c r="W589" s="3">
        <f t="shared" si="75"/>
        <v>1</v>
      </c>
      <c r="X589" s="3">
        <f t="shared" si="75"/>
        <v>587</v>
      </c>
      <c r="Y589" s="2">
        <f t="shared" si="76"/>
        <v>14.514572250000001</v>
      </c>
      <c r="Z589" s="2">
        <f t="shared" si="77"/>
        <v>14.65165077</v>
      </c>
      <c r="AA589" s="2">
        <f t="shared" si="78"/>
        <v>14.92224878</v>
      </c>
      <c r="AE589" s="2">
        <v>0.35602082221472919</v>
      </c>
      <c r="AQ589" s="2">
        <v>-0.14204191407526245</v>
      </c>
      <c r="AW589" s="2">
        <v>0.31849124341478685</v>
      </c>
    </row>
    <row r="590" spans="1:49" x14ac:dyDescent="0.35">
      <c r="A590" s="1">
        <v>45009</v>
      </c>
      <c r="B590" s="2">
        <v>14.514572250000001</v>
      </c>
      <c r="C590" s="3">
        <v>1</v>
      </c>
      <c r="D590" s="3">
        <f t="shared" si="79"/>
        <v>588</v>
      </c>
      <c r="H590" s="2">
        <v>0.8388692789055856</v>
      </c>
      <c r="L590" s="3">
        <f t="shared" si="72"/>
        <v>1</v>
      </c>
      <c r="M590" s="3">
        <f t="shared" si="72"/>
        <v>588</v>
      </c>
      <c r="N590" s="2">
        <f t="shared" si="73"/>
        <v>14.514572250000001</v>
      </c>
      <c r="O590" s="2">
        <f t="shared" si="74"/>
        <v>14.92224878</v>
      </c>
      <c r="S590" s="2">
        <v>0.44636610025334633</v>
      </c>
      <c r="W590" s="3">
        <f t="shared" si="75"/>
        <v>1</v>
      </c>
      <c r="X590" s="3">
        <f t="shared" si="75"/>
        <v>588</v>
      </c>
      <c r="Y590" s="2">
        <f t="shared" si="76"/>
        <v>14.92224878</v>
      </c>
      <c r="Z590" s="2">
        <f t="shared" si="77"/>
        <v>14.514572250000001</v>
      </c>
      <c r="AA590" s="2">
        <f t="shared" si="78"/>
        <v>14.194652120000001</v>
      </c>
      <c r="AE590" s="2">
        <v>-0.52012194610362705</v>
      </c>
      <c r="AQ590" s="2">
        <v>0.40275957265222218</v>
      </c>
      <c r="AW590" s="2">
        <v>-0.56351526980079036</v>
      </c>
    </row>
    <row r="591" spans="1:49" x14ac:dyDescent="0.35">
      <c r="A591" s="1">
        <v>45010</v>
      </c>
      <c r="B591" s="2">
        <v>14.92224878</v>
      </c>
      <c r="C591" s="3">
        <v>1</v>
      </c>
      <c r="D591" s="3">
        <f t="shared" si="79"/>
        <v>589</v>
      </c>
      <c r="H591" s="2">
        <v>1.23059531527913</v>
      </c>
      <c r="L591" s="3">
        <f t="shared" si="72"/>
        <v>1</v>
      </c>
      <c r="M591" s="3">
        <f t="shared" si="72"/>
        <v>589</v>
      </c>
      <c r="N591" s="2">
        <f t="shared" si="73"/>
        <v>14.92224878</v>
      </c>
      <c r="O591" s="2">
        <f t="shared" si="74"/>
        <v>14.194652120000001</v>
      </c>
      <c r="S591" s="2">
        <v>-0.66445317940673831</v>
      </c>
      <c r="W591" s="3">
        <f t="shared" si="75"/>
        <v>1</v>
      </c>
      <c r="X591" s="3">
        <f t="shared" si="75"/>
        <v>589</v>
      </c>
      <c r="Y591" s="2">
        <f t="shared" si="76"/>
        <v>14.194652120000001</v>
      </c>
      <c r="Z591" s="2">
        <f t="shared" si="77"/>
        <v>14.92224878</v>
      </c>
      <c r="AA591" s="2">
        <f t="shared" si="78"/>
        <v>14.113792699999999</v>
      </c>
      <c r="AE591" s="2">
        <v>-0.41059634850779325</v>
      </c>
      <c r="AQ591" s="2">
        <v>-0.73265172187302241</v>
      </c>
      <c r="AW591" s="2">
        <v>-0.44479995153497676</v>
      </c>
    </row>
    <row r="592" spans="1:49" x14ac:dyDescent="0.35">
      <c r="A592" s="1">
        <v>45011</v>
      </c>
      <c r="B592" s="2">
        <v>14.194652120000001</v>
      </c>
      <c r="C592" s="3">
        <v>1</v>
      </c>
      <c r="D592" s="3">
        <f t="shared" si="79"/>
        <v>590</v>
      </c>
      <c r="H592" s="2">
        <v>0.48704816165267495</v>
      </c>
      <c r="L592" s="3">
        <f t="shared" si="72"/>
        <v>1</v>
      </c>
      <c r="M592" s="3">
        <f t="shared" si="72"/>
        <v>590</v>
      </c>
      <c r="N592" s="2">
        <f t="shared" si="73"/>
        <v>14.194652120000001</v>
      </c>
      <c r="O592" s="2">
        <f t="shared" si="74"/>
        <v>14.113792699999999</v>
      </c>
      <c r="S592" s="2">
        <v>-6.4038223408864781E-2</v>
      </c>
      <c r="W592" s="3">
        <f t="shared" si="75"/>
        <v>1</v>
      </c>
      <c r="X592" s="3">
        <f t="shared" si="75"/>
        <v>590</v>
      </c>
      <c r="Y592" s="2">
        <f t="shared" si="76"/>
        <v>14.113792699999999</v>
      </c>
      <c r="Z592" s="2">
        <f t="shared" si="77"/>
        <v>14.194652120000001</v>
      </c>
      <c r="AA592" s="2">
        <f t="shared" si="78"/>
        <v>13.64436482</v>
      </c>
      <c r="AE592" s="2">
        <v>-0.51224514415230793</v>
      </c>
      <c r="AQ592" s="2">
        <v>-8.5668001185753795E-2</v>
      </c>
      <c r="AW592" s="2">
        <v>-0.53170466760832547</v>
      </c>
    </row>
    <row r="593" spans="1:49" x14ac:dyDescent="0.35">
      <c r="A593" s="1">
        <v>45012</v>
      </c>
      <c r="B593" s="2">
        <v>14.113792699999999</v>
      </c>
      <c r="C593" s="3">
        <v>1</v>
      </c>
      <c r="D593" s="3">
        <f t="shared" si="79"/>
        <v>591</v>
      </c>
      <c r="H593" s="2">
        <v>0.39023824802622009</v>
      </c>
      <c r="L593" s="3">
        <f t="shared" si="72"/>
        <v>1</v>
      </c>
      <c r="M593" s="3">
        <f t="shared" si="72"/>
        <v>591</v>
      </c>
      <c r="N593" s="2">
        <f t="shared" si="73"/>
        <v>14.113792699999999</v>
      </c>
      <c r="O593" s="2">
        <f t="shared" si="74"/>
        <v>13.64436482</v>
      </c>
      <c r="S593" s="2">
        <v>-0.45860950863254857</v>
      </c>
      <c r="W593" s="3">
        <f t="shared" si="75"/>
        <v>1</v>
      </c>
      <c r="X593" s="3">
        <f t="shared" si="75"/>
        <v>591</v>
      </c>
      <c r="Y593" s="2">
        <f t="shared" si="76"/>
        <v>13.64436482</v>
      </c>
      <c r="Z593" s="2">
        <f t="shared" si="77"/>
        <v>14.113792699999999</v>
      </c>
      <c r="AA593" s="2">
        <f t="shared" si="78"/>
        <v>14.57006597</v>
      </c>
      <c r="AE593" s="2">
        <v>0.69052988157546125</v>
      </c>
      <c r="AQ593" s="2">
        <v>-0.47420906924388362</v>
      </c>
      <c r="AW593" s="2">
        <v>0.68308279871259892</v>
      </c>
    </row>
    <row r="594" spans="1:49" x14ac:dyDescent="0.35">
      <c r="A594" s="1">
        <v>45013</v>
      </c>
      <c r="B594" s="2">
        <v>13.64436482</v>
      </c>
      <c r="C594" s="3">
        <v>1</v>
      </c>
      <c r="D594" s="3">
        <f t="shared" si="79"/>
        <v>592</v>
      </c>
      <c r="H594" s="2">
        <v>-9.5140125600234882E-2</v>
      </c>
      <c r="L594" s="3">
        <f t="shared" si="72"/>
        <v>1</v>
      </c>
      <c r="M594" s="3">
        <f t="shared" si="72"/>
        <v>592</v>
      </c>
      <c r="N594" s="2">
        <f t="shared" si="73"/>
        <v>13.64436482</v>
      </c>
      <c r="O594" s="2">
        <f t="shared" si="74"/>
        <v>14.57006597</v>
      </c>
      <c r="S594" s="2">
        <v>0.90629222129278553</v>
      </c>
      <c r="W594" s="3">
        <f t="shared" si="75"/>
        <v>1</v>
      </c>
      <c r="X594" s="3">
        <f t="shared" si="75"/>
        <v>592</v>
      </c>
      <c r="Y594" s="2">
        <f t="shared" si="76"/>
        <v>14.57006597</v>
      </c>
      <c r="Z594" s="2">
        <f t="shared" si="77"/>
        <v>13.64436482</v>
      </c>
      <c r="AA594" s="2">
        <f t="shared" si="78"/>
        <v>13.70952729</v>
      </c>
      <c r="AE594" s="2">
        <v>-0.43558493683892152</v>
      </c>
      <c r="AQ594" s="2">
        <v>0.92107898417231127</v>
      </c>
      <c r="AW594" s="2">
        <v>-0.45432966731267754</v>
      </c>
    </row>
    <row r="595" spans="1:49" x14ac:dyDescent="0.35">
      <c r="A595" s="1">
        <v>45014</v>
      </c>
      <c r="B595" s="2">
        <v>14.57006597</v>
      </c>
      <c r="C595" s="3">
        <v>1</v>
      </c>
      <c r="D595" s="3">
        <f t="shared" si="79"/>
        <v>593</v>
      </c>
      <c r="H595" s="2">
        <v>0.8146105307733098</v>
      </c>
      <c r="L595" s="3">
        <f t="shared" si="72"/>
        <v>1</v>
      </c>
      <c r="M595" s="3">
        <f t="shared" si="72"/>
        <v>593</v>
      </c>
      <c r="N595" s="2">
        <f t="shared" si="73"/>
        <v>14.57006597</v>
      </c>
      <c r="O595" s="2">
        <f t="shared" si="74"/>
        <v>13.70952729</v>
      </c>
      <c r="S595" s="2">
        <v>-0.82319855434202083</v>
      </c>
      <c r="W595" s="3">
        <f t="shared" si="75"/>
        <v>1</v>
      </c>
      <c r="X595" s="3">
        <f t="shared" si="75"/>
        <v>593</v>
      </c>
      <c r="Y595" s="2">
        <f t="shared" si="76"/>
        <v>13.70952729</v>
      </c>
      <c r="Z595" s="2">
        <f t="shared" si="77"/>
        <v>14.57006597</v>
      </c>
      <c r="AA595" s="2">
        <f t="shared" si="78"/>
        <v>14.0105535</v>
      </c>
      <c r="AE595" s="2">
        <v>-0.1084774145758729</v>
      </c>
      <c r="AQ595" s="2">
        <v>-0.86547443640362332</v>
      </c>
      <c r="AW595" s="2">
        <v>-0.12404995789081141</v>
      </c>
    </row>
    <row r="596" spans="1:49" x14ac:dyDescent="0.35">
      <c r="A596" s="1">
        <v>45015</v>
      </c>
      <c r="B596" s="2">
        <v>13.70952729</v>
      </c>
      <c r="C596" s="3">
        <v>1</v>
      </c>
      <c r="D596" s="3">
        <f t="shared" si="79"/>
        <v>594</v>
      </c>
      <c r="H596" s="2">
        <v>-6.1878642853143262E-2</v>
      </c>
      <c r="L596" s="3">
        <f t="shared" si="72"/>
        <v>1</v>
      </c>
      <c r="M596" s="3">
        <f t="shared" si="72"/>
        <v>594</v>
      </c>
      <c r="N596" s="2">
        <f t="shared" si="73"/>
        <v>13.70952729</v>
      </c>
      <c r="O596" s="2">
        <f t="shared" si="74"/>
        <v>14.0105535</v>
      </c>
      <c r="S596" s="2">
        <v>0.28375606394802411</v>
      </c>
      <c r="W596" s="3">
        <f t="shared" si="75"/>
        <v>1</v>
      </c>
      <c r="X596" s="3">
        <f t="shared" si="75"/>
        <v>594</v>
      </c>
      <c r="Y596" s="2">
        <f t="shared" si="76"/>
        <v>14.0105535</v>
      </c>
      <c r="Z596" s="2">
        <f t="shared" si="77"/>
        <v>13.70952729</v>
      </c>
      <c r="AA596" s="2">
        <f t="shared" si="78"/>
        <v>14.42484355</v>
      </c>
      <c r="AE596" s="2">
        <v>0.53699022154521181</v>
      </c>
      <c r="AQ596" s="2">
        <v>0.29638196973014708</v>
      </c>
      <c r="AW596" s="2">
        <v>0.53023641307914993</v>
      </c>
    </row>
    <row r="597" spans="1:49" x14ac:dyDescent="0.35">
      <c r="A597" s="1">
        <v>45016</v>
      </c>
      <c r="B597" s="2">
        <v>14.0105535</v>
      </c>
      <c r="C597" s="3">
        <v>1</v>
      </c>
      <c r="D597" s="3">
        <f t="shared" si="79"/>
        <v>595</v>
      </c>
      <c r="H597" s="2">
        <v>0.22319707352040119</v>
      </c>
      <c r="L597" s="3">
        <f t="shared" si="72"/>
        <v>1</v>
      </c>
      <c r="M597" s="3">
        <f t="shared" si="72"/>
        <v>595</v>
      </c>
      <c r="N597" s="2">
        <f t="shared" si="73"/>
        <v>14.0105535</v>
      </c>
      <c r="O597" s="2">
        <f t="shared" si="74"/>
        <v>14.42484355</v>
      </c>
      <c r="S597" s="2">
        <v>0.41482492674135685</v>
      </c>
      <c r="W597" s="3">
        <f t="shared" si="75"/>
        <v>1</v>
      </c>
      <c r="X597" s="3">
        <f t="shared" si="75"/>
        <v>595</v>
      </c>
      <c r="Y597" s="2">
        <f t="shared" si="76"/>
        <v>14.42484355</v>
      </c>
      <c r="Z597" s="2">
        <f t="shared" si="77"/>
        <v>14.0105535</v>
      </c>
      <c r="AA597" s="2">
        <f t="shared" si="78"/>
        <v>13.710719689999999</v>
      </c>
      <c r="AE597" s="2">
        <v>-0.52582923559211103</v>
      </c>
      <c r="AQ597" s="2">
        <v>0.40954383407357042</v>
      </c>
      <c r="AW597" s="2">
        <v>-0.54609290022248835</v>
      </c>
    </row>
    <row r="598" spans="1:49" x14ac:dyDescent="0.35">
      <c r="A598" s="1">
        <v>45017</v>
      </c>
      <c r="B598" s="2">
        <v>14.42484355</v>
      </c>
      <c r="C598" s="3">
        <v>1</v>
      </c>
      <c r="D598" s="3">
        <f t="shared" si="79"/>
        <v>596</v>
      </c>
      <c r="H598" s="2">
        <v>0.62153662989394576</v>
      </c>
      <c r="L598" s="3">
        <f t="shared" si="72"/>
        <v>1</v>
      </c>
      <c r="M598" s="3">
        <f t="shared" si="72"/>
        <v>596</v>
      </c>
      <c r="N598" s="2">
        <f t="shared" si="73"/>
        <v>14.42484355</v>
      </c>
      <c r="O598" s="2">
        <f t="shared" si="74"/>
        <v>13.710719689999999</v>
      </c>
      <c r="S598" s="2">
        <v>-0.68872276706941271</v>
      </c>
      <c r="W598" s="3">
        <f t="shared" si="75"/>
        <v>1</v>
      </c>
      <c r="X598" s="3">
        <f t="shared" si="75"/>
        <v>596</v>
      </c>
      <c r="Y598" s="2">
        <f t="shared" si="76"/>
        <v>13.710719689999999</v>
      </c>
      <c r="Z598" s="2">
        <f t="shared" si="77"/>
        <v>14.42484355</v>
      </c>
      <c r="AA598" s="2">
        <f t="shared" si="78"/>
        <v>13.305902939999999</v>
      </c>
      <c r="AE598" s="2">
        <v>-0.75015662623370183</v>
      </c>
      <c r="AQ598" s="2">
        <v>-0.71901042084809852</v>
      </c>
      <c r="AW598" s="2">
        <v>-0.76163322893246033</v>
      </c>
    </row>
    <row r="599" spans="1:49" x14ac:dyDescent="0.35">
      <c r="A599" s="1">
        <v>45018</v>
      </c>
      <c r="B599" s="2">
        <v>13.710719689999999</v>
      </c>
      <c r="C599" s="3">
        <v>1</v>
      </c>
      <c r="D599" s="3">
        <f t="shared" si="79"/>
        <v>597</v>
      </c>
      <c r="H599" s="2">
        <v>-0.10853772373251047</v>
      </c>
      <c r="L599" s="3">
        <f t="shared" si="72"/>
        <v>1</v>
      </c>
      <c r="M599" s="3">
        <f t="shared" si="72"/>
        <v>597</v>
      </c>
      <c r="N599" s="2">
        <f t="shared" si="73"/>
        <v>13.710719689999999</v>
      </c>
      <c r="O599" s="2">
        <f t="shared" si="74"/>
        <v>13.305902939999999</v>
      </c>
      <c r="S599" s="2">
        <v>-0.42489800798800559</v>
      </c>
      <c r="W599" s="3">
        <f t="shared" si="75"/>
        <v>1</v>
      </c>
      <c r="X599" s="3">
        <f t="shared" si="75"/>
        <v>597</v>
      </c>
      <c r="Y599" s="2">
        <f t="shared" si="76"/>
        <v>13.305902939999999</v>
      </c>
      <c r="Z599" s="2">
        <f t="shared" si="77"/>
        <v>13.710719689999999</v>
      </c>
      <c r="AA599" s="2">
        <f t="shared" si="78"/>
        <v>13.701842620000001</v>
      </c>
      <c r="AE599" s="2">
        <v>0.17403893484164357</v>
      </c>
      <c r="AQ599" s="2">
        <v>-0.40946139420734617</v>
      </c>
      <c r="AW599" s="2">
        <v>0.18403385143689199</v>
      </c>
    </row>
    <row r="600" spans="1:49" x14ac:dyDescent="0.35">
      <c r="A600" s="1">
        <v>45019</v>
      </c>
      <c r="B600" s="2">
        <v>13.305902939999999</v>
      </c>
      <c r="C600" s="3">
        <v>1</v>
      </c>
      <c r="D600" s="3">
        <f t="shared" si="79"/>
        <v>598</v>
      </c>
      <c r="H600" s="2">
        <v>-0.52930496735896426</v>
      </c>
      <c r="L600" s="3">
        <f t="shared" si="72"/>
        <v>1</v>
      </c>
      <c r="M600" s="3">
        <f t="shared" si="72"/>
        <v>598</v>
      </c>
      <c r="N600" s="2">
        <f t="shared" si="73"/>
        <v>13.305902939999999</v>
      </c>
      <c r="O600" s="2">
        <f t="shared" si="74"/>
        <v>13.701842620000001</v>
      </c>
      <c r="S600" s="2">
        <v>0.34965916552527077</v>
      </c>
      <c r="W600" s="3">
        <f t="shared" si="75"/>
        <v>1</v>
      </c>
      <c r="X600" s="3">
        <f t="shared" si="75"/>
        <v>598</v>
      </c>
      <c r="Y600" s="2">
        <f t="shared" si="76"/>
        <v>13.701842620000001</v>
      </c>
      <c r="Z600" s="2">
        <f t="shared" si="77"/>
        <v>13.305902939999999</v>
      </c>
      <c r="AA600" s="2">
        <f t="shared" si="78"/>
        <v>13.493932300000001</v>
      </c>
      <c r="AE600" s="2">
        <v>-5.6144845027541024E-2</v>
      </c>
      <c r="AQ600" s="2">
        <v>0.39143217153865706</v>
      </c>
      <c r="AW600" s="2">
        <v>-4.7175635583574405E-2</v>
      </c>
    </row>
    <row r="601" spans="1:49" x14ac:dyDescent="0.35">
      <c r="A601" s="1">
        <v>45020</v>
      </c>
      <c r="B601" s="2">
        <v>13.701842620000001</v>
      </c>
      <c r="C601" s="3">
        <v>1</v>
      </c>
      <c r="D601" s="3">
        <f t="shared" si="79"/>
        <v>599</v>
      </c>
      <c r="H601" s="2">
        <v>-0.1493157809854182</v>
      </c>
      <c r="L601" s="3">
        <f t="shared" si="72"/>
        <v>1</v>
      </c>
      <c r="M601" s="3">
        <f t="shared" si="72"/>
        <v>599</v>
      </c>
      <c r="N601" s="2">
        <f t="shared" si="73"/>
        <v>13.701842620000001</v>
      </c>
      <c r="O601" s="2">
        <f t="shared" si="74"/>
        <v>13.493932300000001</v>
      </c>
      <c r="S601" s="2">
        <v>-0.23046863310484866</v>
      </c>
      <c r="W601" s="3">
        <f t="shared" si="75"/>
        <v>1</v>
      </c>
      <c r="X601" s="3">
        <f t="shared" si="75"/>
        <v>599</v>
      </c>
      <c r="Y601" s="2">
        <f t="shared" si="76"/>
        <v>13.493932300000001</v>
      </c>
      <c r="Z601" s="2">
        <f t="shared" si="77"/>
        <v>13.701842620000001</v>
      </c>
      <c r="AA601" s="2">
        <f t="shared" si="78"/>
        <v>13.60321536</v>
      </c>
      <c r="AE601" s="2">
        <v>-1.8345897610398509E-2</v>
      </c>
      <c r="AQ601" s="2">
        <v>-0.21255195701059115</v>
      </c>
      <c r="AW601" s="2">
        <v>-1.1148161640768706E-2</v>
      </c>
    </row>
    <row r="602" spans="1:49" x14ac:dyDescent="0.35">
      <c r="A602" s="1">
        <v>45021</v>
      </c>
      <c r="B602" s="2">
        <v>13.493932300000001</v>
      </c>
      <c r="C602" s="3">
        <v>1</v>
      </c>
      <c r="D602" s="3">
        <f t="shared" si="79"/>
        <v>600</v>
      </c>
      <c r="H602" s="2">
        <v>-0.37317659461187347</v>
      </c>
      <c r="L602" s="3">
        <f t="shared" si="72"/>
        <v>1</v>
      </c>
      <c r="M602" s="3">
        <f t="shared" si="72"/>
        <v>600</v>
      </c>
      <c r="N602" s="2">
        <f t="shared" si="73"/>
        <v>13.493932300000001</v>
      </c>
      <c r="O602" s="2">
        <f t="shared" si="74"/>
        <v>13.60321536</v>
      </c>
      <c r="S602" s="2">
        <v>7.280120332020168E-2</v>
      </c>
      <c r="W602" s="3">
        <f t="shared" si="75"/>
        <v>1</v>
      </c>
      <c r="X602" s="3">
        <f t="shared" si="75"/>
        <v>600</v>
      </c>
      <c r="Y602" s="2">
        <f t="shared" si="76"/>
        <v>13.60321536</v>
      </c>
      <c r="Z602" s="2">
        <f t="shared" si="77"/>
        <v>13.493932300000001</v>
      </c>
      <c r="AA602" s="2">
        <f t="shared" si="78"/>
        <v>12.709116</v>
      </c>
      <c r="AE602" s="2">
        <v>-0.87579481541021309</v>
      </c>
      <c r="AQ602" s="2">
        <v>0.1047118547016197</v>
      </c>
      <c r="AW602" s="2">
        <v>-0.86683845685543126</v>
      </c>
    </row>
    <row r="603" spans="1:49" x14ac:dyDescent="0.35">
      <c r="A603" s="1">
        <v>45022</v>
      </c>
      <c r="B603" s="2">
        <v>13.60321536</v>
      </c>
      <c r="C603" s="3">
        <v>1</v>
      </c>
      <c r="D603" s="3">
        <f t="shared" si="79"/>
        <v>601</v>
      </c>
      <c r="H603" s="2">
        <v>-0.27984402823832788</v>
      </c>
      <c r="L603" s="3">
        <f t="shared" si="72"/>
        <v>1</v>
      </c>
      <c r="M603" s="3">
        <f t="shared" si="72"/>
        <v>601</v>
      </c>
      <c r="N603" s="2">
        <f t="shared" si="73"/>
        <v>13.60321536</v>
      </c>
      <c r="O603" s="2">
        <f t="shared" si="74"/>
        <v>12.709116</v>
      </c>
      <c r="S603" s="2">
        <v>-0.92473001307967273</v>
      </c>
      <c r="W603" s="3">
        <f t="shared" si="75"/>
        <v>1</v>
      </c>
      <c r="X603" s="3">
        <f t="shared" si="75"/>
        <v>601</v>
      </c>
      <c r="Y603" s="2">
        <f t="shared" si="76"/>
        <v>12.709116</v>
      </c>
      <c r="Z603" s="2">
        <f t="shared" si="77"/>
        <v>13.60321536</v>
      </c>
      <c r="AA603" s="2">
        <f t="shared" si="78"/>
        <v>12.565781729999999</v>
      </c>
      <c r="AE603" s="2">
        <v>-0.60914837101165276</v>
      </c>
      <c r="AQ603" s="2">
        <v>-0.89870758603420242</v>
      </c>
      <c r="AW603" s="2">
        <v>-0.58231499529777331</v>
      </c>
    </row>
    <row r="604" spans="1:49" x14ac:dyDescent="0.35">
      <c r="A604" s="1">
        <v>45023</v>
      </c>
      <c r="B604" s="2">
        <v>12.709116</v>
      </c>
      <c r="C604" s="3">
        <v>1</v>
      </c>
      <c r="D604" s="3">
        <f t="shared" si="79"/>
        <v>602</v>
      </c>
      <c r="H604" s="2">
        <v>-1.1898938818647835</v>
      </c>
      <c r="L604" s="3">
        <f t="shared" si="72"/>
        <v>1</v>
      </c>
      <c r="M604" s="3">
        <f t="shared" si="72"/>
        <v>602</v>
      </c>
      <c r="N604" s="2">
        <f t="shared" si="73"/>
        <v>12.709116</v>
      </c>
      <c r="O604" s="2">
        <f t="shared" si="74"/>
        <v>12.565781729999999</v>
      </c>
      <c r="S604" s="2">
        <v>-0.23066746406089322</v>
      </c>
      <c r="W604" s="3">
        <f t="shared" si="75"/>
        <v>1</v>
      </c>
      <c r="X604" s="3">
        <f t="shared" si="75"/>
        <v>602</v>
      </c>
      <c r="Y604" s="2">
        <f t="shared" si="76"/>
        <v>12.565781729999999</v>
      </c>
      <c r="Z604" s="2">
        <f t="shared" si="77"/>
        <v>12.709116</v>
      </c>
      <c r="AA604" s="2">
        <f t="shared" si="78"/>
        <v>12.29204511</v>
      </c>
      <c r="AE604" s="2">
        <v>-0.40821603872573675</v>
      </c>
      <c r="AQ604" s="2">
        <v>-0.14763961088250355</v>
      </c>
      <c r="AW604" s="2">
        <v>-0.36244476446839435</v>
      </c>
    </row>
    <row r="605" spans="1:49" x14ac:dyDescent="0.35">
      <c r="A605" s="1">
        <v>45024</v>
      </c>
      <c r="B605" s="2">
        <v>12.565781729999999</v>
      </c>
      <c r="C605" s="3">
        <v>1</v>
      </c>
      <c r="D605" s="3">
        <f t="shared" si="79"/>
        <v>603</v>
      </c>
      <c r="H605" s="2">
        <v>-1.3491786454912393</v>
      </c>
      <c r="L605" s="3">
        <f t="shared" si="72"/>
        <v>1</v>
      </c>
      <c r="M605" s="3">
        <f t="shared" si="72"/>
        <v>603</v>
      </c>
      <c r="N605" s="2">
        <f t="shared" si="73"/>
        <v>12.565781729999999</v>
      </c>
      <c r="O605" s="2">
        <f t="shared" si="74"/>
        <v>12.29204511</v>
      </c>
      <c r="S605" s="2">
        <v>-0.370967501035949</v>
      </c>
      <c r="W605" s="3">
        <f t="shared" si="75"/>
        <v>1</v>
      </c>
      <c r="X605" s="3">
        <f t="shared" si="75"/>
        <v>603</v>
      </c>
      <c r="Y605" s="2">
        <f t="shared" si="76"/>
        <v>12.29204511</v>
      </c>
      <c r="Z605" s="2">
        <f t="shared" si="77"/>
        <v>12.565781729999999</v>
      </c>
      <c r="AA605" s="2">
        <f t="shared" si="78"/>
        <v>12.49372294</v>
      </c>
      <c r="AE605" s="2">
        <v>-2.0006257915579084E-3</v>
      </c>
      <c r="AQ605" s="2">
        <v>-0.2779934049567796</v>
      </c>
      <c r="AW605" s="2">
        <v>5.2649977813077342E-2</v>
      </c>
    </row>
    <row r="606" spans="1:49" x14ac:dyDescent="0.35">
      <c r="A606" s="1">
        <v>45025</v>
      </c>
      <c r="B606" s="2">
        <v>12.29204511</v>
      </c>
      <c r="C606" s="3">
        <v>1</v>
      </c>
      <c r="D606" s="3">
        <f t="shared" si="79"/>
        <v>604</v>
      </c>
      <c r="H606" s="2">
        <v>-1.6388657591176941</v>
      </c>
      <c r="L606" s="3">
        <f t="shared" si="72"/>
        <v>1</v>
      </c>
      <c r="M606" s="3">
        <f t="shared" si="72"/>
        <v>604</v>
      </c>
      <c r="N606" s="2">
        <f t="shared" si="73"/>
        <v>12.29204511</v>
      </c>
      <c r="O606" s="2">
        <f t="shared" si="74"/>
        <v>12.49372294</v>
      </c>
      <c r="S606" s="2">
        <v>8.6419604609998757E-2</v>
      </c>
      <c r="W606" s="3">
        <f t="shared" si="75"/>
        <v>1</v>
      </c>
      <c r="X606" s="3">
        <f t="shared" si="75"/>
        <v>604</v>
      </c>
      <c r="Y606" s="2">
        <f t="shared" si="76"/>
        <v>12.49372294</v>
      </c>
      <c r="Z606" s="2">
        <f t="shared" si="77"/>
        <v>12.29204511</v>
      </c>
      <c r="AA606" s="2">
        <f t="shared" si="78"/>
        <v>12.224760140000001</v>
      </c>
      <c r="AE606" s="2">
        <v>-0.25224553500854796</v>
      </c>
      <c r="AQ606" s="2">
        <v>0.19751377607668452</v>
      </c>
      <c r="AW606" s="2">
        <v>-0.19669333233414754</v>
      </c>
    </row>
    <row r="607" spans="1:49" x14ac:dyDescent="0.35">
      <c r="A607" s="1">
        <v>45026</v>
      </c>
      <c r="B607" s="2">
        <v>12.49372294</v>
      </c>
      <c r="C607" s="3">
        <v>1</v>
      </c>
      <c r="D607" s="3">
        <f t="shared" si="79"/>
        <v>605</v>
      </c>
      <c r="H607" s="2">
        <v>-1.4531384227441482</v>
      </c>
      <c r="L607" s="3">
        <f t="shared" si="72"/>
        <v>1</v>
      </c>
      <c r="M607" s="3">
        <f t="shared" si="72"/>
        <v>605</v>
      </c>
      <c r="N607" s="2">
        <f t="shared" si="73"/>
        <v>12.49372294</v>
      </c>
      <c r="O607" s="2">
        <f t="shared" si="74"/>
        <v>12.224760140000001</v>
      </c>
      <c r="S607" s="2">
        <v>-0.37260966621207103</v>
      </c>
      <c r="W607" s="3">
        <f t="shared" si="75"/>
        <v>1</v>
      </c>
      <c r="X607" s="3">
        <f t="shared" si="75"/>
        <v>605</v>
      </c>
      <c r="Y607" s="2">
        <f t="shared" si="76"/>
        <v>12.224760140000001</v>
      </c>
      <c r="Z607" s="2">
        <f t="shared" si="77"/>
        <v>12.49372294</v>
      </c>
      <c r="AA607" s="2">
        <f t="shared" si="78"/>
        <v>12.37883736</v>
      </c>
      <c r="AE607" s="2">
        <v>-5.1027269759460481E-2</v>
      </c>
      <c r="AQ607" s="2">
        <v>-0.27319517431684659</v>
      </c>
      <c r="AW607" s="2">
        <v>7.3921992320116203E-3</v>
      </c>
    </row>
    <row r="608" spans="1:49" x14ac:dyDescent="0.35">
      <c r="A608" s="1">
        <v>45027</v>
      </c>
      <c r="B608" s="2">
        <v>12.224760140000001</v>
      </c>
      <c r="C608" s="3">
        <v>1</v>
      </c>
      <c r="D608" s="3">
        <f t="shared" si="79"/>
        <v>606</v>
      </c>
      <c r="H608" s="2">
        <v>-1.7380517163706024</v>
      </c>
      <c r="L608" s="3">
        <f t="shared" si="72"/>
        <v>1</v>
      </c>
      <c r="M608" s="3">
        <f t="shared" si="72"/>
        <v>606</v>
      </c>
      <c r="N608" s="2">
        <f t="shared" si="73"/>
        <v>12.224760140000001</v>
      </c>
      <c r="O608" s="2">
        <f t="shared" si="74"/>
        <v>12.37883736</v>
      </c>
      <c r="S608" s="2">
        <v>3.2700623096427961E-2</v>
      </c>
      <c r="W608" s="3">
        <f t="shared" si="75"/>
        <v>1</v>
      </c>
      <c r="X608" s="3">
        <f t="shared" si="75"/>
        <v>606</v>
      </c>
      <c r="Y608" s="2">
        <f t="shared" si="76"/>
        <v>12.37883736</v>
      </c>
      <c r="Z608" s="2">
        <f t="shared" si="77"/>
        <v>12.224760140000001</v>
      </c>
      <c r="AA608" s="2">
        <f t="shared" si="78"/>
        <v>11.86318822</v>
      </c>
      <c r="AE608" s="2">
        <v>-0.52563374550861042</v>
      </c>
      <c r="AQ608" s="2">
        <v>0.14993595953707306</v>
      </c>
      <c r="AW608" s="2">
        <v>-0.46537204263904819</v>
      </c>
    </row>
    <row r="609" spans="1:49" x14ac:dyDescent="0.35">
      <c r="A609" s="1">
        <v>45028</v>
      </c>
      <c r="B609" s="2">
        <v>12.37883736</v>
      </c>
      <c r="C609" s="3">
        <v>1</v>
      </c>
      <c r="D609" s="3">
        <f t="shared" si="79"/>
        <v>607</v>
      </c>
      <c r="H609" s="2">
        <v>-1.5999249899970582</v>
      </c>
      <c r="L609" s="3">
        <f t="shared" si="72"/>
        <v>1</v>
      </c>
      <c r="M609" s="3">
        <f t="shared" si="72"/>
        <v>607</v>
      </c>
      <c r="N609" s="2">
        <f t="shared" si="73"/>
        <v>12.37883736</v>
      </c>
      <c r="O609" s="2">
        <f t="shared" si="74"/>
        <v>11.86318822</v>
      </c>
      <c r="S609" s="2">
        <v>-0.62838193659502828</v>
      </c>
      <c r="W609" s="3">
        <f t="shared" si="75"/>
        <v>1</v>
      </c>
      <c r="X609" s="3">
        <f t="shared" si="75"/>
        <v>607</v>
      </c>
      <c r="Y609" s="2">
        <f t="shared" si="76"/>
        <v>11.86318822</v>
      </c>
      <c r="Z609" s="2">
        <f t="shared" si="77"/>
        <v>12.37883736</v>
      </c>
      <c r="AA609" s="2">
        <f t="shared" si="78"/>
        <v>11.95917661</v>
      </c>
      <c r="AE609" s="2">
        <v>-0.23432031314804469</v>
      </c>
      <c r="AQ609" s="2">
        <v>-0.51984259567102242</v>
      </c>
      <c r="AW609" s="2">
        <v>-0.16507749712022601</v>
      </c>
    </row>
    <row r="610" spans="1:49" x14ac:dyDescent="0.35">
      <c r="A610" s="1">
        <v>45029</v>
      </c>
      <c r="B610" s="2">
        <v>11.86318822</v>
      </c>
      <c r="C610" s="3">
        <v>1</v>
      </c>
      <c r="D610" s="3">
        <f t="shared" si="79"/>
        <v>608</v>
      </c>
      <c r="H610" s="2">
        <v>-2.1315246236235144</v>
      </c>
      <c r="L610" s="3">
        <f t="shared" si="72"/>
        <v>1</v>
      </c>
      <c r="M610" s="3">
        <f t="shared" si="72"/>
        <v>608</v>
      </c>
      <c r="N610" s="2">
        <f t="shared" si="73"/>
        <v>11.86318822</v>
      </c>
      <c r="O610" s="2">
        <f t="shared" si="74"/>
        <v>11.95917661</v>
      </c>
      <c r="S610" s="2">
        <v>-4.9853272894729628E-2</v>
      </c>
      <c r="W610" s="3">
        <f t="shared" si="75"/>
        <v>1</v>
      </c>
      <c r="X610" s="3">
        <f t="shared" si="75"/>
        <v>608</v>
      </c>
      <c r="Y610" s="2">
        <f t="shared" si="76"/>
        <v>11.95917661</v>
      </c>
      <c r="Z610" s="2">
        <f t="shared" si="77"/>
        <v>11.86318822</v>
      </c>
      <c r="AA610" s="2">
        <f t="shared" si="78"/>
        <v>11.6136404</v>
      </c>
      <c r="AE610" s="2">
        <v>-0.39816865500202958</v>
      </c>
      <c r="AQ610" s="2">
        <v>9.1969615661927406E-2</v>
      </c>
      <c r="AW610" s="2">
        <v>-0.32161056992017656</v>
      </c>
    </row>
    <row r="611" spans="1:49" x14ac:dyDescent="0.35">
      <c r="A611" s="1">
        <v>45030</v>
      </c>
      <c r="B611" s="2">
        <v>11.95917661</v>
      </c>
      <c r="C611" s="3">
        <v>1</v>
      </c>
      <c r="D611" s="3">
        <f t="shared" si="79"/>
        <v>609</v>
      </c>
      <c r="H611" s="2">
        <v>-2.0514867272499675</v>
      </c>
      <c r="L611" s="3">
        <f t="shared" si="72"/>
        <v>1</v>
      </c>
      <c r="M611" s="3">
        <f t="shared" si="72"/>
        <v>609</v>
      </c>
      <c r="N611" s="2">
        <f t="shared" si="73"/>
        <v>11.95917661</v>
      </c>
      <c r="O611" s="2">
        <f t="shared" si="74"/>
        <v>11.6136404</v>
      </c>
      <c r="S611" s="2">
        <v>-0.48635549724185445</v>
      </c>
      <c r="W611" s="3">
        <f t="shared" si="75"/>
        <v>1</v>
      </c>
      <c r="X611" s="3">
        <f t="shared" si="75"/>
        <v>609</v>
      </c>
      <c r="Y611" s="2">
        <f t="shared" si="76"/>
        <v>11.6136404</v>
      </c>
      <c r="Z611" s="2">
        <f t="shared" si="77"/>
        <v>11.95917661</v>
      </c>
      <c r="AA611" s="2">
        <f t="shared" si="78"/>
        <v>10.92231613</v>
      </c>
      <c r="AE611" s="2">
        <v>-0.95552559777473967</v>
      </c>
      <c r="AQ611" s="2">
        <v>-0.34958750137070638</v>
      </c>
      <c r="AW611" s="2">
        <v>-0.87264524525215315</v>
      </c>
    </row>
    <row r="612" spans="1:49" x14ac:dyDescent="0.35">
      <c r="A612" s="1">
        <v>45031</v>
      </c>
      <c r="B612" s="2">
        <v>11.6136404</v>
      </c>
      <c r="C612" s="3">
        <v>1</v>
      </c>
      <c r="D612" s="3">
        <f t="shared" si="79"/>
        <v>610</v>
      </c>
      <c r="H612" s="2">
        <v>-2.4129734308764235</v>
      </c>
      <c r="L612" s="3">
        <f t="shared" si="72"/>
        <v>1</v>
      </c>
      <c r="M612" s="3">
        <f t="shared" si="72"/>
        <v>610</v>
      </c>
      <c r="N612" s="2">
        <f t="shared" si="73"/>
        <v>11.6136404</v>
      </c>
      <c r="O612" s="2">
        <f t="shared" si="74"/>
        <v>10.92231613</v>
      </c>
      <c r="S612" s="2">
        <v>-0.85464709444559084</v>
      </c>
      <c r="W612" s="3">
        <f t="shared" si="75"/>
        <v>1</v>
      </c>
      <c r="X612" s="3">
        <f t="shared" si="75"/>
        <v>610</v>
      </c>
      <c r="Y612" s="2">
        <f t="shared" si="76"/>
        <v>10.92231613</v>
      </c>
      <c r="Z612" s="2">
        <f t="shared" si="77"/>
        <v>11.6136404</v>
      </c>
      <c r="AA612" s="2">
        <f t="shared" si="78"/>
        <v>10.693817060000001</v>
      </c>
      <c r="AE612" s="2">
        <v>-0.67402240188106788</v>
      </c>
      <c r="AQ612" s="2">
        <v>-0.69525850750391349</v>
      </c>
      <c r="AW612" s="2">
        <v>-0.56983003834474921</v>
      </c>
    </row>
    <row r="613" spans="1:49" x14ac:dyDescent="0.35">
      <c r="A613" s="1">
        <v>45032</v>
      </c>
      <c r="B613" s="2">
        <v>10.92231613</v>
      </c>
      <c r="C613" s="3">
        <v>1</v>
      </c>
      <c r="D613" s="3">
        <f t="shared" si="79"/>
        <v>611</v>
      </c>
      <c r="H613" s="2">
        <v>-3.1202481945028779</v>
      </c>
      <c r="L613" s="3">
        <f t="shared" si="72"/>
        <v>1</v>
      </c>
      <c r="M613" s="3">
        <f t="shared" si="72"/>
        <v>611</v>
      </c>
      <c r="N613" s="2">
        <f t="shared" si="73"/>
        <v>10.92231613</v>
      </c>
      <c r="O613" s="2">
        <f t="shared" si="74"/>
        <v>10.693817060000001</v>
      </c>
      <c r="S613" s="2">
        <v>-0.43588285337944122</v>
      </c>
      <c r="W613" s="3">
        <f t="shared" si="75"/>
        <v>1</v>
      </c>
      <c r="X613" s="3">
        <f t="shared" si="75"/>
        <v>611</v>
      </c>
      <c r="Y613" s="2">
        <f t="shared" si="76"/>
        <v>10.693817060000001</v>
      </c>
      <c r="Z613" s="2">
        <f t="shared" si="77"/>
        <v>10.92231613</v>
      </c>
      <c r="AA613" s="2">
        <f t="shared" si="78"/>
        <v>9.7966407019999995</v>
      </c>
      <c r="AE613" s="2">
        <v>-1.1438165315097155</v>
      </c>
      <c r="AQ613" s="2">
        <v>-0.23219911445361241</v>
      </c>
      <c r="AW613" s="2">
        <v>-1.022330259213664</v>
      </c>
    </row>
    <row r="614" spans="1:49" x14ac:dyDescent="0.35">
      <c r="A614" s="1">
        <v>45033</v>
      </c>
      <c r="B614" s="2">
        <v>10.693817060000001</v>
      </c>
      <c r="C614" s="3">
        <v>1</v>
      </c>
      <c r="D614" s="3">
        <f t="shared" si="79"/>
        <v>612</v>
      </c>
      <c r="H614" s="2">
        <v>-3.3646977581293314</v>
      </c>
      <c r="L614" s="3">
        <f t="shared" si="72"/>
        <v>1</v>
      </c>
      <c r="M614" s="3">
        <f t="shared" si="72"/>
        <v>612</v>
      </c>
      <c r="N614" s="2">
        <f t="shared" si="73"/>
        <v>10.693817060000001</v>
      </c>
      <c r="O614" s="2">
        <f t="shared" si="74"/>
        <v>9.7966407019999995</v>
      </c>
      <c r="S614" s="2">
        <v>-1.1197672468178226</v>
      </c>
      <c r="W614" s="3">
        <f t="shared" si="75"/>
        <v>1</v>
      </c>
      <c r="X614" s="3">
        <f t="shared" si="75"/>
        <v>612</v>
      </c>
      <c r="Y614" s="2">
        <f t="shared" si="76"/>
        <v>9.7966407019999995</v>
      </c>
      <c r="Z614" s="2">
        <f t="shared" si="77"/>
        <v>10.693817060000001</v>
      </c>
      <c r="AA614" s="2">
        <f t="shared" si="78"/>
        <v>10.02455082</v>
      </c>
      <c r="AE614" s="2">
        <v>-0.35264832803731316</v>
      </c>
      <c r="AQ614" s="2">
        <v>-0.90079899609524183</v>
      </c>
      <c r="AW614" s="2">
        <v>-0.20743325949578839</v>
      </c>
    </row>
    <row r="615" spans="1:49" x14ac:dyDescent="0.35">
      <c r="A615" s="1">
        <v>45034</v>
      </c>
      <c r="B615" s="2">
        <v>9.7966407019999995</v>
      </c>
      <c r="C615" s="3">
        <v>1</v>
      </c>
      <c r="D615" s="3">
        <f t="shared" si="79"/>
        <v>613</v>
      </c>
      <c r="H615" s="2">
        <v>-4.2778246097557879</v>
      </c>
      <c r="L615" s="3">
        <f t="shared" si="72"/>
        <v>1</v>
      </c>
      <c r="M615" s="3">
        <f t="shared" si="72"/>
        <v>613</v>
      </c>
      <c r="N615" s="2">
        <f t="shared" si="73"/>
        <v>9.7966407019999995</v>
      </c>
      <c r="O615" s="2">
        <f t="shared" si="74"/>
        <v>10.02455082</v>
      </c>
      <c r="S615" s="2">
        <v>-5.1575140700098387E-2</v>
      </c>
      <c r="W615" s="3">
        <f t="shared" si="75"/>
        <v>1</v>
      </c>
      <c r="X615" s="3">
        <f t="shared" si="75"/>
        <v>613</v>
      </c>
      <c r="Y615" s="2">
        <f t="shared" si="76"/>
        <v>10.02455082</v>
      </c>
      <c r="Z615" s="2">
        <f t="shared" si="77"/>
        <v>9.7966407019999995</v>
      </c>
      <c r="AA615" s="2">
        <f t="shared" si="78"/>
        <v>10.25129418</v>
      </c>
      <c r="AE615" s="2">
        <v>0.15931101808231141</v>
      </c>
      <c r="AQ615" s="2">
        <v>0.22459140742048334</v>
      </c>
      <c r="AW615" s="2">
        <v>0.31554281303190024</v>
      </c>
    </row>
    <row r="616" spans="1:49" x14ac:dyDescent="0.35">
      <c r="A616" s="1">
        <v>45035</v>
      </c>
      <c r="B616" s="2">
        <v>10.02455082</v>
      </c>
      <c r="C616" s="3">
        <v>1</v>
      </c>
      <c r="D616" s="3">
        <f t="shared" si="79"/>
        <v>614</v>
      </c>
      <c r="H616" s="2">
        <v>-4.0658649853822428</v>
      </c>
      <c r="L616" s="3">
        <f t="shared" si="72"/>
        <v>1</v>
      </c>
      <c r="M616" s="3">
        <f t="shared" si="72"/>
        <v>614</v>
      </c>
      <c r="N616" s="2">
        <f t="shared" si="73"/>
        <v>10.02455082</v>
      </c>
      <c r="O616" s="2">
        <f t="shared" si="74"/>
        <v>10.25129418</v>
      </c>
      <c r="S616" s="2">
        <v>-3.9495143275805944E-2</v>
      </c>
      <c r="W616" s="3">
        <f t="shared" si="75"/>
        <v>1</v>
      </c>
      <c r="X616" s="3">
        <f t="shared" si="75"/>
        <v>614</v>
      </c>
      <c r="Y616" s="2">
        <f t="shared" si="76"/>
        <v>10.25129418</v>
      </c>
      <c r="Z616" s="2">
        <f t="shared" si="77"/>
        <v>10.02455082</v>
      </c>
      <c r="AA616" s="2">
        <f t="shared" si="78"/>
        <v>10.168377209999999</v>
      </c>
      <c r="AE616" s="2">
        <v>-0.14305892472245318</v>
      </c>
      <c r="AQ616" s="2">
        <v>0.22334744257552508</v>
      </c>
      <c r="AW616" s="2">
        <v>4.9436544017851247E-3</v>
      </c>
    </row>
    <row r="617" spans="1:49" x14ac:dyDescent="0.35">
      <c r="A617" s="1">
        <v>45036</v>
      </c>
      <c r="B617" s="2">
        <v>10.25129418</v>
      </c>
      <c r="C617" s="3">
        <v>1</v>
      </c>
      <c r="D617" s="3">
        <f t="shared" si="79"/>
        <v>615</v>
      </c>
      <c r="H617" s="2">
        <v>-3.8550721190086978</v>
      </c>
      <c r="L617" s="3">
        <f t="shared" si="72"/>
        <v>1</v>
      </c>
      <c r="M617" s="3">
        <f t="shared" si="72"/>
        <v>615</v>
      </c>
      <c r="N617" s="2">
        <f t="shared" si="73"/>
        <v>10.25129418</v>
      </c>
      <c r="O617" s="2">
        <f t="shared" si="74"/>
        <v>10.168377209999999</v>
      </c>
      <c r="S617" s="2">
        <v>-0.33598145689942349</v>
      </c>
      <c r="W617" s="3">
        <f t="shared" si="75"/>
        <v>1</v>
      </c>
      <c r="X617" s="3">
        <f t="shared" si="75"/>
        <v>615</v>
      </c>
      <c r="Y617" s="2">
        <f t="shared" si="76"/>
        <v>10.168377209999999</v>
      </c>
      <c r="Z617" s="2">
        <f t="shared" si="77"/>
        <v>10.25129418</v>
      </c>
      <c r="AA617" s="2">
        <f t="shared" si="78"/>
        <v>10.129223939999999</v>
      </c>
      <c r="AE617" s="2">
        <v>-0.24196308815026057</v>
      </c>
      <c r="AQ617" s="2">
        <v>-8.6389699018425858E-2</v>
      </c>
      <c r="AW617" s="2">
        <v>-9.5518614103736965E-2</v>
      </c>
    </row>
    <row r="618" spans="1:49" x14ac:dyDescent="0.35">
      <c r="A618" s="1">
        <v>45037</v>
      </c>
      <c r="B618" s="2">
        <v>10.168377209999999</v>
      </c>
      <c r="C618" s="3">
        <v>1</v>
      </c>
      <c r="D618" s="3">
        <f t="shared" si="79"/>
        <v>616</v>
      </c>
      <c r="H618" s="2">
        <v>-3.9539395826351527</v>
      </c>
      <c r="L618" s="3">
        <f t="shared" si="72"/>
        <v>1</v>
      </c>
      <c r="M618" s="3">
        <f t="shared" si="72"/>
        <v>616</v>
      </c>
      <c r="N618" s="2">
        <f t="shared" si="73"/>
        <v>10.168377209999999</v>
      </c>
      <c r="O618" s="2">
        <f t="shared" si="74"/>
        <v>10.129223939999999</v>
      </c>
      <c r="S618" s="2">
        <v>-0.29834885570513947</v>
      </c>
      <c r="W618" s="3">
        <f t="shared" si="75"/>
        <v>1</v>
      </c>
      <c r="X618" s="3">
        <f t="shared" si="75"/>
        <v>616</v>
      </c>
      <c r="Y618" s="2">
        <f t="shared" si="76"/>
        <v>10.129223939999999</v>
      </c>
      <c r="Z618" s="2">
        <f t="shared" si="77"/>
        <v>10.168377209999999</v>
      </c>
      <c r="AA618" s="2">
        <f t="shared" si="78"/>
        <v>10.038176460000001</v>
      </c>
      <c r="AE618" s="2">
        <v>-0.27619143833292625</v>
      </c>
      <c r="AQ618" s="2">
        <v>-4.2597910060797162E-2</v>
      </c>
      <c r="AW618" s="2">
        <v>-0.12694105453407545</v>
      </c>
    </row>
    <row r="619" spans="1:49" x14ac:dyDescent="0.35">
      <c r="A619" s="1">
        <v>45038</v>
      </c>
      <c r="B619" s="2">
        <v>10.129223939999999</v>
      </c>
      <c r="C619" s="3">
        <v>1</v>
      </c>
      <c r="D619" s="3">
        <f t="shared" si="79"/>
        <v>617</v>
      </c>
      <c r="H619" s="2">
        <v>-4.009043346261608</v>
      </c>
      <c r="L619" s="3">
        <f t="shared" si="72"/>
        <v>1</v>
      </c>
      <c r="M619" s="3">
        <f t="shared" si="72"/>
        <v>617</v>
      </c>
      <c r="N619" s="2">
        <f t="shared" si="73"/>
        <v>10.129223939999999</v>
      </c>
      <c r="O619" s="2">
        <f t="shared" si="74"/>
        <v>10.038176460000001</v>
      </c>
      <c r="S619" s="2">
        <v>-0.35364580964120051</v>
      </c>
      <c r="W619" s="3">
        <f t="shared" si="75"/>
        <v>1</v>
      </c>
      <c r="X619" s="3">
        <f t="shared" si="75"/>
        <v>617</v>
      </c>
      <c r="Y619" s="2">
        <f t="shared" si="76"/>
        <v>10.038176460000001</v>
      </c>
      <c r="Z619" s="2">
        <f t="shared" si="77"/>
        <v>10.129223939999999</v>
      </c>
      <c r="AA619" s="2">
        <f t="shared" si="78"/>
        <v>9.9462582560000001</v>
      </c>
      <c r="AE619" s="2">
        <v>-0.30426874391528891</v>
      </c>
      <c r="AQ619" s="2">
        <v>-9.4478856496751362E-2</v>
      </c>
      <c r="AW619" s="2">
        <v>-0.15184743100879317</v>
      </c>
    </row>
    <row r="620" spans="1:49" x14ac:dyDescent="0.35">
      <c r="A620" s="1">
        <v>45039</v>
      </c>
      <c r="B620" s="2">
        <v>10.038176460000001</v>
      </c>
      <c r="C620" s="3">
        <v>1</v>
      </c>
      <c r="D620" s="3">
        <f t="shared" si="79"/>
        <v>618</v>
      </c>
      <c r="H620" s="2">
        <v>-4.1160413198880619</v>
      </c>
      <c r="L620" s="3">
        <f t="shared" si="72"/>
        <v>1</v>
      </c>
      <c r="M620" s="3">
        <f t="shared" si="72"/>
        <v>618</v>
      </c>
      <c r="N620" s="2">
        <f t="shared" si="73"/>
        <v>10.038176460000001</v>
      </c>
      <c r="O620" s="2">
        <f t="shared" si="74"/>
        <v>9.9462582560000001</v>
      </c>
      <c r="S620" s="2">
        <v>-0.3611545118138686</v>
      </c>
      <c r="W620" s="3">
        <f t="shared" si="75"/>
        <v>1</v>
      </c>
      <c r="X620" s="3">
        <f t="shared" si="75"/>
        <v>618</v>
      </c>
      <c r="Y620" s="2">
        <f t="shared" si="76"/>
        <v>9.9462582560000001</v>
      </c>
      <c r="Z620" s="2">
        <f t="shared" si="77"/>
        <v>10.038176460000001</v>
      </c>
      <c r="AA620" s="2">
        <f t="shared" si="78"/>
        <v>9.8191632470000005</v>
      </c>
      <c r="AE620" s="2">
        <v>-0.34376992826432051</v>
      </c>
      <c r="AQ620" s="2">
        <v>-9.5318737247081842E-2</v>
      </c>
      <c r="AW620" s="2">
        <v>-0.18727011607333033</v>
      </c>
    </row>
    <row r="621" spans="1:49" x14ac:dyDescent="0.35">
      <c r="A621" s="1">
        <v>45040</v>
      </c>
      <c r="B621" s="2">
        <v>9.9462582560000001</v>
      </c>
      <c r="C621" s="3">
        <v>1</v>
      </c>
      <c r="D621" s="3">
        <f t="shared" si="79"/>
        <v>619</v>
      </c>
      <c r="H621" s="2">
        <v>-4.2239100175145179</v>
      </c>
      <c r="L621" s="3">
        <f t="shared" si="72"/>
        <v>1</v>
      </c>
      <c r="M621" s="3">
        <f t="shared" si="72"/>
        <v>619</v>
      </c>
      <c r="N621" s="2">
        <f t="shared" si="73"/>
        <v>9.9462582560000001</v>
      </c>
      <c r="O621" s="2">
        <f t="shared" si="74"/>
        <v>9.8191632470000005</v>
      </c>
      <c r="S621" s="2">
        <v>-0.40302357842384495</v>
      </c>
      <c r="W621" s="3">
        <f t="shared" si="75"/>
        <v>1</v>
      </c>
      <c r="X621" s="3">
        <f t="shared" si="75"/>
        <v>619</v>
      </c>
      <c r="Y621" s="2">
        <f t="shared" si="76"/>
        <v>9.8191632470000005</v>
      </c>
      <c r="Z621" s="2">
        <f t="shared" si="77"/>
        <v>9.9462582560000001</v>
      </c>
      <c r="AA621" s="2">
        <f t="shared" si="78"/>
        <v>10.96613807</v>
      </c>
      <c r="AE621" s="2">
        <v>0.90927207458793013</v>
      </c>
      <c r="AQ621" s="2">
        <v>-0.13046440403089576</v>
      </c>
      <c r="AW621" s="2">
        <v>1.0706208550690324</v>
      </c>
    </row>
    <row r="622" spans="1:49" x14ac:dyDescent="0.35">
      <c r="A622" s="1">
        <v>45041</v>
      </c>
      <c r="B622" s="2">
        <v>9.8191632470000005</v>
      </c>
      <c r="C622" s="3">
        <v>1</v>
      </c>
      <c r="D622" s="3">
        <f t="shared" si="79"/>
        <v>620</v>
      </c>
      <c r="H622" s="2">
        <v>-4.3669555201409711</v>
      </c>
      <c r="L622" s="3">
        <f t="shared" si="72"/>
        <v>1</v>
      </c>
      <c r="M622" s="3">
        <f t="shared" si="72"/>
        <v>620</v>
      </c>
      <c r="N622" s="2">
        <f t="shared" si="73"/>
        <v>9.8191632470000005</v>
      </c>
      <c r="O622" s="2">
        <f t="shared" si="74"/>
        <v>10.96613807</v>
      </c>
      <c r="S622" s="2">
        <v>0.86216096881637938</v>
      </c>
      <c r="W622" s="3">
        <f t="shared" si="75"/>
        <v>1</v>
      </c>
      <c r="X622" s="3">
        <f t="shared" si="75"/>
        <v>620</v>
      </c>
      <c r="Y622" s="2">
        <f t="shared" si="76"/>
        <v>10.96613807</v>
      </c>
      <c r="Z622" s="2">
        <f t="shared" si="77"/>
        <v>9.8191632470000005</v>
      </c>
      <c r="AA622" s="2">
        <f t="shared" si="78"/>
        <v>10.278450189999999</v>
      </c>
      <c r="AE622" s="2">
        <v>-0.31147505224270766</v>
      </c>
      <c r="AQ622" s="2">
        <v>1.1436484826818152</v>
      </c>
      <c r="AW622" s="2">
        <v>-0.17204024395001305</v>
      </c>
    </row>
    <row r="623" spans="1:49" x14ac:dyDescent="0.35">
      <c r="A623" s="1">
        <v>45042</v>
      </c>
      <c r="B623" s="2">
        <v>10.96613807</v>
      </c>
      <c r="C623" s="3">
        <v>1</v>
      </c>
      <c r="D623" s="3">
        <f t="shared" si="79"/>
        <v>621</v>
      </c>
      <c r="H623" s="2">
        <v>-3.2359311907674275</v>
      </c>
      <c r="L623" s="3">
        <f t="shared" si="72"/>
        <v>1</v>
      </c>
      <c r="M623" s="3">
        <f t="shared" si="72"/>
        <v>621</v>
      </c>
      <c r="N623" s="2">
        <f t="shared" si="73"/>
        <v>10.96613807</v>
      </c>
      <c r="O623" s="2">
        <f t="shared" si="74"/>
        <v>10.278450189999999</v>
      </c>
      <c r="S623" s="2">
        <v>-0.90195784292720838</v>
      </c>
      <c r="W623" s="3">
        <f t="shared" si="75"/>
        <v>1</v>
      </c>
      <c r="X623" s="3">
        <f t="shared" si="75"/>
        <v>621</v>
      </c>
      <c r="Y623" s="2">
        <f t="shared" si="76"/>
        <v>10.278450189999999</v>
      </c>
      <c r="Z623" s="2">
        <f t="shared" si="77"/>
        <v>10.96613807</v>
      </c>
      <c r="AA623" s="2">
        <f t="shared" si="78"/>
        <v>10.872164550000001</v>
      </c>
      <c r="AE623" s="2">
        <v>0.12009571852559375</v>
      </c>
      <c r="AQ623" s="2">
        <v>-0.69140276957658031</v>
      </c>
      <c r="AW623" s="2">
        <v>0.25520001168442263</v>
      </c>
    </row>
    <row r="624" spans="1:49" x14ac:dyDescent="0.35">
      <c r="A624" s="1">
        <v>45043</v>
      </c>
      <c r="B624" s="2">
        <v>10.278450189999999</v>
      </c>
      <c r="C624" s="3">
        <v>1</v>
      </c>
      <c r="D624" s="3">
        <f t="shared" si="79"/>
        <v>622</v>
      </c>
      <c r="H624" s="2">
        <v>-3.9395695643938833</v>
      </c>
      <c r="L624" s="3">
        <f t="shared" si="72"/>
        <v>1</v>
      </c>
      <c r="M624" s="3">
        <f t="shared" si="72"/>
        <v>622</v>
      </c>
      <c r="N624" s="2">
        <f t="shared" si="73"/>
        <v>10.278450189999999</v>
      </c>
      <c r="O624" s="2">
        <f t="shared" si="74"/>
        <v>10.872164550000001</v>
      </c>
      <c r="S624" s="2">
        <v>0.33561014114541976</v>
      </c>
      <c r="W624" s="3">
        <f t="shared" si="75"/>
        <v>1</v>
      </c>
      <c r="X624" s="3">
        <f t="shared" si="75"/>
        <v>622</v>
      </c>
      <c r="Y624" s="2">
        <f t="shared" si="76"/>
        <v>10.872164550000001</v>
      </c>
      <c r="Z624" s="2">
        <f t="shared" si="77"/>
        <v>10.278450189999999</v>
      </c>
      <c r="AA624" s="2">
        <f t="shared" si="78"/>
        <v>10.582982210000001</v>
      </c>
      <c r="AE624" s="2">
        <v>-0.16598885995167123</v>
      </c>
      <c r="AQ624" s="2">
        <v>0.59023243161003514</v>
      </c>
      <c r="AW624" s="2">
        <v>-3.131308484542572E-2</v>
      </c>
    </row>
    <row r="625" spans="1:49" x14ac:dyDescent="0.35">
      <c r="A625" s="1">
        <v>45044</v>
      </c>
      <c r="B625" s="2">
        <v>10.872164550000001</v>
      </c>
      <c r="C625" s="3">
        <v>1</v>
      </c>
      <c r="D625" s="3">
        <f t="shared" si="79"/>
        <v>623</v>
      </c>
      <c r="H625" s="2">
        <v>-3.3618056980203352</v>
      </c>
      <c r="L625" s="3">
        <f t="shared" si="72"/>
        <v>1</v>
      </c>
      <c r="M625" s="3">
        <f t="shared" si="72"/>
        <v>623</v>
      </c>
      <c r="N625" s="2">
        <f t="shared" si="73"/>
        <v>10.872164550000001</v>
      </c>
      <c r="O625" s="2">
        <f t="shared" si="74"/>
        <v>10.582982210000001</v>
      </c>
      <c r="S625" s="2">
        <v>-0.51123451537188203</v>
      </c>
      <c r="W625" s="3">
        <f t="shared" si="75"/>
        <v>1</v>
      </c>
      <c r="X625" s="3">
        <f t="shared" si="75"/>
        <v>623</v>
      </c>
      <c r="Y625" s="2">
        <f t="shared" si="76"/>
        <v>10.582982210000001</v>
      </c>
      <c r="Z625" s="2">
        <f t="shared" si="77"/>
        <v>10.872164550000001</v>
      </c>
      <c r="AA625" s="2">
        <f t="shared" si="78"/>
        <v>10.505170100000001</v>
      </c>
      <c r="AE625" s="2">
        <v>-0.36232720457265444</v>
      </c>
      <c r="AQ625" s="2">
        <v>-0.29286539510142617</v>
      </c>
      <c r="AW625" s="2">
        <v>-0.23106485554732892</v>
      </c>
    </row>
    <row r="626" spans="1:49" x14ac:dyDescent="0.35">
      <c r="A626" s="1">
        <v>45045</v>
      </c>
      <c r="B626" s="2">
        <v>10.582982210000001</v>
      </c>
      <c r="C626" s="3">
        <v>1</v>
      </c>
      <c r="D626" s="3">
        <f t="shared" si="79"/>
        <v>624</v>
      </c>
      <c r="H626" s="2">
        <v>-3.6669385316467906</v>
      </c>
      <c r="L626" s="3">
        <f t="shared" si="72"/>
        <v>1</v>
      </c>
      <c r="M626" s="3">
        <f t="shared" si="72"/>
        <v>624</v>
      </c>
      <c r="N626" s="2">
        <f t="shared" si="73"/>
        <v>10.582982210000001</v>
      </c>
      <c r="O626" s="2">
        <f t="shared" si="74"/>
        <v>10.505170100000001</v>
      </c>
      <c r="S626" s="2">
        <v>-0.31885456031401027</v>
      </c>
      <c r="W626" s="3">
        <f t="shared" si="75"/>
        <v>1</v>
      </c>
      <c r="X626" s="3">
        <f t="shared" si="75"/>
        <v>624</v>
      </c>
      <c r="Y626" s="2">
        <f t="shared" si="76"/>
        <v>10.505170100000001</v>
      </c>
      <c r="Z626" s="2">
        <f t="shared" si="77"/>
        <v>10.582982210000001</v>
      </c>
      <c r="AA626" s="2">
        <f t="shared" si="78"/>
        <v>10.584896949999999</v>
      </c>
      <c r="AE626" s="2">
        <v>-0.1132766157634979</v>
      </c>
      <c r="AQ626" s="2">
        <v>-8.1397201674946018E-2</v>
      </c>
      <c r="AW626" s="2">
        <v>2.515499660341014E-2</v>
      </c>
    </row>
    <row r="627" spans="1:49" x14ac:dyDescent="0.35">
      <c r="A627" s="1">
        <v>45046</v>
      </c>
      <c r="B627" s="2">
        <v>10.505170100000001</v>
      </c>
      <c r="C627" s="3">
        <v>1</v>
      </c>
      <c r="D627" s="3">
        <f t="shared" si="79"/>
        <v>625</v>
      </c>
      <c r="H627" s="2">
        <v>-3.760701135273246</v>
      </c>
      <c r="L627" s="3">
        <f t="shared" si="72"/>
        <v>1</v>
      </c>
      <c r="M627" s="3">
        <f t="shared" si="72"/>
        <v>625</v>
      </c>
      <c r="N627" s="2">
        <f t="shared" si="73"/>
        <v>10.505170100000001</v>
      </c>
      <c r="O627" s="2">
        <f t="shared" si="74"/>
        <v>10.584896949999999</v>
      </c>
      <c r="S627" s="2">
        <v>-0.16712844747190303</v>
      </c>
      <c r="W627" s="3">
        <f t="shared" si="75"/>
        <v>1</v>
      </c>
      <c r="X627" s="3">
        <f t="shared" si="75"/>
        <v>625</v>
      </c>
      <c r="Y627" s="2">
        <f t="shared" si="76"/>
        <v>10.584896949999999</v>
      </c>
      <c r="Z627" s="2">
        <f t="shared" si="77"/>
        <v>10.505170100000001</v>
      </c>
      <c r="AA627" s="2">
        <f t="shared" si="78"/>
        <v>10.31046583</v>
      </c>
      <c r="AE627" s="2">
        <v>-0.39429041615819393</v>
      </c>
      <c r="AQ627" s="2">
        <v>7.6168117960005333E-2</v>
      </c>
      <c r="AW627" s="2">
        <v>-0.2556937323427988</v>
      </c>
    </row>
    <row r="628" spans="1:49" x14ac:dyDescent="0.35">
      <c r="A628" s="1">
        <v>45047</v>
      </c>
      <c r="B628" s="2">
        <v>10.584896949999999</v>
      </c>
      <c r="C628" s="3">
        <v>1</v>
      </c>
      <c r="D628" s="3">
        <f t="shared" si="79"/>
        <v>626</v>
      </c>
      <c r="H628" s="2">
        <v>-3.6969247788997031</v>
      </c>
      <c r="L628" s="3">
        <f t="shared" si="72"/>
        <v>1</v>
      </c>
      <c r="M628" s="3">
        <f t="shared" si="72"/>
        <v>626</v>
      </c>
      <c r="N628" s="2">
        <f t="shared" si="73"/>
        <v>10.584896949999999</v>
      </c>
      <c r="O628" s="2">
        <f t="shared" si="74"/>
        <v>10.31046583</v>
      </c>
      <c r="S628" s="2">
        <v>-0.51727783297121377</v>
      </c>
      <c r="W628" s="3">
        <f t="shared" si="75"/>
        <v>1</v>
      </c>
      <c r="X628" s="3">
        <f t="shared" si="75"/>
        <v>626</v>
      </c>
      <c r="Y628" s="2">
        <f t="shared" si="76"/>
        <v>10.31046583</v>
      </c>
      <c r="Z628" s="2">
        <f t="shared" si="77"/>
        <v>10.584896949999999</v>
      </c>
      <c r="AA628" s="2">
        <f t="shared" si="78"/>
        <v>10.186559920000001</v>
      </c>
      <c r="AE628" s="2">
        <v>-0.41347698079785289</v>
      </c>
      <c r="AQ628" s="2">
        <v>-0.27801686031237871</v>
      </c>
      <c r="AW628" s="2">
        <v>-0.26980674490126333</v>
      </c>
    </row>
    <row r="629" spans="1:49" x14ac:dyDescent="0.35">
      <c r="A629" s="1">
        <v>45048</v>
      </c>
      <c r="B629" s="2">
        <v>10.31046583</v>
      </c>
      <c r="C629" s="3">
        <v>1</v>
      </c>
      <c r="D629" s="3">
        <f t="shared" si="79"/>
        <v>627</v>
      </c>
      <c r="H629" s="2">
        <v>-3.9873063925261558</v>
      </c>
      <c r="L629" s="3">
        <f t="shared" si="72"/>
        <v>1</v>
      </c>
      <c r="M629" s="3">
        <f t="shared" si="72"/>
        <v>627</v>
      </c>
      <c r="N629" s="2">
        <f t="shared" si="73"/>
        <v>10.31046583</v>
      </c>
      <c r="O629" s="2">
        <f t="shared" si="74"/>
        <v>10.186559920000001</v>
      </c>
      <c r="S629" s="2">
        <v>-0.38482326445181236</v>
      </c>
      <c r="W629" s="3">
        <f t="shared" si="75"/>
        <v>1</v>
      </c>
      <c r="X629" s="3">
        <f t="shared" si="75"/>
        <v>627</v>
      </c>
      <c r="Y629" s="2">
        <f t="shared" si="76"/>
        <v>10.186559920000001</v>
      </c>
      <c r="Z629" s="2">
        <f t="shared" si="77"/>
        <v>10.31046583</v>
      </c>
      <c r="AA629" s="2">
        <f t="shared" si="78"/>
        <v>10.63566981</v>
      </c>
      <c r="AE629" s="2">
        <v>0.22202607660574003</v>
      </c>
      <c r="AQ629" s="2">
        <v>-0.12739868401005339</v>
      </c>
      <c r="AW629" s="2">
        <v>0.37360294867946209</v>
      </c>
    </row>
    <row r="630" spans="1:49" x14ac:dyDescent="0.35">
      <c r="A630" s="1">
        <v>45049</v>
      </c>
      <c r="B630" s="2">
        <v>10.186559920000001</v>
      </c>
      <c r="C630" s="3">
        <v>1</v>
      </c>
      <c r="D630" s="3">
        <f t="shared" si="79"/>
        <v>628</v>
      </c>
      <c r="H630" s="2">
        <v>-4.1271627961526107</v>
      </c>
      <c r="L630" s="3">
        <f t="shared" si="72"/>
        <v>1</v>
      </c>
      <c r="M630" s="3">
        <f t="shared" si="72"/>
        <v>628</v>
      </c>
      <c r="N630" s="2">
        <f t="shared" si="73"/>
        <v>10.186559920000001</v>
      </c>
      <c r="O630" s="2">
        <f t="shared" si="74"/>
        <v>10.63566981</v>
      </c>
      <c r="S630" s="2">
        <v>0.17950606838807914</v>
      </c>
      <c r="W630" s="3">
        <f t="shared" si="75"/>
        <v>1</v>
      </c>
      <c r="X630" s="3">
        <f t="shared" si="75"/>
        <v>628</v>
      </c>
      <c r="Y630" s="2">
        <f t="shared" si="76"/>
        <v>10.63566981</v>
      </c>
      <c r="Z630" s="2">
        <f t="shared" si="77"/>
        <v>10.186559920000001</v>
      </c>
      <c r="AA630" s="2">
        <f t="shared" si="78"/>
        <v>10.58623485</v>
      </c>
      <c r="AE630" s="2">
        <v>-3.1691662395978426E-3</v>
      </c>
      <c r="AQ630" s="2">
        <v>0.44565909036329465</v>
      </c>
      <c r="AW630" s="2">
        <v>0.14142839635866977</v>
      </c>
    </row>
    <row r="631" spans="1:49" x14ac:dyDescent="0.35">
      <c r="A631" s="1">
        <v>45050</v>
      </c>
      <c r="B631" s="2">
        <v>10.63566981</v>
      </c>
      <c r="C631" s="3">
        <v>1</v>
      </c>
      <c r="D631" s="3">
        <f t="shared" si="79"/>
        <v>629</v>
      </c>
      <c r="H631" s="2">
        <v>-3.6940033997790671</v>
      </c>
      <c r="L631" s="3">
        <f t="shared" si="72"/>
        <v>1</v>
      </c>
      <c r="M631" s="3">
        <f t="shared" si="72"/>
        <v>629</v>
      </c>
      <c r="N631" s="2">
        <f t="shared" si="73"/>
        <v>10.63566981</v>
      </c>
      <c r="O631" s="2">
        <f t="shared" si="74"/>
        <v>10.58623485</v>
      </c>
      <c r="S631" s="2">
        <v>-0.29200179649719615</v>
      </c>
      <c r="W631" s="3">
        <f t="shared" si="75"/>
        <v>1</v>
      </c>
      <c r="X631" s="3">
        <f t="shared" si="75"/>
        <v>629</v>
      </c>
      <c r="Y631" s="2">
        <f t="shared" si="76"/>
        <v>10.58623485</v>
      </c>
      <c r="Z631" s="2">
        <f t="shared" si="77"/>
        <v>10.63566981</v>
      </c>
      <c r="AA631" s="2">
        <f t="shared" si="78"/>
        <v>10.49470146</v>
      </c>
      <c r="AE631" s="2">
        <v>-0.27152787790957511</v>
      </c>
      <c r="AQ631" s="2">
        <v>-5.3037900129414339E-2</v>
      </c>
      <c r="AW631" s="2">
        <v>-0.13301637012100365</v>
      </c>
    </row>
    <row r="632" spans="1:49" x14ac:dyDescent="0.35">
      <c r="A632" s="1">
        <v>45051</v>
      </c>
      <c r="B632" s="2">
        <v>10.58623485</v>
      </c>
      <c r="C632" s="3">
        <v>1</v>
      </c>
      <c r="D632" s="3">
        <f t="shared" si="79"/>
        <v>630</v>
      </c>
      <c r="H632" s="2">
        <v>-3.7593888534055218</v>
      </c>
      <c r="L632" s="3">
        <f t="shared" si="72"/>
        <v>1</v>
      </c>
      <c r="M632" s="3">
        <f t="shared" si="72"/>
        <v>630</v>
      </c>
      <c r="N632" s="2">
        <f t="shared" si="73"/>
        <v>10.58623485</v>
      </c>
      <c r="O632" s="2">
        <f t="shared" si="74"/>
        <v>10.49470146</v>
      </c>
      <c r="S632" s="2">
        <v>-0.33814396054560802</v>
      </c>
      <c r="W632" s="3">
        <f t="shared" si="75"/>
        <v>1</v>
      </c>
      <c r="X632" s="3">
        <f t="shared" si="75"/>
        <v>630</v>
      </c>
      <c r="Y632" s="2">
        <f t="shared" si="76"/>
        <v>10.49470146</v>
      </c>
      <c r="Z632" s="2">
        <f t="shared" si="77"/>
        <v>10.58623485</v>
      </c>
      <c r="AA632" s="2">
        <f t="shared" si="78"/>
        <v>10.530127820000001</v>
      </c>
      <c r="AE632" s="2">
        <v>-0.16739340446514817</v>
      </c>
      <c r="AQ632" s="2">
        <v>-9.5119583539462482E-2</v>
      </c>
      <c r="AW632" s="2">
        <v>-2.5524421262042907E-2</v>
      </c>
    </row>
    <row r="633" spans="1:49" x14ac:dyDescent="0.35">
      <c r="A633" s="1">
        <v>45052</v>
      </c>
      <c r="B633" s="2">
        <v>10.49470146</v>
      </c>
      <c r="C633" s="3">
        <v>1</v>
      </c>
      <c r="D633" s="3">
        <f t="shared" si="79"/>
        <v>631</v>
      </c>
      <c r="H633" s="2">
        <v>-3.8668727370319758</v>
      </c>
      <c r="L633" s="3">
        <f t="shared" si="72"/>
        <v>1</v>
      </c>
      <c r="M633" s="3">
        <f t="shared" si="72"/>
        <v>631</v>
      </c>
      <c r="N633" s="2">
        <f t="shared" si="73"/>
        <v>10.49470146</v>
      </c>
      <c r="O633" s="2">
        <f t="shared" si="74"/>
        <v>10.530127820000001</v>
      </c>
      <c r="S633" s="2">
        <v>-0.21785248174456306</v>
      </c>
      <c r="W633" s="3">
        <f t="shared" si="75"/>
        <v>1</v>
      </c>
      <c r="X633" s="3">
        <f t="shared" si="75"/>
        <v>631</v>
      </c>
      <c r="Y633" s="2">
        <f t="shared" si="76"/>
        <v>10.530127820000001</v>
      </c>
      <c r="Z633" s="2">
        <f t="shared" si="77"/>
        <v>10.49470146</v>
      </c>
      <c r="AA633" s="2">
        <f t="shared" si="78"/>
        <v>11.6697284</v>
      </c>
      <c r="AE633" s="2">
        <v>0.99455889593499158</v>
      </c>
      <c r="AQ633" s="2">
        <v>3.1871174317108952E-2</v>
      </c>
      <c r="AW633" s="2">
        <v>1.1377794954922713</v>
      </c>
    </row>
    <row r="634" spans="1:49" x14ac:dyDescent="0.35">
      <c r="A634" s="1">
        <v>45053</v>
      </c>
      <c r="B634" s="2">
        <v>10.530127820000001</v>
      </c>
      <c r="C634" s="3">
        <v>1</v>
      </c>
      <c r="D634" s="3">
        <f t="shared" si="79"/>
        <v>632</v>
      </c>
      <c r="H634" s="2">
        <v>-3.8473968706584305</v>
      </c>
      <c r="L634" s="3">
        <f t="shared" si="72"/>
        <v>1</v>
      </c>
      <c r="M634" s="3">
        <f t="shared" si="72"/>
        <v>632</v>
      </c>
      <c r="N634" s="2">
        <f t="shared" si="73"/>
        <v>10.530127820000001</v>
      </c>
      <c r="O634" s="2">
        <f t="shared" si="74"/>
        <v>11.6697284</v>
      </c>
      <c r="S634" s="2">
        <v>0.88756850285470534</v>
      </c>
      <c r="W634" s="3">
        <f t="shared" si="75"/>
        <v>1</v>
      </c>
      <c r="X634" s="3">
        <f t="shared" si="75"/>
        <v>632</v>
      </c>
      <c r="Y634" s="2">
        <f t="shared" si="76"/>
        <v>11.6697284</v>
      </c>
      <c r="Z634" s="2">
        <f t="shared" si="77"/>
        <v>10.530127820000001</v>
      </c>
      <c r="AA634" s="2">
        <f t="shared" si="78"/>
        <v>10.939105659999999</v>
      </c>
      <c r="AE634" s="2">
        <v>-0.33831967453844491</v>
      </c>
      <c r="AQ634" s="2">
        <v>1.1360333932813145</v>
      </c>
      <c r="AW634" s="2">
        <v>-0.21963839878561231</v>
      </c>
    </row>
    <row r="635" spans="1:49" x14ac:dyDescent="0.35">
      <c r="A635" s="1">
        <v>45054</v>
      </c>
      <c r="B635" s="2">
        <v>11.6697284</v>
      </c>
      <c r="C635" s="3">
        <v>1</v>
      </c>
      <c r="D635" s="3">
        <f t="shared" si="79"/>
        <v>633</v>
      </c>
      <c r="H635" s="2">
        <v>-2.7237467842848861</v>
      </c>
      <c r="L635" s="3">
        <f t="shared" si="72"/>
        <v>1</v>
      </c>
      <c r="M635" s="3">
        <f t="shared" si="72"/>
        <v>633</v>
      </c>
      <c r="N635" s="2">
        <f t="shared" si="73"/>
        <v>11.6697284</v>
      </c>
      <c r="O635" s="2">
        <f t="shared" si="74"/>
        <v>10.939105659999999</v>
      </c>
      <c r="S635" s="2">
        <v>-0.91257065739693743</v>
      </c>
      <c r="W635" s="3">
        <f t="shared" si="75"/>
        <v>1</v>
      </c>
      <c r="X635" s="3">
        <f t="shared" si="75"/>
        <v>633</v>
      </c>
      <c r="Y635" s="2">
        <f t="shared" si="76"/>
        <v>10.939105659999999</v>
      </c>
      <c r="Z635" s="2">
        <f t="shared" si="77"/>
        <v>11.6697284</v>
      </c>
      <c r="AA635" s="2">
        <f t="shared" si="78"/>
        <v>11.250433490000001</v>
      </c>
      <c r="AE635" s="2">
        <v>-0.16375343409630183</v>
      </c>
      <c r="AQ635" s="2">
        <v>-0.73457597787809092</v>
      </c>
      <c r="AW635" s="2">
        <v>-4.8354175629752305E-2</v>
      </c>
    </row>
    <row r="636" spans="1:49" x14ac:dyDescent="0.35">
      <c r="A636" s="1">
        <v>45055</v>
      </c>
      <c r="B636" s="2">
        <v>10.939105659999999</v>
      </c>
      <c r="C636" s="3">
        <v>1</v>
      </c>
      <c r="D636" s="3">
        <f t="shared" si="79"/>
        <v>634</v>
      </c>
      <c r="H636" s="2">
        <v>-3.4703200179113409</v>
      </c>
      <c r="L636" s="3">
        <f t="shared" si="72"/>
        <v>1</v>
      </c>
      <c r="M636" s="3">
        <f t="shared" si="72"/>
        <v>634</v>
      </c>
      <c r="N636" s="2">
        <f t="shared" si="73"/>
        <v>10.939105659999999</v>
      </c>
      <c r="O636" s="2">
        <f t="shared" si="74"/>
        <v>11.250433490000001</v>
      </c>
      <c r="S636" s="2">
        <v>8.2868974074377988E-2</v>
      </c>
      <c r="W636" s="3">
        <f t="shared" si="75"/>
        <v>1</v>
      </c>
      <c r="X636" s="3">
        <f t="shared" si="75"/>
        <v>634</v>
      </c>
      <c r="Y636" s="2">
        <f t="shared" si="76"/>
        <v>11.250433490000001</v>
      </c>
      <c r="Z636" s="2">
        <f t="shared" si="77"/>
        <v>10.939105659999999</v>
      </c>
      <c r="AA636" s="2">
        <f t="shared" si="78"/>
        <v>11.10082439</v>
      </c>
      <c r="AE636" s="2">
        <v>-0.14582477192338672</v>
      </c>
      <c r="AQ636" s="2">
        <v>0.30762209792422013</v>
      </c>
      <c r="AW636" s="2">
        <v>-2.4053305285047344E-2</v>
      </c>
    </row>
    <row r="637" spans="1:49" x14ac:dyDescent="0.35">
      <c r="A637" s="1">
        <v>45056</v>
      </c>
      <c r="B637" s="2">
        <v>11.250433490000001</v>
      </c>
      <c r="C637" s="3">
        <v>1</v>
      </c>
      <c r="D637" s="3">
        <f t="shared" si="79"/>
        <v>635</v>
      </c>
      <c r="H637" s="2">
        <v>-3.1749426815377948</v>
      </c>
      <c r="L637" s="3">
        <f t="shared" si="72"/>
        <v>1</v>
      </c>
      <c r="M637" s="3">
        <f t="shared" si="72"/>
        <v>635</v>
      </c>
      <c r="N637" s="2">
        <f t="shared" si="73"/>
        <v>11.250433490000001</v>
      </c>
      <c r="O637" s="2">
        <f t="shared" si="74"/>
        <v>11.10082439</v>
      </c>
      <c r="S637" s="2">
        <v>-0.3596207005264489</v>
      </c>
      <c r="W637" s="3">
        <f t="shared" si="75"/>
        <v>1</v>
      </c>
      <c r="X637" s="3">
        <f t="shared" si="75"/>
        <v>635</v>
      </c>
      <c r="Y637" s="2">
        <f t="shared" si="76"/>
        <v>11.10082439</v>
      </c>
      <c r="Z637" s="2">
        <f t="shared" si="77"/>
        <v>11.250433490000001</v>
      </c>
      <c r="AA637" s="2">
        <f t="shared" si="78"/>
        <v>11.56193798</v>
      </c>
      <c r="AE637" s="2">
        <v>0.25183409891341668</v>
      </c>
      <c r="AQ637" s="2">
        <v>-0.15342029750975605</v>
      </c>
      <c r="AW637" s="2">
        <v>0.37203112401761906</v>
      </c>
    </row>
    <row r="638" spans="1:49" x14ac:dyDescent="0.35">
      <c r="A638" s="1">
        <v>45057</v>
      </c>
      <c r="B638" s="2">
        <v>11.10082439</v>
      </c>
      <c r="C638" s="3">
        <v>1</v>
      </c>
      <c r="D638" s="3">
        <f t="shared" si="79"/>
        <v>636</v>
      </c>
      <c r="H638" s="2">
        <v>-3.3405022751642512</v>
      </c>
      <c r="L638" s="3">
        <f t="shared" si="72"/>
        <v>1</v>
      </c>
      <c r="M638" s="3">
        <f t="shared" si="72"/>
        <v>636</v>
      </c>
      <c r="N638" s="2">
        <f t="shared" si="73"/>
        <v>11.10082439</v>
      </c>
      <c r="O638" s="2">
        <f t="shared" si="74"/>
        <v>11.56193798</v>
      </c>
      <c r="S638" s="2">
        <v>0.240813111557447</v>
      </c>
      <c r="W638" s="3">
        <f t="shared" si="75"/>
        <v>1</v>
      </c>
      <c r="X638" s="3">
        <f t="shared" si="75"/>
        <v>636</v>
      </c>
      <c r="Y638" s="2">
        <f t="shared" si="76"/>
        <v>11.56193798</v>
      </c>
      <c r="Z638" s="2">
        <f t="shared" si="77"/>
        <v>11.10082439</v>
      </c>
      <c r="AA638" s="2">
        <f t="shared" si="78"/>
        <v>12.00135944</v>
      </c>
      <c r="AE638" s="2">
        <v>0.52086801111888725</v>
      </c>
      <c r="AQ638" s="2">
        <v>0.45735307407774783</v>
      </c>
      <c r="AW638" s="2">
        <v>0.63426815807586046</v>
      </c>
    </row>
    <row r="639" spans="1:49" x14ac:dyDescent="0.35">
      <c r="A639" s="1">
        <v>45058</v>
      </c>
      <c r="B639" s="2">
        <v>11.56193798</v>
      </c>
      <c r="C639" s="3">
        <v>1</v>
      </c>
      <c r="D639" s="3">
        <f t="shared" si="79"/>
        <v>637</v>
      </c>
      <c r="H639" s="2">
        <v>-2.8953391787907066</v>
      </c>
      <c r="L639" s="3">
        <f t="shared" si="72"/>
        <v>1</v>
      </c>
      <c r="M639" s="3">
        <f t="shared" si="72"/>
        <v>637</v>
      </c>
      <c r="N639" s="2">
        <f t="shared" si="73"/>
        <v>11.56193798</v>
      </c>
      <c r="O639" s="2">
        <f t="shared" si="74"/>
        <v>12.00135944</v>
      </c>
      <c r="S639" s="2">
        <v>0.24690631183834633</v>
      </c>
      <c r="W639" s="3">
        <f t="shared" si="75"/>
        <v>1</v>
      </c>
      <c r="X639" s="3">
        <f t="shared" si="75"/>
        <v>637</v>
      </c>
      <c r="Y639" s="2">
        <f t="shared" si="76"/>
        <v>12.00135944</v>
      </c>
      <c r="Z639" s="2">
        <f t="shared" si="77"/>
        <v>11.56193798</v>
      </c>
      <c r="AA639" s="2">
        <f t="shared" si="78"/>
        <v>11.9636437</v>
      </c>
      <c r="AE639" s="2">
        <v>4.9643940939066766E-2</v>
      </c>
      <c r="AQ639" s="2">
        <v>0.43550473721091976</v>
      </c>
      <c r="AW639" s="2">
        <v>0.14625238885151681</v>
      </c>
    </row>
    <row r="640" spans="1:49" x14ac:dyDescent="0.35">
      <c r="A640" s="1">
        <v>45059</v>
      </c>
      <c r="B640" s="2">
        <v>12.00135944</v>
      </c>
      <c r="C640" s="3">
        <v>1</v>
      </c>
      <c r="D640" s="3">
        <f t="shared" si="79"/>
        <v>638</v>
      </c>
      <c r="H640" s="2">
        <v>-2.47186821241716</v>
      </c>
      <c r="L640" s="3">
        <f t="shared" si="72"/>
        <v>1</v>
      </c>
      <c r="M640" s="3">
        <f t="shared" si="72"/>
        <v>638</v>
      </c>
      <c r="N640" s="2">
        <f t="shared" si="73"/>
        <v>12.00135944</v>
      </c>
      <c r="O640" s="2">
        <f t="shared" si="74"/>
        <v>11.9636437</v>
      </c>
      <c r="S640" s="2">
        <v>-0.20379790762537908</v>
      </c>
      <c r="W640" s="3">
        <f t="shared" si="75"/>
        <v>1</v>
      </c>
      <c r="X640" s="3">
        <f t="shared" si="75"/>
        <v>638</v>
      </c>
      <c r="Y640" s="2">
        <f t="shared" si="76"/>
        <v>11.9636437</v>
      </c>
      <c r="Z640" s="2">
        <f t="shared" si="77"/>
        <v>12.00135944</v>
      </c>
      <c r="AA640" s="2">
        <f t="shared" si="78"/>
        <v>12.67651716</v>
      </c>
      <c r="AE640" s="2">
        <v>0.58401892838741887</v>
      </c>
      <c r="AQ640" s="2">
        <v>-4.1781321228674173E-2</v>
      </c>
      <c r="AW640" s="2">
        <v>0.67445555486760611</v>
      </c>
    </row>
    <row r="641" spans="1:49" x14ac:dyDescent="0.35">
      <c r="A641" s="1">
        <v>45060</v>
      </c>
      <c r="B641" s="2">
        <v>11.9636437</v>
      </c>
      <c r="C641" s="3">
        <v>1</v>
      </c>
      <c r="D641" s="3">
        <f t="shared" si="79"/>
        <v>639</v>
      </c>
      <c r="H641" s="2">
        <v>-2.5255344460436149</v>
      </c>
      <c r="L641" s="3">
        <f t="shared" si="72"/>
        <v>1</v>
      </c>
      <c r="M641" s="3">
        <f t="shared" si="72"/>
        <v>639</v>
      </c>
      <c r="N641" s="2">
        <f t="shared" si="73"/>
        <v>11.9636437</v>
      </c>
      <c r="O641" s="2">
        <f t="shared" si="74"/>
        <v>12.67651716</v>
      </c>
      <c r="S641" s="2">
        <v>0.54347816819136341</v>
      </c>
      <c r="W641" s="3">
        <f t="shared" si="75"/>
        <v>1</v>
      </c>
      <c r="X641" s="3">
        <f t="shared" si="75"/>
        <v>639</v>
      </c>
      <c r="Y641" s="2">
        <f t="shared" si="76"/>
        <v>12.67651716</v>
      </c>
      <c r="Z641" s="2">
        <f t="shared" si="77"/>
        <v>11.9636437</v>
      </c>
      <c r="AA641" s="2">
        <f t="shared" si="78"/>
        <v>12.595891180000001</v>
      </c>
      <c r="AE641" s="2">
        <v>0.15333996239238878</v>
      </c>
      <c r="AQ641" s="2">
        <v>0.70882065535762173</v>
      </c>
      <c r="AW641" s="2">
        <v>0.22965565462227211</v>
      </c>
    </row>
    <row r="642" spans="1:49" x14ac:dyDescent="0.35">
      <c r="A642" s="1">
        <v>45061</v>
      </c>
      <c r="B642" s="2">
        <v>12.67651716</v>
      </c>
      <c r="C642" s="3">
        <v>1</v>
      </c>
      <c r="D642" s="3">
        <f t="shared" si="79"/>
        <v>640</v>
      </c>
      <c r="H642" s="2">
        <v>-1.8286114796700712</v>
      </c>
      <c r="L642" s="3">
        <f t="shared" si="72"/>
        <v>1</v>
      </c>
      <c r="M642" s="3">
        <f t="shared" si="72"/>
        <v>640</v>
      </c>
      <c r="N642" s="2">
        <f t="shared" si="73"/>
        <v>12.67651716</v>
      </c>
      <c r="O642" s="2">
        <f t="shared" si="74"/>
        <v>12.595891180000001</v>
      </c>
      <c r="S642" s="2">
        <v>-0.20654050747397612</v>
      </c>
      <c r="W642" s="3">
        <f t="shared" si="75"/>
        <v>1</v>
      </c>
      <c r="X642" s="3">
        <f t="shared" si="75"/>
        <v>640</v>
      </c>
      <c r="Y642" s="2">
        <f t="shared" si="76"/>
        <v>12.595891180000001</v>
      </c>
      <c r="Z642" s="2">
        <f t="shared" si="77"/>
        <v>12.67651716</v>
      </c>
      <c r="AA642" s="2">
        <f t="shared" si="78"/>
        <v>13.503725380000001</v>
      </c>
      <c r="AE642" s="2">
        <v>0.78192786908815926</v>
      </c>
      <c r="AQ642" s="2">
        <v>-8.492027769754884E-2</v>
      </c>
      <c r="AW642" s="2">
        <v>0.8483095868395818</v>
      </c>
    </row>
    <row r="643" spans="1:49" x14ac:dyDescent="0.35">
      <c r="A643" s="1">
        <v>45062</v>
      </c>
      <c r="B643" s="2">
        <v>12.595891180000001</v>
      </c>
      <c r="C643" s="3">
        <v>1</v>
      </c>
      <c r="D643" s="3">
        <f t="shared" si="79"/>
        <v>641</v>
      </c>
      <c r="H643" s="2">
        <v>-1.9251879532965237</v>
      </c>
      <c r="L643" s="3">
        <f t="shared" si="72"/>
        <v>1</v>
      </c>
      <c r="M643" s="3">
        <f t="shared" si="72"/>
        <v>641</v>
      </c>
      <c r="N643" s="2">
        <f t="shared" si="73"/>
        <v>12.595891180000001</v>
      </c>
      <c r="O643" s="2">
        <f t="shared" si="74"/>
        <v>13.503725380000001</v>
      </c>
      <c r="S643" s="2">
        <v>0.77593140062302979</v>
      </c>
      <c r="W643" s="3">
        <f t="shared" si="75"/>
        <v>1</v>
      </c>
      <c r="X643" s="3">
        <f t="shared" si="75"/>
        <v>641</v>
      </c>
      <c r="Y643" s="2">
        <f t="shared" si="76"/>
        <v>13.503725380000001</v>
      </c>
      <c r="Z643" s="2">
        <f t="shared" si="77"/>
        <v>12.595891180000001</v>
      </c>
      <c r="AA643" s="2">
        <f t="shared" si="78"/>
        <v>12.524809660000001</v>
      </c>
      <c r="AE643" s="2">
        <v>-0.62798794640393751</v>
      </c>
      <c r="AQ643" s="2">
        <v>0.90356721516416982</v>
      </c>
      <c r="AW643" s="2">
        <v>-0.57917969518120138</v>
      </c>
    </row>
    <row r="644" spans="1:49" x14ac:dyDescent="0.35">
      <c r="A644" s="1">
        <v>45063</v>
      </c>
      <c r="B644" s="2">
        <v>13.503725380000001</v>
      </c>
      <c r="C644" s="3">
        <v>1</v>
      </c>
      <c r="D644" s="3">
        <f t="shared" si="79"/>
        <v>642</v>
      </c>
      <c r="H644" s="2">
        <v>-1.0333042469229792</v>
      </c>
      <c r="L644" s="3">
        <f t="shared" ref="L644:M707" si="80">C644</f>
        <v>1</v>
      </c>
      <c r="M644" s="3">
        <f t="shared" si="80"/>
        <v>642</v>
      </c>
      <c r="N644" s="2">
        <f t="shared" ref="N644:N707" si="81">B644</f>
        <v>13.503725380000001</v>
      </c>
      <c r="O644" s="2">
        <f t="shared" ref="O644:O707" si="82">B645</f>
        <v>12.524809660000001</v>
      </c>
      <c r="S644" s="2">
        <v>-1.0551833420385925</v>
      </c>
      <c r="W644" s="3">
        <f t="shared" ref="W644:X707" si="83">C644</f>
        <v>1</v>
      </c>
      <c r="X644" s="3">
        <f t="shared" si="83"/>
        <v>642</v>
      </c>
      <c r="Y644" s="2">
        <f t="shared" ref="Y644:Y707" si="84">B645</f>
        <v>12.524809660000001</v>
      </c>
      <c r="Z644" s="2">
        <f t="shared" ref="Z644:Z707" si="85">B644</f>
        <v>13.503725380000001</v>
      </c>
      <c r="AA644" s="2">
        <f t="shared" ref="AA644:AA707" si="86">B646</f>
        <v>13.586171029999999</v>
      </c>
      <c r="AE644" s="2">
        <v>0.52832931056893706</v>
      </c>
      <c r="AQ644" s="2">
        <v>-0.98349024280273589</v>
      </c>
      <c r="AW644" s="2">
        <v>0.58315837670414794</v>
      </c>
    </row>
    <row r="645" spans="1:49" x14ac:dyDescent="0.35">
      <c r="A645" s="1">
        <v>45064</v>
      </c>
      <c r="B645" s="2">
        <v>12.524809660000001</v>
      </c>
      <c r="C645" s="3">
        <v>1</v>
      </c>
      <c r="D645" s="3">
        <f t="shared" ref="D645:D708" si="87">D644+1</f>
        <v>643</v>
      </c>
      <c r="H645" s="2">
        <v>-2.0281704605494344</v>
      </c>
      <c r="L645" s="3">
        <f t="shared" si="80"/>
        <v>1</v>
      </c>
      <c r="M645" s="3">
        <f t="shared" si="80"/>
        <v>643</v>
      </c>
      <c r="N645" s="2">
        <f t="shared" si="81"/>
        <v>12.524809660000001</v>
      </c>
      <c r="O645" s="2">
        <f t="shared" si="82"/>
        <v>13.586171029999999</v>
      </c>
      <c r="S645" s="2">
        <v>0.92310351126815604</v>
      </c>
      <c r="W645" s="3">
        <f t="shared" si="83"/>
        <v>1</v>
      </c>
      <c r="X645" s="3">
        <f t="shared" si="83"/>
        <v>643</v>
      </c>
      <c r="Y645" s="2">
        <f t="shared" si="84"/>
        <v>13.586171029999999</v>
      </c>
      <c r="Z645" s="2">
        <f t="shared" si="85"/>
        <v>12.524809660000001</v>
      </c>
      <c r="AA645" s="2">
        <f t="shared" si="86"/>
        <v>13.651520939999999</v>
      </c>
      <c r="AE645" s="2">
        <v>0.48717571121388836</v>
      </c>
      <c r="AQ645" s="2">
        <v>1.0571184647440575</v>
      </c>
      <c r="AW645" s="2">
        <v>0.53652005770504196</v>
      </c>
    </row>
    <row r="646" spans="1:49" x14ac:dyDescent="0.35">
      <c r="A646" s="1">
        <v>45065</v>
      </c>
      <c r="B646" s="2">
        <v>13.586171029999999</v>
      </c>
      <c r="C646" s="3">
        <v>1</v>
      </c>
      <c r="D646" s="3">
        <f t="shared" si="87"/>
        <v>644</v>
      </c>
      <c r="H646" s="2">
        <v>-0.98275958417589138</v>
      </c>
      <c r="L646" s="3">
        <f t="shared" si="80"/>
        <v>1</v>
      </c>
      <c r="M646" s="3">
        <f t="shared" si="80"/>
        <v>644</v>
      </c>
      <c r="N646" s="2">
        <f t="shared" si="81"/>
        <v>13.586171029999999</v>
      </c>
      <c r="O646" s="2">
        <f t="shared" si="82"/>
        <v>13.651520939999999</v>
      </c>
      <c r="S646" s="2">
        <v>-7.7014462565578867E-3</v>
      </c>
      <c r="W646" s="3">
        <f t="shared" si="83"/>
        <v>1</v>
      </c>
      <c r="X646" s="3">
        <f t="shared" si="83"/>
        <v>644</v>
      </c>
      <c r="Y646" s="2">
        <f t="shared" si="84"/>
        <v>13.651520939999999</v>
      </c>
      <c r="Z646" s="2">
        <f t="shared" si="85"/>
        <v>13.586171029999999</v>
      </c>
      <c r="AA646" s="2">
        <f t="shared" si="86"/>
        <v>13.507473490000001</v>
      </c>
      <c r="AE646" s="2">
        <v>-0.16765918147970815</v>
      </c>
      <c r="AQ646" s="2">
        <v>6.0747457904028579E-2</v>
      </c>
      <c r="AW646" s="2">
        <v>-0.13735325592146985</v>
      </c>
    </row>
    <row r="647" spans="1:49" x14ac:dyDescent="0.35">
      <c r="A647" s="1">
        <v>45066</v>
      </c>
      <c r="B647" s="2">
        <v>13.651520939999999</v>
      </c>
      <c r="C647" s="3">
        <v>1</v>
      </c>
      <c r="D647" s="3">
        <f t="shared" si="87"/>
        <v>645</v>
      </c>
      <c r="H647" s="2">
        <v>-0.93336016780234488</v>
      </c>
      <c r="L647" s="3">
        <f t="shared" si="80"/>
        <v>1</v>
      </c>
      <c r="M647" s="3">
        <f t="shared" si="80"/>
        <v>645</v>
      </c>
      <c r="N647" s="2">
        <f t="shared" si="81"/>
        <v>13.651520939999999</v>
      </c>
      <c r="O647" s="2">
        <f t="shared" si="82"/>
        <v>13.507473490000001</v>
      </c>
      <c r="S647" s="2">
        <v>-0.21398652152622155</v>
      </c>
      <c r="W647" s="3">
        <f t="shared" si="83"/>
        <v>1</v>
      </c>
      <c r="X647" s="3">
        <f t="shared" si="83"/>
        <v>645</v>
      </c>
      <c r="Y647" s="2">
        <f t="shared" si="84"/>
        <v>13.507473490000001</v>
      </c>
      <c r="Z647" s="2">
        <f t="shared" si="85"/>
        <v>13.651520939999999</v>
      </c>
      <c r="AA647" s="2">
        <f t="shared" si="86"/>
        <v>13.6003226</v>
      </c>
      <c r="AE647" s="2">
        <v>-3.0656687824306417E-2</v>
      </c>
      <c r="AQ647" s="2">
        <v>-0.14867204003531853</v>
      </c>
      <c r="AW647" s="2">
        <v>2.1685625988556723E-3</v>
      </c>
    </row>
    <row r="648" spans="1:49" x14ac:dyDescent="0.35">
      <c r="A648" s="1">
        <v>45067</v>
      </c>
      <c r="B648" s="2">
        <v>13.507473490000001</v>
      </c>
      <c r="C648" s="3">
        <v>1</v>
      </c>
      <c r="D648" s="3">
        <f t="shared" si="87"/>
        <v>646</v>
      </c>
      <c r="H648" s="2">
        <v>-1.0933581114287989</v>
      </c>
      <c r="L648" s="3">
        <f t="shared" si="80"/>
        <v>1</v>
      </c>
      <c r="M648" s="3">
        <f t="shared" si="80"/>
        <v>646</v>
      </c>
      <c r="N648" s="2">
        <f t="shared" si="81"/>
        <v>13.507473490000001</v>
      </c>
      <c r="O648" s="2">
        <f t="shared" si="82"/>
        <v>13.6003226</v>
      </c>
      <c r="S648" s="2">
        <v>1.2967889807274702E-2</v>
      </c>
      <c r="W648" s="3">
        <f t="shared" si="83"/>
        <v>1</v>
      </c>
      <c r="X648" s="3">
        <f t="shared" si="83"/>
        <v>646</v>
      </c>
      <c r="Y648" s="2">
        <f t="shared" si="84"/>
        <v>13.6003226</v>
      </c>
      <c r="Z648" s="2">
        <f t="shared" si="85"/>
        <v>13.507473490000001</v>
      </c>
      <c r="AA648" s="2">
        <f t="shared" si="86"/>
        <v>12.91172575</v>
      </c>
      <c r="AE648" s="2">
        <v>-0.70283575464384107</v>
      </c>
      <c r="AQ648" s="2">
        <v>8.8273317487299607E-2</v>
      </c>
      <c r="AW648" s="2">
        <v>-0.6689927732910288</v>
      </c>
    </row>
    <row r="649" spans="1:49" x14ac:dyDescent="0.35">
      <c r="A649" s="1">
        <v>45068</v>
      </c>
      <c r="B649" s="2">
        <v>13.6003226</v>
      </c>
      <c r="C649" s="3">
        <v>1</v>
      </c>
      <c r="D649" s="3">
        <f t="shared" si="87"/>
        <v>647</v>
      </c>
      <c r="H649" s="2">
        <v>-1.0164594950552548</v>
      </c>
      <c r="L649" s="3">
        <f t="shared" si="80"/>
        <v>1</v>
      </c>
      <c r="M649" s="3">
        <f t="shared" si="80"/>
        <v>647</v>
      </c>
      <c r="N649" s="2">
        <f t="shared" si="81"/>
        <v>13.6003226</v>
      </c>
      <c r="O649" s="2">
        <f t="shared" si="82"/>
        <v>12.91172575</v>
      </c>
      <c r="S649" s="2">
        <v>-0.76365140627983408</v>
      </c>
      <c r="W649" s="3">
        <f t="shared" si="83"/>
        <v>1</v>
      </c>
      <c r="X649" s="3">
        <f t="shared" si="83"/>
        <v>647</v>
      </c>
      <c r="Y649" s="2">
        <f t="shared" si="84"/>
        <v>12.91172575</v>
      </c>
      <c r="Z649" s="2">
        <f t="shared" si="85"/>
        <v>13.6003226</v>
      </c>
      <c r="AA649" s="2">
        <f t="shared" si="86"/>
        <v>13.12942153</v>
      </c>
      <c r="AE649" s="2">
        <v>-0.17341559402706075</v>
      </c>
      <c r="AQ649" s="2">
        <v>-0.69320409608265443</v>
      </c>
      <c r="AW649" s="2">
        <v>-0.12582805031785504</v>
      </c>
    </row>
    <row r="650" spans="1:49" x14ac:dyDescent="0.35">
      <c r="A650" s="1">
        <v>45069</v>
      </c>
      <c r="B650" s="2">
        <v>12.91172575</v>
      </c>
      <c r="C650" s="3">
        <v>1</v>
      </c>
      <c r="D650" s="3">
        <f t="shared" si="87"/>
        <v>648</v>
      </c>
      <c r="H650" s="2">
        <v>-1.7210068386817099</v>
      </c>
      <c r="L650" s="3">
        <f t="shared" si="80"/>
        <v>1</v>
      </c>
      <c r="M650" s="3">
        <f t="shared" si="80"/>
        <v>648</v>
      </c>
      <c r="N650" s="2">
        <f t="shared" si="81"/>
        <v>12.91172575</v>
      </c>
      <c r="O650" s="2">
        <f t="shared" si="82"/>
        <v>13.12942153</v>
      </c>
      <c r="S650" s="2">
        <v>9.8750299989889712E-2</v>
      </c>
      <c r="W650" s="3">
        <f t="shared" si="83"/>
        <v>1</v>
      </c>
      <c r="X650" s="3">
        <f t="shared" si="83"/>
        <v>648</v>
      </c>
      <c r="Y650" s="2">
        <f t="shared" si="84"/>
        <v>13.12942153</v>
      </c>
      <c r="Z650" s="2">
        <f t="shared" si="85"/>
        <v>12.91172575</v>
      </c>
      <c r="AA650" s="2">
        <f t="shared" si="86"/>
        <v>12.88747154</v>
      </c>
      <c r="AE650" s="2">
        <v>-0.21857065480700655</v>
      </c>
      <c r="AQ650" s="2">
        <v>0.21332180302668746</v>
      </c>
      <c r="AW650" s="2">
        <v>-0.16331963968942986</v>
      </c>
    </row>
    <row r="651" spans="1:49" x14ac:dyDescent="0.35">
      <c r="A651" s="1">
        <v>45070</v>
      </c>
      <c r="B651" s="2">
        <v>13.12942153</v>
      </c>
      <c r="C651" s="3">
        <v>1</v>
      </c>
      <c r="D651" s="3">
        <f t="shared" si="87"/>
        <v>649</v>
      </c>
      <c r="H651" s="2">
        <v>-1.5192615523081638</v>
      </c>
      <c r="L651" s="3">
        <f t="shared" si="80"/>
        <v>1</v>
      </c>
      <c r="M651" s="3">
        <f t="shared" si="80"/>
        <v>649</v>
      </c>
      <c r="N651" s="2">
        <f t="shared" si="81"/>
        <v>13.12942153</v>
      </c>
      <c r="O651" s="2">
        <f t="shared" si="82"/>
        <v>12.88747154</v>
      </c>
      <c r="S651" s="2">
        <v>-0.34828550578086315</v>
      </c>
      <c r="W651" s="3">
        <f t="shared" si="83"/>
        <v>1</v>
      </c>
      <c r="X651" s="3">
        <f t="shared" si="83"/>
        <v>649</v>
      </c>
      <c r="Y651" s="2">
        <f t="shared" si="84"/>
        <v>12.88747154</v>
      </c>
      <c r="Z651" s="2">
        <f t="shared" si="85"/>
        <v>13.12942153</v>
      </c>
      <c r="AA651" s="2">
        <f t="shared" si="86"/>
        <v>12.57004373</v>
      </c>
      <c r="AE651" s="2">
        <v>-0.50993666351486233</v>
      </c>
      <c r="AQ651" s="2">
        <v>-0.24639771360852869</v>
      </c>
      <c r="AW651" s="2">
        <v>-0.45267294714610706</v>
      </c>
    </row>
    <row r="652" spans="1:49" x14ac:dyDescent="0.35">
      <c r="A652" s="1">
        <v>45071</v>
      </c>
      <c r="B652" s="2">
        <v>12.88747154</v>
      </c>
      <c r="C652" s="3">
        <v>1</v>
      </c>
      <c r="D652" s="3">
        <f t="shared" si="87"/>
        <v>650</v>
      </c>
      <c r="H652" s="2">
        <v>-1.7771620359346194</v>
      </c>
      <c r="L652" s="3">
        <f t="shared" si="80"/>
        <v>1</v>
      </c>
      <c r="M652" s="3">
        <f t="shared" si="80"/>
        <v>650</v>
      </c>
      <c r="N652" s="2">
        <f t="shared" si="81"/>
        <v>12.88747154</v>
      </c>
      <c r="O652" s="2">
        <f t="shared" si="82"/>
        <v>12.57004373</v>
      </c>
      <c r="S652" s="2">
        <v>-0.43980900024067715</v>
      </c>
      <c r="W652" s="3">
        <f t="shared" si="83"/>
        <v>1</v>
      </c>
      <c r="X652" s="3">
        <f t="shared" si="83"/>
        <v>650</v>
      </c>
      <c r="Y652" s="2">
        <f t="shared" si="84"/>
        <v>12.57004373</v>
      </c>
      <c r="Z652" s="2">
        <f t="shared" si="85"/>
        <v>12.88747154</v>
      </c>
      <c r="AA652" s="2">
        <f t="shared" si="86"/>
        <v>12.38921609</v>
      </c>
      <c r="AE652" s="2">
        <v>-0.41948000661944285</v>
      </c>
      <c r="AQ652" s="2">
        <v>-0.32179357061570713</v>
      </c>
      <c r="AW652" s="2">
        <v>-0.35070939169119164</v>
      </c>
    </row>
    <row r="653" spans="1:49" x14ac:dyDescent="0.35">
      <c r="A653" s="1">
        <v>45072</v>
      </c>
      <c r="B653" s="2">
        <v>12.57004373</v>
      </c>
      <c r="C653" s="3">
        <v>1</v>
      </c>
      <c r="D653" s="3">
        <f t="shared" si="87"/>
        <v>651</v>
      </c>
      <c r="H653" s="2">
        <v>-2.1105403395610747</v>
      </c>
      <c r="L653" s="3">
        <f t="shared" si="80"/>
        <v>1</v>
      </c>
      <c r="M653" s="3">
        <f t="shared" si="80"/>
        <v>651</v>
      </c>
      <c r="N653" s="2">
        <f t="shared" si="81"/>
        <v>12.57004373</v>
      </c>
      <c r="O653" s="2">
        <f t="shared" si="82"/>
        <v>12.38921609</v>
      </c>
      <c r="S653" s="2">
        <v>-0.32396000898253341</v>
      </c>
      <c r="W653" s="3">
        <f t="shared" si="83"/>
        <v>1</v>
      </c>
      <c r="X653" s="3">
        <f t="shared" si="83"/>
        <v>651</v>
      </c>
      <c r="Y653" s="2">
        <f t="shared" si="84"/>
        <v>12.38921609</v>
      </c>
      <c r="Z653" s="2">
        <f t="shared" si="85"/>
        <v>12.57004373</v>
      </c>
      <c r="AA653" s="2">
        <f t="shared" si="86"/>
        <v>12.523036129999999</v>
      </c>
      <c r="AE653" s="2">
        <v>-5.0697175517441906E-2</v>
      </c>
      <c r="AQ653" s="2">
        <v>-0.18508586875215194</v>
      </c>
      <c r="AW653" s="2">
        <v>2.793915212082787E-2</v>
      </c>
    </row>
    <row r="654" spans="1:49" x14ac:dyDescent="0.35">
      <c r="A654" s="1">
        <v>45073</v>
      </c>
      <c r="B654" s="2">
        <v>12.38921609</v>
      </c>
      <c r="C654" s="3">
        <v>1</v>
      </c>
      <c r="D654" s="3">
        <f t="shared" si="87"/>
        <v>652</v>
      </c>
      <c r="H654" s="2">
        <v>-2.3073184731875287</v>
      </c>
      <c r="L654" s="3">
        <f t="shared" si="80"/>
        <v>1</v>
      </c>
      <c r="M654" s="3">
        <f t="shared" si="80"/>
        <v>652</v>
      </c>
      <c r="N654" s="2">
        <f t="shared" si="81"/>
        <v>12.38921609</v>
      </c>
      <c r="O654" s="2">
        <f t="shared" si="82"/>
        <v>12.523036129999999</v>
      </c>
      <c r="S654" s="2">
        <v>-2.1547460429134802E-2</v>
      </c>
      <c r="W654" s="3">
        <f t="shared" si="83"/>
        <v>1</v>
      </c>
      <c r="X654" s="3">
        <f t="shared" si="83"/>
        <v>652</v>
      </c>
      <c r="Y654" s="2">
        <f t="shared" si="84"/>
        <v>12.523036129999999</v>
      </c>
      <c r="Z654" s="2">
        <f t="shared" si="85"/>
        <v>12.38921609</v>
      </c>
      <c r="AA654" s="2">
        <f t="shared" si="86"/>
        <v>12.78698765</v>
      </c>
      <c r="AE654" s="2">
        <v>0.22512912543672137</v>
      </c>
      <c r="AQ654" s="2">
        <v>0.12962306842979388</v>
      </c>
      <c r="AW654" s="2">
        <v>0.30453316657587237</v>
      </c>
    </row>
    <row r="655" spans="1:49" x14ac:dyDescent="0.35">
      <c r="A655" s="1">
        <v>45074</v>
      </c>
      <c r="B655" s="2">
        <v>12.523036129999999</v>
      </c>
      <c r="C655" s="3">
        <v>1</v>
      </c>
      <c r="D655" s="3">
        <f t="shared" si="87"/>
        <v>653</v>
      </c>
      <c r="H655" s="2">
        <v>-2.1894489268139843</v>
      </c>
      <c r="L655" s="3">
        <f t="shared" si="80"/>
        <v>1</v>
      </c>
      <c r="M655" s="3">
        <f t="shared" si="80"/>
        <v>653</v>
      </c>
      <c r="N655" s="2">
        <f t="shared" si="81"/>
        <v>12.523036129999999</v>
      </c>
      <c r="O655" s="2">
        <f t="shared" si="82"/>
        <v>12.78698765</v>
      </c>
      <c r="S655" s="2">
        <v>0.11596492904297229</v>
      </c>
      <c r="W655" s="3">
        <f t="shared" si="83"/>
        <v>1</v>
      </c>
      <c r="X655" s="3">
        <f t="shared" si="83"/>
        <v>653</v>
      </c>
      <c r="Y655" s="2">
        <f t="shared" si="84"/>
        <v>12.78698765</v>
      </c>
      <c r="Z655" s="2">
        <f t="shared" si="85"/>
        <v>12.523036129999999</v>
      </c>
      <c r="AA655" s="2">
        <f t="shared" si="86"/>
        <v>12.90053284</v>
      </c>
      <c r="AE655" s="2">
        <v>0.14235004109826122</v>
      </c>
      <c r="AQ655" s="2">
        <v>0.25970921554518611</v>
      </c>
      <c r="AW655" s="2">
        <v>0.21433729902233267</v>
      </c>
    </row>
    <row r="656" spans="1:49" x14ac:dyDescent="0.35">
      <c r="A656" s="1">
        <v>45075</v>
      </c>
      <c r="B656" s="2">
        <v>12.78698765</v>
      </c>
      <c r="C656" s="3">
        <v>1</v>
      </c>
      <c r="D656" s="3">
        <f t="shared" si="87"/>
        <v>654</v>
      </c>
      <c r="H656" s="2">
        <v>-1.9414479004404388</v>
      </c>
      <c r="L656" s="3">
        <f t="shared" si="80"/>
        <v>1</v>
      </c>
      <c r="M656" s="3">
        <f t="shared" si="80"/>
        <v>654</v>
      </c>
      <c r="N656" s="2">
        <f t="shared" si="81"/>
        <v>12.78698765</v>
      </c>
      <c r="O656" s="2">
        <f t="shared" si="82"/>
        <v>12.90053284</v>
      </c>
      <c r="S656" s="2">
        <v>-1.8947720920419187E-2</v>
      </c>
      <c r="W656" s="3">
        <f t="shared" si="83"/>
        <v>1</v>
      </c>
      <c r="X656" s="3">
        <f t="shared" si="83"/>
        <v>654</v>
      </c>
      <c r="Y656" s="2">
        <f t="shared" si="84"/>
        <v>12.90053284</v>
      </c>
      <c r="Z656" s="2">
        <f t="shared" si="85"/>
        <v>12.78698765</v>
      </c>
      <c r="AA656" s="2">
        <f t="shared" si="86"/>
        <v>13.72420584</v>
      </c>
      <c r="AE656" s="2">
        <v>0.78857261568539272</v>
      </c>
      <c r="AQ656" s="2">
        <v>0.10921346931277043</v>
      </c>
      <c r="AW656" s="2">
        <v>0.85414468248458242</v>
      </c>
    </row>
    <row r="657" spans="1:49" x14ac:dyDescent="0.35">
      <c r="A657" s="1">
        <v>45076</v>
      </c>
      <c r="B657" s="2">
        <v>12.90053284</v>
      </c>
      <c r="C657" s="3">
        <v>1</v>
      </c>
      <c r="D657" s="3">
        <f t="shared" si="87"/>
        <v>655</v>
      </c>
      <c r="H657" s="2">
        <v>-1.8438532040668942</v>
      </c>
      <c r="L657" s="3">
        <f t="shared" si="80"/>
        <v>1</v>
      </c>
      <c r="M657" s="3">
        <f t="shared" si="80"/>
        <v>655</v>
      </c>
      <c r="N657" s="2">
        <f t="shared" si="81"/>
        <v>12.90053284</v>
      </c>
      <c r="O657" s="2">
        <f t="shared" si="82"/>
        <v>13.72420584</v>
      </c>
      <c r="S657" s="2">
        <v>0.69729700611665457</v>
      </c>
      <c r="W657" s="3">
        <f t="shared" si="83"/>
        <v>1</v>
      </c>
      <c r="X657" s="3">
        <f t="shared" si="83"/>
        <v>655</v>
      </c>
      <c r="Y657" s="2">
        <f t="shared" si="84"/>
        <v>13.72420584</v>
      </c>
      <c r="Z657" s="2">
        <f t="shared" si="85"/>
        <v>12.90053284</v>
      </c>
      <c r="AA657" s="2">
        <f t="shared" si="86"/>
        <v>13.539276920000001</v>
      </c>
      <c r="AE657" s="2">
        <v>0.12870494699131463</v>
      </c>
      <c r="AQ657" s="2">
        <v>0.81930281473753652</v>
      </c>
      <c r="AW657" s="2">
        <v>0.17518537330558104</v>
      </c>
    </row>
    <row r="658" spans="1:49" x14ac:dyDescent="0.35">
      <c r="A658" s="1">
        <v>45077</v>
      </c>
      <c r="B658" s="2">
        <v>13.72420584</v>
      </c>
      <c r="C658" s="3">
        <v>1</v>
      </c>
      <c r="D658" s="3">
        <f t="shared" si="87"/>
        <v>656</v>
      </c>
      <c r="H658" s="2">
        <v>-1.0361306976933484</v>
      </c>
      <c r="L658" s="3">
        <f t="shared" si="80"/>
        <v>1</v>
      </c>
      <c r="M658" s="3">
        <f t="shared" si="80"/>
        <v>656</v>
      </c>
      <c r="N658" s="2">
        <f t="shared" si="81"/>
        <v>13.72420584</v>
      </c>
      <c r="O658" s="2">
        <f t="shared" si="82"/>
        <v>13.539276920000001</v>
      </c>
      <c r="S658" s="2">
        <v>-0.26091658769914616</v>
      </c>
      <c r="W658" s="3">
        <f t="shared" si="83"/>
        <v>1</v>
      </c>
      <c r="X658" s="3">
        <f t="shared" si="83"/>
        <v>656</v>
      </c>
      <c r="Y658" s="2">
        <f t="shared" si="84"/>
        <v>13.539276920000001</v>
      </c>
      <c r="Z658" s="2">
        <f t="shared" si="85"/>
        <v>13.72420584</v>
      </c>
      <c r="AA658" s="2">
        <f t="shared" si="86"/>
        <v>12.961442010000001</v>
      </c>
      <c r="AE658" s="2">
        <v>-0.72451959529086452</v>
      </c>
      <c r="AQ658" s="2">
        <v>-0.18957813277631175</v>
      </c>
      <c r="AW658" s="2">
        <v>-0.68763066948604568</v>
      </c>
    </row>
    <row r="659" spans="1:49" x14ac:dyDescent="0.35">
      <c r="A659" s="1">
        <v>45078</v>
      </c>
      <c r="B659" s="2">
        <v>13.539276920000001</v>
      </c>
      <c r="C659" s="3">
        <v>1</v>
      </c>
      <c r="D659" s="3">
        <f t="shared" si="87"/>
        <v>657</v>
      </c>
      <c r="H659" s="2">
        <v>-1.2370101113198029</v>
      </c>
      <c r="L659" s="3">
        <f t="shared" si="80"/>
        <v>1</v>
      </c>
      <c r="M659" s="3">
        <f t="shared" si="80"/>
        <v>657</v>
      </c>
      <c r="N659" s="2">
        <f t="shared" si="81"/>
        <v>13.539276920000001</v>
      </c>
      <c r="O659" s="2">
        <f t="shared" si="82"/>
        <v>12.961442010000001</v>
      </c>
      <c r="S659" s="2">
        <v>-0.66631339473128648</v>
      </c>
      <c r="W659" s="3">
        <f t="shared" si="83"/>
        <v>1</v>
      </c>
      <c r="X659" s="3">
        <f t="shared" si="83"/>
        <v>657</v>
      </c>
      <c r="Y659" s="2">
        <f t="shared" si="84"/>
        <v>12.961442010000001</v>
      </c>
      <c r="Z659" s="2">
        <f t="shared" si="85"/>
        <v>13.539276920000001</v>
      </c>
      <c r="AA659" s="2">
        <f t="shared" si="86"/>
        <v>12.601902219999999</v>
      </c>
      <c r="AE659" s="2">
        <v>-0.7045229467846994</v>
      </c>
      <c r="AQ659" s="2">
        <v>-0.58242147624451412</v>
      </c>
      <c r="AW659" s="2">
        <v>-0.65151057903890219</v>
      </c>
    </row>
    <row r="660" spans="1:49" x14ac:dyDescent="0.35">
      <c r="A660" s="1">
        <v>45079</v>
      </c>
      <c r="B660" s="2">
        <v>12.961442010000001</v>
      </c>
      <c r="C660" s="3">
        <v>1</v>
      </c>
      <c r="D660" s="3">
        <f t="shared" si="87"/>
        <v>658</v>
      </c>
      <c r="H660" s="2">
        <v>-1.8307955149462583</v>
      </c>
      <c r="L660" s="3">
        <f t="shared" si="80"/>
        <v>1</v>
      </c>
      <c r="M660" s="3">
        <f t="shared" si="80"/>
        <v>658</v>
      </c>
      <c r="N660" s="2">
        <f t="shared" si="81"/>
        <v>12.961442010000001</v>
      </c>
      <c r="O660" s="2">
        <f t="shared" si="82"/>
        <v>12.601902219999999</v>
      </c>
      <c r="S660" s="2">
        <v>-0.48500398070411777</v>
      </c>
      <c r="W660" s="3">
        <f t="shared" si="83"/>
        <v>1</v>
      </c>
      <c r="X660" s="3">
        <f t="shared" si="83"/>
        <v>658</v>
      </c>
      <c r="Y660" s="2">
        <f t="shared" si="84"/>
        <v>12.601902219999999</v>
      </c>
      <c r="Z660" s="2">
        <f t="shared" si="85"/>
        <v>12.961442010000001</v>
      </c>
      <c r="AA660" s="2">
        <f t="shared" si="86"/>
        <v>13.19403382</v>
      </c>
      <c r="AE660" s="2">
        <v>0.33138387700907579</v>
      </c>
      <c r="AQ660" s="2">
        <v>-0.36393060885646911</v>
      </c>
      <c r="AW660" s="2">
        <v>0.40256084988294027</v>
      </c>
    </row>
    <row r="661" spans="1:49" x14ac:dyDescent="0.35">
      <c r="A661" s="1">
        <v>45080</v>
      </c>
      <c r="B661" s="2">
        <v>12.601902219999999</v>
      </c>
      <c r="C661" s="3">
        <v>1</v>
      </c>
      <c r="D661" s="3">
        <f t="shared" si="87"/>
        <v>659</v>
      </c>
      <c r="H661" s="2">
        <v>-2.2062857985727149</v>
      </c>
      <c r="L661" s="3">
        <f t="shared" si="80"/>
        <v>1</v>
      </c>
      <c r="M661" s="3">
        <f t="shared" si="80"/>
        <v>659</v>
      </c>
      <c r="N661" s="2">
        <f t="shared" si="81"/>
        <v>12.601902219999999</v>
      </c>
      <c r="O661" s="2">
        <f t="shared" si="82"/>
        <v>13.19403382</v>
      </c>
      <c r="S661" s="2">
        <v>0.44329084865752577</v>
      </c>
      <c r="W661" s="3">
        <f t="shared" si="83"/>
        <v>1</v>
      </c>
      <c r="X661" s="3">
        <f t="shared" si="83"/>
        <v>659</v>
      </c>
      <c r="Y661" s="2">
        <f t="shared" si="84"/>
        <v>13.19403382</v>
      </c>
      <c r="Z661" s="2">
        <f t="shared" si="85"/>
        <v>12.601902219999999</v>
      </c>
      <c r="AA661" s="2">
        <f t="shared" si="86"/>
        <v>13.024946030000001</v>
      </c>
      <c r="AE661" s="2">
        <v>1.8838366126468387E-2</v>
      </c>
      <c r="AQ661" s="2">
        <v>0.58786257886390558</v>
      </c>
      <c r="AW661" s="2">
        <v>8.4000144080032868E-2</v>
      </c>
    </row>
    <row r="662" spans="1:49" x14ac:dyDescent="0.35">
      <c r="A662" s="1">
        <v>45081</v>
      </c>
      <c r="B662" s="2">
        <v>13.19403382</v>
      </c>
      <c r="C662" s="3">
        <v>1</v>
      </c>
      <c r="D662" s="3">
        <f t="shared" si="87"/>
        <v>660</v>
      </c>
      <c r="H662" s="2">
        <v>-1.6301046921991684</v>
      </c>
      <c r="L662" s="3">
        <f t="shared" si="80"/>
        <v>1</v>
      </c>
      <c r="M662" s="3">
        <f t="shared" si="80"/>
        <v>660</v>
      </c>
      <c r="N662" s="2">
        <f t="shared" si="81"/>
        <v>13.19403382</v>
      </c>
      <c r="O662" s="2">
        <f t="shared" si="82"/>
        <v>13.024946030000001</v>
      </c>
      <c r="S662" s="2">
        <v>-0.28197517166828234</v>
      </c>
      <c r="W662" s="3">
        <f t="shared" si="83"/>
        <v>1</v>
      </c>
      <c r="X662" s="3">
        <f t="shared" si="83"/>
        <v>660</v>
      </c>
      <c r="Y662" s="2">
        <f t="shared" si="84"/>
        <v>13.024946030000001</v>
      </c>
      <c r="Z662" s="2">
        <f t="shared" si="85"/>
        <v>13.19403382</v>
      </c>
      <c r="AA662" s="2">
        <f t="shared" si="86"/>
        <v>11.95978435</v>
      </c>
      <c r="AE662" s="2">
        <v>-1.2258722606095951</v>
      </c>
      <c r="AQ662" s="2">
        <v>-0.17355740167168143</v>
      </c>
      <c r="AW662" s="2">
        <v>-1.166676282859223</v>
      </c>
    </row>
    <row r="663" spans="1:49" x14ac:dyDescent="0.35">
      <c r="A663" s="1">
        <v>45082</v>
      </c>
      <c r="B663" s="2">
        <v>13.024946030000001</v>
      </c>
      <c r="C663" s="3">
        <v>1</v>
      </c>
      <c r="D663" s="3">
        <f t="shared" si="87"/>
        <v>661</v>
      </c>
      <c r="H663" s="2">
        <v>-1.8151429758256228</v>
      </c>
      <c r="L663" s="3">
        <f t="shared" si="80"/>
        <v>1</v>
      </c>
      <c r="M663" s="3">
        <f t="shared" si="80"/>
        <v>661</v>
      </c>
      <c r="N663" s="2">
        <f t="shared" si="81"/>
        <v>13.024946030000001</v>
      </c>
      <c r="O663" s="2">
        <f t="shared" si="82"/>
        <v>11.95978435</v>
      </c>
      <c r="S663" s="2">
        <v>-1.1895522971162258</v>
      </c>
      <c r="W663" s="3">
        <f t="shared" si="83"/>
        <v>1</v>
      </c>
      <c r="X663" s="3">
        <f t="shared" si="83"/>
        <v>661</v>
      </c>
      <c r="Y663" s="2">
        <f t="shared" si="84"/>
        <v>11.95978435</v>
      </c>
      <c r="Z663" s="2">
        <f t="shared" si="85"/>
        <v>13.024946030000001</v>
      </c>
      <c r="AA663" s="2">
        <f t="shared" si="86"/>
        <v>13.04856333</v>
      </c>
      <c r="AE663" s="2">
        <v>0.48583493897403329</v>
      </c>
      <c r="AQ663" s="2">
        <v>-1.0695740114820147</v>
      </c>
      <c r="AW663" s="2">
        <v>0.57135020872740583</v>
      </c>
    </row>
    <row r="664" spans="1:49" x14ac:dyDescent="0.35">
      <c r="A664" s="1">
        <v>45083</v>
      </c>
      <c r="B664" s="2">
        <v>11.95978435</v>
      </c>
      <c r="C664" s="3">
        <v>1</v>
      </c>
      <c r="D664" s="3">
        <f t="shared" si="87"/>
        <v>662</v>
      </c>
      <c r="H664" s="2">
        <v>-2.8962551494520792</v>
      </c>
      <c r="L664" s="3">
        <f t="shared" si="80"/>
        <v>1</v>
      </c>
      <c r="M664" s="3">
        <f t="shared" si="80"/>
        <v>662</v>
      </c>
      <c r="N664" s="2">
        <f t="shared" si="81"/>
        <v>11.95978435</v>
      </c>
      <c r="O664" s="2">
        <f t="shared" si="82"/>
        <v>13.04856333</v>
      </c>
      <c r="S664" s="2">
        <v>0.89702130510469047</v>
      </c>
      <c r="W664" s="3">
        <f t="shared" si="83"/>
        <v>1</v>
      </c>
      <c r="X664" s="3">
        <f t="shared" si="83"/>
        <v>662</v>
      </c>
      <c r="Y664" s="2">
        <f t="shared" si="84"/>
        <v>13.04856333</v>
      </c>
      <c r="Z664" s="2">
        <f t="shared" si="85"/>
        <v>11.95978435</v>
      </c>
      <c r="AA664" s="2">
        <f t="shared" si="86"/>
        <v>12.09273847</v>
      </c>
      <c r="AE664" s="2">
        <v>-0.55185472839522021</v>
      </c>
      <c r="AQ664" s="2">
        <v>1.0847274827512567</v>
      </c>
      <c r="AW664" s="2">
        <v>-0.47093581429989939</v>
      </c>
    </row>
    <row r="665" spans="1:49" x14ac:dyDescent="0.35">
      <c r="A665" s="1">
        <v>45084</v>
      </c>
      <c r="B665" s="2">
        <v>13.04856333</v>
      </c>
      <c r="C665" s="3">
        <v>1</v>
      </c>
      <c r="D665" s="3">
        <f t="shared" si="87"/>
        <v>663</v>
      </c>
      <c r="H665" s="2">
        <v>-1.8234266630785321</v>
      </c>
      <c r="L665" s="3">
        <f t="shared" si="80"/>
        <v>1</v>
      </c>
      <c r="M665" s="3">
        <f t="shared" si="80"/>
        <v>663</v>
      </c>
      <c r="N665" s="2">
        <f t="shared" si="81"/>
        <v>13.04856333</v>
      </c>
      <c r="O665" s="2">
        <f t="shared" si="82"/>
        <v>12.09273847</v>
      </c>
      <c r="S665" s="2">
        <v>-1.0806667397926244</v>
      </c>
      <c r="W665" s="3">
        <f t="shared" si="83"/>
        <v>1</v>
      </c>
      <c r="X665" s="3">
        <f t="shared" si="83"/>
        <v>663</v>
      </c>
      <c r="Y665" s="2">
        <f t="shared" si="84"/>
        <v>12.09273847</v>
      </c>
      <c r="Z665" s="2">
        <f t="shared" si="85"/>
        <v>13.04856333</v>
      </c>
      <c r="AA665" s="2">
        <f t="shared" si="86"/>
        <v>12.74880565</v>
      </c>
      <c r="AE665" s="2">
        <v>0.10603761468525796</v>
      </c>
      <c r="AQ665" s="2">
        <v>-0.96024519207994707</v>
      </c>
      <c r="AW665" s="2">
        <v>0.18938207411947339</v>
      </c>
    </row>
    <row r="666" spans="1:49" x14ac:dyDescent="0.35">
      <c r="A666" s="1">
        <v>45085</v>
      </c>
      <c r="B666" s="2">
        <v>12.09273847</v>
      </c>
      <c r="C666" s="3">
        <v>1</v>
      </c>
      <c r="D666" s="3">
        <f t="shared" si="87"/>
        <v>664</v>
      </c>
      <c r="H666" s="2">
        <v>-2.7952020167049874</v>
      </c>
      <c r="L666" s="3">
        <f t="shared" si="80"/>
        <v>1</v>
      </c>
      <c r="M666" s="3">
        <f t="shared" si="80"/>
        <v>664</v>
      </c>
      <c r="N666" s="2">
        <f t="shared" si="81"/>
        <v>12.09273847</v>
      </c>
      <c r="O666" s="2">
        <f t="shared" si="82"/>
        <v>12.74880565</v>
      </c>
      <c r="S666" s="2">
        <v>0.47067461410800782</v>
      </c>
      <c r="W666" s="3">
        <f t="shared" si="83"/>
        <v>1</v>
      </c>
      <c r="X666" s="3">
        <f t="shared" si="83"/>
        <v>664</v>
      </c>
      <c r="Y666" s="2">
        <f t="shared" si="84"/>
        <v>12.74880565</v>
      </c>
      <c r="Z666" s="2">
        <f t="shared" si="85"/>
        <v>12.09273847</v>
      </c>
      <c r="AA666" s="2">
        <f t="shared" si="86"/>
        <v>12.151948170000001</v>
      </c>
      <c r="AE666" s="2">
        <v>-0.39935550521582641</v>
      </c>
      <c r="AQ666" s="2">
        <v>0.65197064320575571</v>
      </c>
      <c r="AW666" s="2">
        <v>-0.31318605180517345</v>
      </c>
    </row>
    <row r="667" spans="1:49" x14ac:dyDescent="0.35">
      <c r="A667" s="1">
        <v>45086</v>
      </c>
      <c r="B667" s="2">
        <v>12.74880565</v>
      </c>
      <c r="C667" s="3">
        <v>1</v>
      </c>
      <c r="D667" s="3">
        <f t="shared" si="87"/>
        <v>665</v>
      </c>
      <c r="H667" s="2">
        <v>-2.1550853303314437</v>
      </c>
      <c r="L667" s="3">
        <f t="shared" si="80"/>
        <v>1</v>
      </c>
      <c r="M667" s="3">
        <f t="shared" si="80"/>
        <v>665</v>
      </c>
      <c r="N667" s="2">
        <f t="shared" si="81"/>
        <v>12.74880565</v>
      </c>
      <c r="O667" s="2">
        <f t="shared" si="82"/>
        <v>12.151948170000001</v>
      </c>
      <c r="S667" s="2">
        <v>-0.74231074835892841</v>
      </c>
      <c r="W667" s="3">
        <f t="shared" si="83"/>
        <v>1</v>
      </c>
      <c r="X667" s="3">
        <f t="shared" si="83"/>
        <v>665</v>
      </c>
      <c r="Y667" s="2">
        <f t="shared" si="84"/>
        <v>12.151948170000001</v>
      </c>
      <c r="Z667" s="2">
        <f t="shared" si="85"/>
        <v>12.74880565</v>
      </c>
      <c r="AA667" s="2">
        <f t="shared" si="86"/>
        <v>13.68801758</v>
      </c>
      <c r="AE667" s="2">
        <v>1.1483430680503268</v>
      </c>
      <c r="AQ667" s="2">
        <v>-0.60117626615066655</v>
      </c>
      <c r="AW667" s="2">
        <v>1.2366395738884375</v>
      </c>
    </row>
    <row r="668" spans="1:49" x14ac:dyDescent="0.35">
      <c r="A668" s="1">
        <v>45087</v>
      </c>
      <c r="B668" s="2">
        <v>12.151948170000001</v>
      </c>
      <c r="C668" s="3">
        <v>1</v>
      </c>
      <c r="D668" s="3">
        <f t="shared" si="87"/>
        <v>666</v>
      </c>
      <c r="H668" s="2">
        <v>-2.7678933039578979</v>
      </c>
      <c r="L668" s="3">
        <f t="shared" si="80"/>
        <v>1</v>
      </c>
      <c r="M668" s="3">
        <f t="shared" si="80"/>
        <v>666</v>
      </c>
      <c r="N668" s="2">
        <f t="shared" si="81"/>
        <v>12.151948170000001</v>
      </c>
      <c r="O668" s="2">
        <f t="shared" si="82"/>
        <v>13.68801758</v>
      </c>
      <c r="S668" s="2">
        <v>1.3524445139684556</v>
      </c>
      <c r="W668" s="3">
        <f t="shared" si="83"/>
        <v>1</v>
      </c>
      <c r="X668" s="3">
        <f t="shared" si="83"/>
        <v>666</v>
      </c>
      <c r="Y668" s="2">
        <f t="shared" si="84"/>
        <v>13.68801758</v>
      </c>
      <c r="Z668" s="2">
        <f t="shared" si="85"/>
        <v>12.151948170000001</v>
      </c>
      <c r="AA668" s="2">
        <f t="shared" si="86"/>
        <v>12.68174728</v>
      </c>
      <c r="AE668" s="2">
        <v>-0.38002989175060264</v>
      </c>
      <c r="AQ668" s="2">
        <v>1.5319528153243063</v>
      </c>
      <c r="AW668" s="2">
        <v>-0.31395832558088799</v>
      </c>
    </row>
    <row r="669" spans="1:49" x14ac:dyDescent="0.35">
      <c r="A669" s="1">
        <v>45088</v>
      </c>
      <c r="B669" s="2">
        <v>13.68801758</v>
      </c>
      <c r="C669" s="3">
        <v>1</v>
      </c>
      <c r="D669" s="3">
        <f t="shared" si="87"/>
        <v>667</v>
      </c>
      <c r="H669" s="2">
        <v>-1.2477743875843519</v>
      </c>
      <c r="L669" s="3">
        <f t="shared" si="80"/>
        <v>1</v>
      </c>
      <c r="M669" s="3">
        <f t="shared" si="80"/>
        <v>667</v>
      </c>
      <c r="N669" s="2">
        <f t="shared" si="81"/>
        <v>13.68801758</v>
      </c>
      <c r="O669" s="2">
        <f t="shared" si="82"/>
        <v>12.68174728</v>
      </c>
      <c r="S669" s="2">
        <v>-1.0950940296544633</v>
      </c>
      <c r="W669" s="3">
        <f t="shared" si="83"/>
        <v>1</v>
      </c>
      <c r="X669" s="3">
        <f t="shared" si="83"/>
        <v>667</v>
      </c>
      <c r="Y669" s="2">
        <f t="shared" si="84"/>
        <v>12.68174728</v>
      </c>
      <c r="Z669" s="2">
        <f t="shared" si="85"/>
        <v>13.68801758</v>
      </c>
      <c r="AA669" s="2">
        <f t="shared" si="86"/>
        <v>13.250070709999999</v>
      </c>
      <c r="AE669" s="2">
        <v>1.5174619940161449E-2</v>
      </c>
      <c r="AQ669" s="2">
        <v>-1.0109072536392301</v>
      </c>
      <c r="AW669" s="2">
        <v>7.7093840078866549E-2</v>
      </c>
    </row>
    <row r="670" spans="1:49" x14ac:dyDescent="0.35">
      <c r="A670" s="1">
        <v>45089</v>
      </c>
      <c r="B670" s="2">
        <v>12.68174728</v>
      </c>
      <c r="C670" s="3">
        <v>1</v>
      </c>
      <c r="D670" s="3">
        <f t="shared" si="87"/>
        <v>668</v>
      </c>
      <c r="H670" s="2">
        <v>-2.2699951812108079</v>
      </c>
      <c r="L670" s="3">
        <f t="shared" si="80"/>
        <v>1</v>
      </c>
      <c r="M670" s="3">
        <f t="shared" si="80"/>
        <v>668</v>
      </c>
      <c r="N670" s="2">
        <f t="shared" si="81"/>
        <v>12.68174728</v>
      </c>
      <c r="O670" s="2">
        <f t="shared" si="82"/>
        <v>13.250070709999999</v>
      </c>
      <c r="S670" s="2">
        <v>0.41580410049628469</v>
      </c>
      <c r="W670" s="3">
        <f t="shared" si="83"/>
        <v>1</v>
      </c>
      <c r="X670" s="3">
        <f t="shared" si="83"/>
        <v>668</v>
      </c>
      <c r="Y670" s="2">
        <f t="shared" si="84"/>
        <v>13.250070709999999</v>
      </c>
      <c r="Z670" s="2">
        <f t="shared" si="85"/>
        <v>12.68174728</v>
      </c>
      <c r="AA670" s="2">
        <f t="shared" si="86"/>
        <v>12.52233421</v>
      </c>
      <c r="AE670" s="2">
        <v>-0.55333893201666129</v>
      </c>
      <c r="AQ670" s="2">
        <v>0.56402736054669056</v>
      </c>
      <c r="AW670" s="2">
        <v>-0.48584603635117496</v>
      </c>
    </row>
    <row r="671" spans="1:49" x14ac:dyDescent="0.35">
      <c r="A671" s="1">
        <v>45090</v>
      </c>
      <c r="B671" s="2">
        <v>13.250070709999999</v>
      </c>
      <c r="C671" s="3">
        <v>1</v>
      </c>
      <c r="D671" s="3">
        <f t="shared" si="87"/>
        <v>669</v>
      </c>
      <c r="H671" s="2">
        <v>-1.7176222448372638</v>
      </c>
      <c r="L671" s="3">
        <f t="shared" si="80"/>
        <v>1</v>
      </c>
      <c r="M671" s="3">
        <f t="shared" si="80"/>
        <v>669</v>
      </c>
      <c r="N671" s="2">
        <f t="shared" si="81"/>
        <v>13.250070709999999</v>
      </c>
      <c r="O671" s="2">
        <f t="shared" si="82"/>
        <v>12.52233421</v>
      </c>
      <c r="S671" s="2">
        <v>-0.84578672959092849</v>
      </c>
      <c r="W671" s="3">
        <f t="shared" si="83"/>
        <v>1</v>
      </c>
      <c r="X671" s="3">
        <f t="shared" si="83"/>
        <v>669</v>
      </c>
      <c r="Y671" s="2">
        <f t="shared" si="84"/>
        <v>12.52233421</v>
      </c>
      <c r="Z671" s="2">
        <f t="shared" si="85"/>
        <v>13.250070709999999</v>
      </c>
      <c r="AA671" s="2">
        <f t="shared" si="86"/>
        <v>12.877971759999999</v>
      </c>
      <c r="AE671" s="2">
        <v>-7.9389916256616289E-2</v>
      </c>
      <c r="AQ671" s="2">
        <v>-0.73222509473182917</v>
      </c>
      <c r="AW671" s="2">
        <v>-5.4559309106139153E-3</v>
      </c>
    </row>
    <row r="672" spans="1:49" x14ac:dyDescent="0.35">
      <c r="A672" s="1">
        <v>45091</v>
      </c>
      <c r="B672" s="2">
        <v>12.52233421</v>
      </c>
      <c r="C672" s="3">
        <v>1</v>
      </c>
      <c r="D672" s="3">
        <f t="shared" si="87"/>
        <v>670</v>
      </c>
      <c r="H672" s="2">
        <v>-2.4613092384637163</v>
      </c>
      <c r="L672" s="3">
        <f t="shared" si="80"/>
        <v>1</v>
      </c>
      <c r="M672" s="3">
        <f t="shared" si="80"/>
        <v>670</v>
      </c>
      <c r="N672" s="2">
        <f t="shared" si="81"/>
        <v>12.52233421</v>
      </c>
      <c r="O672" s="2">
        <f t="shared" si="82"/>
        <v>12.877971759999999</v>
      </c>
      <c r="S672" s="2">
        <v>0.19125631837933099</v>
      </c>
      <c r="W672" s="3">
        <f t="shared" si="83"/>
        <v>1</v>
      </c>
      <c r="X672" s="3">
        <f t="shared" si="83"/>
        <v>670</v>
      </c>
      <c r="Y672" s="2">
        <f t="shared" si="84"/>
        <v>12.877971759999999</v>
      </c>
      <c r="Z672" s="2">
        <f t="shared" si="85"/>
        <v>12.52233421</v>
      </c>
      <c r="AA672" s="2">
        <f t="shared" si="86"/>
        <v>12.74760906</v>
      </c>
      <c r="AE672" s="2">
        <v>-6.6288056358184022E-2</v>
      </c>
      <c r="AQ672" s="2">
        <v>0.3513954833276447</v>
      </c>
      <c r="AW672" s="2">
        <v>1.3016981593223065E-2</v>
      </c>
    </row>
    <row r="673" spans="1:49" x14ac:dyDescent="0.35">
      <c r="A673" s="1">
        <v>45092</v>
      </c>
      <c r="B673" s="2">
        <v>12.877971759999999</v>
      </c>
      <c r="C673" s="3">
        <v>1</v>
      </c>
      <c r="D673" s="3">
        <f t="shared" si="87"/>
        <v>671</v>
      </c>
      <c r="H673" s="2">
        <v>-2.1216221820901726</v>
      </c>
      <c r="L673" s="3">
        <f t="shared" si="80"/>
        <v>1</v>
      </c>
      <c r="M673" s="3">
        <f t="shared" si="80"/>
        <v>671</v>
      </c>
      <c r="N673" s="2">
        <f t="shared" si="81"/>
        <v>12.877971759999999</v>
      </c>
      <c r="O673" s="2">
        <f t="shared" si="82"/>
        <v>12.74760906</v>
      </c>
      <c r="S673" s="2">
        <v>-0.27353428089533871</v>
      </c>
      <c r="W673" s="3">
        <f t="shared" si="83"/>
        <v>1</v>
      </c>
      <c r="X673" s="3">
        <f t="shared" si="83"/>
        <v>671</v>
      </c>
      <c r="Y673" s="2">
        <f t="shared" si="84"/>
        <v>12.74760906</v>
      </c>
      <c r="Z673" s="2">
        <f t="shared" si="85"/>
        <v>12.877971759999999</v>
      </c>
      <c r="AA673" s="2">
        <f t="shared" si="86"/>
        <v>13.959469049999999</v>
      </c>
      <c r="AE673" s="2">
        <v>1.0523245810559416</v>
      </c>
      <c r="AQ673" s="2">
        <v>-0.13472524246967588</v>
      </c>
      <c r="AW673" s="2">
        <v>1.1288828308627732</v>
      </c>
    </row>
    <row r="674" spans="1:49" x14ac:dyDescent="0.35">
      <c r="A674" s="1">
        <v>45093</v>
      </c>
      <c r="B674" s="2">
        <v>12.74760906</v>
      </c>
      <c r="C674" s="3">
        <v>1</v>
      </c>
      <c r="D674" s="3">
        <f t="shared" si="87"/>
        <v>672</v>
      </c>
      <c r="H674" s="2">
        <v>-2.2679353757166272</v>
      </c>
      <c r="L674" s="3">
        <f t="shared" si="80"/>
        <v>1</v>
      </c>
      <c r="M674" s="3">
        <f t="shared" si="80"/>
        <v>672</v>
      </c>
      <c r="N674" s="2">
        <f t="shared" si="81"/>
        <v>12.74760906</v>
      </c>
      <c r="O674" s="2">
        <f t="shared" si="82"/>
        <v>13.959469049999999</v>
      </c>
      <c r="S674" s="2">
        <v>1.0595994070940034</v>
      </c>
      <c r="W674" s="3">
        <f t="shared" si="83"/>
        <v>1</v>
      </c>
      <c r="X674" s="3">
        <f t="shared" si="83"/>
        <v>672</v>
      </c>
      <c r="Y674" s="2">
        <f t="shared" si="84"/>
        <v>13.959469049999999</v>
      </c>
      <c r="Z674" s="2">
        <f t="shared" si="85"/>
        <v>12.74760906</v>
      </c>
      <c r="AA674" s="2">
        <f t="shared" si="86"/>
        <v>12.95734948</v>
      </c>
      <c r="AE674" s="2">
        <v>-0.51474037201914058</v>
      </c>
      <c r="AQ674" s="2">
        <v>1.2075416092062294</v>
      </c>
      <c r="AW674" s="2">
        <v>-0.46143377807493202</v>
      </c>
    </row>
    <row r="675" spans="1:49" x14ac:dyDescent="0.35">
      <c r="A675" s="1">
        <v>45094</v>
      </c>
      <c r="B675" s="2">
        <v>13.959469049999999</v>
      </c>
      <c r="C675" s="3">
        <v>1</v>
      </c>
      <c r="D675" s="3">
        <f t="shared" si="87"/>
        <v>673</v>
      </c>
      <c r="H675" s="2">
        <v>-1.0720258793430837</v>
      </c>
      <c r="L675" s="3">
        <f t="shared" si="80"/>
        <v>1</v>
      </c>
      <c r="M675" s="3">
        <f t="shared" si="80"/>
        <v>673</v>
      </c>
      <c r="N675" s="2">
        <f t="shared" si="81"/>
        <v>13.959469049999999</v>
      </c>
      <c r="O675" s="2">
        <f t="shared" si="82"/>
        <v>12.95734948</v>
      </c>
      <c r="S675" s="2">
        <v>-1.0797911338072641</v>
      </c>
      <c r="W675" s="3">
        <f t="shared" si="83"/>
        <v>1</v>
      </c>
      <c r="X675" s="3">
        <f t="shared" si="83"/>
        <v>673</v>
      </c>
      <c r="Y675" s="2">
        <f t="shared" si="84"/>
        <v>12.95734948</v>
      </c>
      <c r="Z675" s="2">
        <f t="shared" si="85"/>
        <v>13.959469049999999</v>
      </c>
      <c r="AA675" s="2">
        <f t="shared" si="86"/>
        <v>14.3575701</v>
      </c>
      <c r="AE675" s="2">
        <v>0.85582794025344278</v>
      </c>
      <c r="AQ675" s="2">
        <v>-1.0068484805551474</v>
      </c>
      <c r="AW675" s="2">
        <v>0.91044624480693948</v>
      </c>
    </row>
    <row r="676" spans="1:49" x14ac:dyDescent="0.35">
      <c r="A676" s="1">
        <v>45095</v>
      </c>
      <c r="B676" s="2">
        <v>12.95734948</v>
      </c>
      <c r="C676" s="3">
        <v>1</v>
      </c>
      <c r="D676" s="3">
        <f t="shared" si="87"/>
        <v>674</v>
      </c>
      <c r="H676" s="2">
        <v>-2.0900959429695369</v>
      </c>
      <c r="L676" s="3">
        <f t="shared" si="80"/>
        <v>1</v>
      </c>
      <c r="M676" s="3">
        <f t="shared" si="80"/>
        <v>674</v>
      </c>
      <c r="N676" s="2">
        <f t="shared" si="81"/>
        <v>12.95734948</v>
      </c>
      <c r="O676" s="2">
        <f t="shared" si="82"/>
        <v>14.3575701</v>
      </c>
      <c r="S676" s="2">
        <v>1.2591122247841824</v>
      </c>
      <c r="W676" s="3">
        <f t="shared" si="83"/>
        <v>1</v>
      </c>
      <c r="X676" s="3">
        <f t="shared" si="83"/>
        <v>674</v>
      </c>
      <c r="Y676" s="2">
        <f t="shared" si="84"/>
        <v>14.3575701</v>
      </c>
      <c r="Z676" s="2">
        <f t="shared" si="85"/>
        <v>12.95734948</v>
      </c>
      <c r="AA676" s="2">
        <f t="shared" si="86"/>
        <v>14.313675330000001</v>
      </c>
      <c r="AE676" s="2">
        <v>0.54166281545664496</v>
      </c>
      <c r="AQ676" s="2">
        <v>1.395831187529236</v>
      </c>
      <c r="AW676" s="2">
        <v>0.58391556352399299</v>
      </c>
    </row>
    <row r="677" spans="1:49" x14ac:dyDescent="0.35">
      <c r="A677" s="1">
        <v>45096</v>
      </c>
      <c r="B677" s="2">
        <v>14.3575701</v>
      </c>
      <c r="C677" s="3">
        <v>1</v>
      </c>
      <c r="D677" s="3">
        <f t="shared" si="87"/>
        <v>675</v>
      </c>
      <c r="H677" s="2">
        <v>-0.70582581659599164</v>
      </c>
      <c r="L677" s="3">
        <f t="shared" si="80"/>
        <v>1</v>
      </c>
      <c r="M677" s="3">
        <f t="shared" si="80"/>
        <v>675</v>
      </c>
      <c r="N677" s="2">
        <f t="shared" si="81"/>
        <v>14.3575701</v>
      </c>
      <c r="O677" s="2">
        <f t="shared" si="82"/>
        <v>14.313675330000001</v>
      </c>
      <c r="S677" s="2">
        <v>-9.8671202944730751E-2</v>
      </c>
      <c r="W677" s="3">
        <f t="shared" si="83"/>
        <v>1</v>
      </c>
      <c r="X677" s="3">
        <f t="shared" si="83"/>
        <v>675</v>
      </c>
      <c r="Y677" s="2">
        <f t="shared" si="84"/>
        <v>14.313675330000001</v>
      </c>
      <c r="Z677" s="2">
        <f t="shared" si="85"/>
        <v>14.3575701</v>
      </c>
      <c r="AA677" s="2">
        <f t="shared" si="86"/>
        <v>14.4417502</v>
      </c>
      <c r="AE677" s="2">
        <v>6.2927088646565821E-2</v>
      </c>
      <c r="AQ677" s="2">
        <v>-4.87585412902245E-2</v>
      </c>
      <c r="AW677" s="2">
        <v>8.2683719848779091E-2</v>
      </c>
    </row>
    <row r="678" spans="1:49" x14ac:dyDescent="0.35">
      <c r="A678" s="1">
        <v>45097</v>
      </c>
      <c r="B678" s="2">
        <v>14.313675330000001</v>
      </c>
      <c r="C678" s="3">
        <v>1</v>
      </c>
      <c r="D678" s="3">
        <f t="shared" si="87"/>
        <v>676</v>
      </c>
      <c r="H678" s="2">
        <v>-0.76567108022244668</v>
      </c>
      <c r="L678" s="3">
        <f t="shared" si="80"/>
        <v>1</v>
      </c>
      <c r="M678" s="3">
        <f t="shared" si="80"/>
        <v>676</v>
      </c>
      <c r="N678" s="2">
        <f t="shared" si="81"/>
        <v>14.313675330000001</v>
      </c>
      <c r="O678" s="2">
        <f t="shared" si="82"/>
        <v>14.4417502</v>
      </c>
      <c r="S678" s="2">
        <v>6.9600094378365895E-2</v>
      </c>
      <c r="W678" s="3">
        <f t="shared" si="83"/>
        <v>1</v>
      </c>
      <c r="X678" s="3">
        <f t="shared" si="83"/>
        <v>676</v>
      </c>
      <c r="Y678" s="2">
        <f t="shared" si="84"/>
        <v>14.4417502</v>
      </c>
      <c r="Z678" s="2">
        <f t="shared" si="85"/>
        <v>14.313675330000001</v>
      </c>
      <c r="AA678" s="2">
        <f t="shared" si="86"/>
        <v>14.89664447</v>
      </c>
      <c r="AE678" s="2">
        <v>0.47115376737857595</v>
      </c>
      <c r="AQ678" s="2">
        <v>0.12322596850463796</v>
      </c>
      <c r="AW678" s="2">
        <v>0.4894560616398973</v>
      </c>
    </row>
    <row r="679" spans="1:49" x14ac:dyDescent="0.35">
      <c r="A679" s="1">
        <v>45098</v>
      </c>
      <c r="B679" s="2">
        <v>14.4417502</v>
      </c>
      <c r="C679" s="3">
        <v>1</v>
      </c>
      <c r="D679" s="3">
        <f t="shared" si="87"/>
        <v>677</v>
      </c>
      <c r="H679" s="2">
        <v>-0.65354670384890312</v>
      </c>
      <c r="L679" s="3">
        <f t="shared" si="80"/>
        <v>1</v>
      </c>
      <c r="M679" s="3">
        <f t="shared" si="80"/>
        <v>677</v>
      </c>
      <c r="N679" s="2">
        <f t="shared" si="81"/>
        <v>14.4417502</v>
      </c>
      <c r="O679" s="2">
        <f t="shared" si="82"/>
        <v>14.89664447</v>
      </c>
      <c r="S679" s="2">
        <v>0.40344223343649155</v>
      </c>
      <c r="W679" s="3">
        <f t="shared" si="83"/>
        <v>1</v>
      </c>
      <c r="X679" s="3">
        <f t="shared" si="83"/>
        <v>677</v>
      </c>
      <c r="Y679" s="2">
        <f t="shared" si="84"/>
        <v>14.89664447</v>
      </c>
      <c r="Z679" s="2">
        <f t="shared" si="85"/>
        <v>14.4417502</v>
      </c>
      <c r="AA679" s="2">
        <f t="shared" si="86"/>
        <v>15.495969540000001</v>
      </c>
      <c r="AE679" s="2">
        <v>0.77858228366224225</v>
      </c>
      <c r="AQ679" s="2">
        <v>0.45000198185415563</v>
      </c>
      <c r="AW679" s="2">
        <v>0.7854649834023455</v>
      </c>
    </row>
    <row r="680" spans="1:49" x14ac:dyDescent="0.35">
      <c r="A680" s="1">
        <v>45099</v>
      </c>
      <c r="B680" s="2">
        <v>14.89664447</v>
      </c>
      <c r="C680" s="3">
        <v>1</v>
      </c>
      <c r="D680" s="3">
        <f t="shared" si="87"/>
        <v>678</v>
      </c>
      <c r="H680" s="2">
        <v>-0.21460292747535625</v>
      </c>
      <c r="L680" s="3">
        <f t="shared" si="80"/>
        <v>1</v>
      </c>
      <c r="M680" s="3">
        <f t="shared" si="80"/>
        <v>678</v>
      </c>
      <c r="N680" s="2">
        <f t="shared" si="81"/>
        <v>14.89664447</v>
      </c>
      <c r="O680" s="2">
        <f t="shared" si="82"/>
        <v>15.495969540000001</v>
      </c>
      <c r="S680" s="2">
        <v>0.57527063342932117</v>
      </c>
      <c r="W680" s="3">
        <f t="shared" si="83"/>
        <v>1</v>
      </c>
      <c r="X680" s="3">
        <f t="shared" si="83"/>
        <v>678</v>
      </c>
      <c r="Y680" s="2">
        <f t="shared" si="84"/>
        <v>15.495969540000001</v>
      </c>
      <c r="Z680" s="2">
        <f t="shared" si="85"/>
        <v>14.89664447</v>
      </c>
      <c r="AA680" s="2">
        <f t="shared" si="86"/>
        <v>15.121205359999999</v>
      </c>
      <c r="AE680" s="2">
        <v>-0.1090941787212234</v>
      </c>
      <c r="AQ680" s="2">
        <v>0.59427868184453736</v>
      </c>
      <c r="AW680" s="2">
        <v>-0.12233118502404849</v>
      </c>
    </row>
    <row r="681" spans="1:49" x14ac:dyDescent="0.35">
      <c r="A681" s="1">
        <v>45100</v>
      </c>
      <c r="B681" s="2">
        <v>15.495969540000001</v>
      </c>
      <c r="C681" s="3">
        <v>1</v>
      </c>
      <c r="D681" s="3">
        <f t="shared" si="87"/>
        <v>679</v>
      </c>
      <c r="H681" s="2">
        <v>0.36877164889818914</v>
      </c>
      <c r="L681" s="3">
        <f t="shared" si="80"/>
        <v>1</v>
      </c>
      <c r="M681" s="3">
        <f t="shared" si="80"/>
        <v>679</v>
      </c>
      <c r="N681" s="2">
        <f t="shared" si="81"/>
        <v>15.495969540000001</v>
      </c>
      <c r="O681" s="2">
        <f t="shared" si="82"/>
        <v>15.121205359999999</v>
      </c>
      <c r="S681" s="2">
        <v>-0.36241678529694354</v>
      </c>
      <c r="W681" s="3">
        <f t="shared" si="83"/>
        <v>1</v>
      </c>
      <c r="X681" s="3">
        <f t="shared" si="83"/>
        <v>679</v>
      </c>
      <c r="Y681" s="2">
        <f t="shared" si="84"/>
        <v>15.121205359999999</v>
      </c>
      <c r="Z681" s="2">
        <f t="shared" si="85"/>
        <v>15.495969540000001</v>
      </c>
      <c r="AA681" s="2">
        <f t="shared" si="86"/>
        <v>15.81472479</v>
      </c>
      <c r="AE681" s="2">
        <v>0.50737185678481111</v>
      </c>
      <c r="AQ681" s="2">
        <v>-0.38001359555137348</v>
      </c>
      <c r="AW681" s="2">
        <v>0.49246351503718699</v>
      </c>
    </row>
    <row r="682" spans="1:49" x14ac:dyDescent="0.35">
      <c r="A682" s="1">
        <v>45101</v>
      </c>
      <c r="B682" s="2">
        <v>15.121205359999999</v>
      </c>
      <c r="C682" s="3">
        <v>1</v>
      </c>
      <c r="D682" s="3">
        <f t="shared" si="87"/>
        <v>680</v>
      </c>
      <c r="H682" s="2">
        <v>-2.1943024728267702E-2</v>
      </c>
      <c r="L682" s="3">
        <f t="shared" si="80"/>
        <v>1</v>
      </c>
      <c r="M682" s="3">
        <f t="shared" si="80"/>
        <v>680</v>
      </c>
      <c r="N682" s="2">
        <f t="shared" si="81"/>
        <v>15.121205359999999</v>
      </c>
      <c r="O682" s="2">
        <f t="shared" si="82"/>
        <v>15.81472479</v>
      </c>
      <c r="S682" s="2">
        <v>0.68154113182510478</v>
      </c>
      <c r="W682" s="3">
        <f t="shared" si="83"/>
        <v>1</v>
      </c>
      <c r="X682" s="3">
        <f t="shared" si="83"/>
        <v>680</v>
      </c>
      <c r="Y682" s="2">
        <f t="shared" si="84"/>
        <v>15.81472479</v>
      </c>
      <c r="Z682" s="2">
        <f t="shared" si="85"/>
        <v>15.121205359999999</v>
      </c>
      <c r="AA682" s="2">
        <f t="shared" si="86"/>
        <v>14.951802430000001</v>
      </c>
      <c r="AE682" s="2">
        <v>-0.54428855203851612</v>
      </c>
      <c r="AQ682" s="2">
        <v>0.68839696958425378</v>
      </c>
      <c r="AW682" s="2">
        <v>-0.56712900514984455</v>
      </c>
    </row>
    <row r="683" spans="1:49" x14ac:dyDescent="0.35">
      <c r="A683" s="1">
        <v>45102</v>
      </c>
      <c r="B683" s="2">
        <v>15.81472479</v>
      </c>
      <c r="C683" s="3">
        <v>1</v>
      </c>
      <c r="D683" s="3">
        <f t="shared" si="87"/>
        <v>681</v>
      </c>
      <c r="H683" s="2">
        <v>0.65562591164527895</v>
      </c>
      <c r="L683" s="3">
        <f t="shared" si="80"/>
        <v>1</v>
      </c>
      <c r="M683" s="3">
        <f t="shared" si="80"/>
        <v>681</v>
      </c>
      <c r="N683" s="2">
        <f t="shared" si="81"/>
        <v>15.81472479</v>
      </c>
      <c r="O683" s="2">
        <f t="shared" si="82"/>
        <v>14.951802430000001</v>
      </c>
      <c r="S683" s="2">
        <v>-0.83262647970930104</v>
      </c>
      <c r="W683" s="3">
        <f t="shared" si="83"/>
        <v>1</v>
      </c>
      <c r="X683" s="3">
        <f t="shared" si="83"/>
        <v>681</v>
      </c>
      <c r="Y683" s="2">
        <f t="shared" si="84"/>
        <v>14.951802430000001</v>
      </c>
      <c r="Z683" s="2">
        <f t="shared" si="85"/>
        <v>15.81472479</v>
      </c>
      <c r="AA683" s="2">
        <f t="shared" si="86"/>
        <v>15.69224206</v>
      </c>
      <c r="AE683" s="2">
        <v>0.3277289381499866</v>
      </c>
      <c r="AQ683" s="2">
        <v>-0.86827975709857874</v>
      </c>
      <c r="AW683" s="2">
        <v>0.31208878687860242</v>
      </c>
    </row>
    <row r="684" spans="1:49" x14ac:dyDescent="0.35">
      <c r="A684" s="1">
        <v>45103</v>
      </c>
      <c r="B684" s="2">
        <v>14.951802430000001</v>
      </c>
      <c r="C684" s="3">
        <v>1</v>
      </c>
      <c r="D684" s="3">
        <f t="shared" si="87"/>
        <v>682</v>
      </c>
      <c r="H684" s="2">
        <v>-0.22324694198117534</v>
      </c>
      <c r="L684" s="3">
        <f t="shared" si="80"/>
        <v>1</v>
      </c>
      <c r="M684" s="3">
        <f t="shared" si="80"/>
        <v>682</v>
      </c>
      <c r="N684" s="2">
        <f t="shared" si="81"/>
        <v>14.951802430000001</v>
      </c>
      <c r="O684" s="2">
        <f t="shared" si="82"/>
        <v>15.69224206</v>
      </c>
      <c r="S684" s="2">
        <v>0.71597663311695392</v>
      </c>
      <c r="W684" s="3">
        <f t="shared" si="83"/>
        <v>1</v>
      </c>
      <c r="X684" s="3">
        <f t="shared" si="83"/>
        <v>682</v>
      </c>
      <c r="Y684" s="2">
        <f t="shared" si="84"/>
        <v>15.69224206</v>
      </c>
      <c r="Z684" s="2">
        <f t="shared" si="85"/>
        <v>14.951802430000001</v>
      </c>
      <c r="AA684" s="2">
        <f t="shared" si="86"/>
        <v>15.32256273</v>
      </c>
      <c r="AE684" s="2">
        <v>-3.5578811616757022E-2</v>
      </c>
      <c r="AQ684" s="2">
        <v>0.73537455653076833</v>
      </c>
      <c r="AW684" s="2">
        <v>-5.1797463259951826E-2</v>
      </c>
    </row>
    <row r="685" spans="1:49" x14ac:dyDescent="0.35">
      <c r="A685" s="1">
        <v>45104</v>
      </c>
      <c r="B685" s="2">
        <v>15.69224206</v>
      </c>
      <c r="C685" s="3">
        <v>1</v>
      </c>
      <c r="D685" s="3">
        <f t="shared" si="87"/>
        <v>683</v>
      </c>
      <c r="H685" s="2">
        <v>0.50124219439236839</v>
      </c>
      <c r="L685" s="3">
        <f t="shared" si="80"/>
        <v>1</v>
      </c>
      <c r="M685" s="3">
        <f t="shared" si="80"/>
        <v>683</v>
      </c>
      <c r="N685" s="2">
        <f t="shared" si="81"/>
        <v>15.69224206</v>
      </c>
      <c r="O685" s="2">
        <f t="shared" si="82"/>
        <v>15.32256273</v>
      </c>
      <c r="S685" s="2">
        <v>-0.34894300826350388</v>
      </c>
      <c r="W685" s="3">
        <f t="shared" si="83"/>
        <v>1</v>
      </c>
      <c r="X685" s="3">
        <f t="shared" si="83"/>
        <v>683</v>
      </c>
      <c r="Y685" s="2">
        <f t="shared" si="84"/>
        <v>15.32256273</v>
      </c>
      <c r="Z685" s="2">
        <f t="shared" si="85"/>
        <v>15.69224206</v>
      </c>
      <c r="AA685" s="2">
        <f t="shared" si="86"/>
        <v>15.48148898</v>
      </c>
      <c r="AE685" s="2">
        <v>-1.9693370985608638E-2</v>
      </c>
      <c r="AQ685" s="2">
        <v>-0.37499523484177288</v>
      </c>
      <c r="AW685" s="2">
        <v>-4.0109650052938761E-2</v>
      </c>
    </row>
    <row r="686" spans="1:49" x14ac:dyDescent="0.35">
      <c r="A686" s="1">
        <v>45105</v>
      </c>
      <c r="B686" s="2">
        <v>15.32256273</v>
      </c>
      <c r="C686" s="3">
        <v>1</v>
      </c>
      <c r="D686" s="3">
        <f t="shared" si="87"/>
        <v>684</v>
      </c>
      <c r="H686" s="2">
        <v>0.11561237076591269</v>
      </c>
      <c r="L686" s="3">
        <f t="shared" si="80"/>
        <v>1</v>
      </c>
      <c r="M686" s="3">
        <f t="shared" si="80"/>
        <v>684</v>
      </c>
      <c r="N686" s="2">
        <f t="shared" si="81"/>
        <v>15.32256273</v>
      </c>
      <c r="O686" s="2">
        <f t="shared" si="82"/>
        <v>15.48148898</v>
      </c>
      <c r="S686" s="2">
        <v>0.15565388302544214</v>
      </c>
      <c r="W686" s="3">
        <f t="shared" si="83"/>
        <v>1</v>
      </c>
      <c r="X686" s="3">
        <f t="shared" si="83"/>
        <v>684</v>
      </c>
      <c r="Y686" s="2">
        <f t="shared" si="84"/>
        <v>15.48148898</v>
      </c>
      <c r="Z686" s="2">
        <f t="shared" si="85"/>
        <v>15.32256273</v>
      </c>
      <c r="AA686" s="2">
        <f t="shared" si="86"/>
        <v>15.077929900000001</v>
      </c>
      <c r="AE686" s="2">
        <v>-0.33947127497335927</v>
      </c>
      <c r="AQ686" s="2">
        <v>0.15373557774976732</v>
      </c>
      <c r="AW686" s="2">
        <v>-0.35642435198935019</v>
      </c>
    </row>
    <row r="687" spans="1:49" x14ac:dyDescent="0.35">
      <c r="A687" s="1">
        <v>45106</v>
      </c>
      <c r="B687" s="2">
        <v>15.48148898</v>
      </c>
      <c r="C687" s="3">
        <v>1</v>
      </c>
      <c r="D687" s="3">
        <f t="shared" si="87"/>
        <v>685</v>
      </c>
      <c r="H687" s="2">
        <v>0.25858812713945944</v>
      </c>
      <c r="L687" s="3">
        <f t="shared" si="80"/>
        <v>1</v>
      </c>
      <c r="M687" s="3">
        <f t="shared" si="80"/>
        <v>685</v>
      </c>
      <c r="N687" s="2">
        <f t="shared" si="81"/>
        <v>15.48148898</v>
      </c>
      <c r="O687" s="2">
        <f t="shared" si="82"/>
        <v>15.077929900000001</v>
      </c>
      <c r="S687" s="2">
        <v>-0.3978853441958492</v>
      </c>
      <c r="W687" s="3">
        <f t="shared" si="83"/>
        <v>1</v>
      </c>
      <c r="X687" s="3">
        <f t="shared" si="83"/>
        <v>685</v>
      </c>
      <c r="Y687" s="2">
        <f t="shared" si="84"/>
        <v>15.077929900000001</v>
      </c>
      <c r="Z687" s="2">
        <f t="shared" si="85"/>
        <v>15.48148898</v>
      </c>
      <c r="AA687" s="2">
        <f t="shared" si="86"/>
        <v>15.269828820000001</v>
      </c>
      <c r="AE687" s="2">
        <v>-1.2043862278066086E-2</v>
      </c>
      <c r="AQ687" s="2">
        <v>-0.40880359011601541</v>
      </c>
      <c r="AW687" s="2">
        <v>-2.2506440262649363E-2</v>
      </c>
    </row>
    <row r="688" spans="1:49" x14ac:dyDescent="0.35">
      <c r="A688" s="1">
        <v>45107</v>
      </c>
      <c r="B688" s="2">
        <v>15.077929900000001</v>
      </c>
      <c r="C688" s="3">
        <v>1</v>
      </c>
      <c r="D688" s="3">
        <f t="shared" si="87"/>
        <v>686</v>
      </c>
      <c r="H688" s="2">
        <v>-0.16092144648699502</v>
      </c>
      <c r="L688" s="3">
        <f t="shared" si="80"/>
        <v>1</v>
      </c>
      <c r="M688" s="3">
        <f t="shared" si="80"/>
        <v>686</v>
      </c>
      <c r="N688" s="2">
        <f t="shared" si="81"/>
        <v>15.077929900000001</v>
      </c>
      <c r="O688" s="2">
        <f t="shared" si="82"/>
        <v>15.269828820000001</v>
      </c>
      <c r="S688" s="2">
        <v>0.17145180608076771</v>
      </c>
      <c r="W688" s="3">
        <f t="shared" si="83"/>
        <v>1</v>
      </c>
      <c r="X688" s="3">
        <f t="shared" si="83"/>
        <v>686</v>
      </c>
      <c r="Y688" s="2">
        <f t="shared" si="84"/>
        <v>15.269828820000001</v>
      </c>
      <c r="Z688" s="2">
        <f t="shared" si="85"/>
        <v>15.077929900000001</v>
      </c>
      <c r="AA688" s="2">
        <f t="shared" si="86"/>
        <v>15.56393486</v>
      </c>
      <c r="AE688" s="2">
        <v>0.36410921686271891</v>
      </c>
      <c r="AQ688" s="2">
        <v>0.18679111958162409</v>
      </c>
      <c r="AW688" s="2">
        <v>0.3569819362833293</v>
      </c>
    </row>
    <row r="689" spans="1:49" x14ac:dyDescent="0.35">
      <c r="A689" s="1">
        <v>45108</v>
      </c>
      <c r="B689" s="2">
        <v>15.269828820000001</v>
      </c>
      <c r="C689" s="3">
        <v>1</v>
      </c>
      <c r="D689" s="3">
        <f t="shared" si="87"/>
        <v>687</v>
      </c>
      <c r="H689" s="2">
        <v>1.5026979886549441E-2</v>
      </c>
      <c r="L689" s="3">
        <f t="shared" si="80"/>
        <v>1</v>
      </c>
      <c r="M689" s="3">
        <f t="shared" si="80"/>
        <v>687</v>
      </c>
      <c r="N689" s="2">
        <f t="shared" si="81"/>
        <v>15.269828820000001</v>
      </c>
      <c r="O689" s="2">
        <f t="shared" si="82"/>
        <v>15.56393486</v>
      </c>
      <c r="S689" s="2">
        <v>0.28466063989693602</v>
      </c>
      <c r="W689" s="3">
        <f t="shared" si="83"/>
        <v>1</v>
      </c>
      <c r="X689" s="3">
        <f t="shared" si="83"/>
        <v>687</v>
      </c>
      <c r="Y689" s="2">
        <f t="shared" si="84"/>
        <v>15.56393486</v>
      </c>
      <c r="Z689" s="2">
        <f t="shared" si="85"/>
        <v>15.269828820000001</v>
      </c>
      <c r="AA689" s="2">
        <f t="shared" si="86"/>
        <v>15.709683549999999</v>
      </c>
      <c r="AE689" s="2">
        <v>0.27195014197246437</v>
      </c>
      <c r="AQ689" s="2">
        <v>0.28893323189221576</v>
      </c>
      <c r="AW689" s="2">
        <v>0.2557635939062326</v>
      </c>
    </row>
    <row r="690" spans="1:49" x14ac:dyDescent="0.35">
      <c r="A690" s="1">
        <v>45109</v>
      </c>
      <c r="B690" s="2">
        <v>15.56393486</v>
      </c>
      <c r="C690" s="3">
        <v>1</v>
      </c>
      <c r="D690" s="3">
        <f t="shared" si="87"/>
        <v>688</v>
      </c>
      <c r="H690" s="2">
        <v>0.29318252626009311</v>
      </c>
      <c r="L690" s="3">
        <f t="shared" si="80"/>
        <v>1</v>
      </c>
      <c r="M690" s="3">
        <f t="shared" si="80"/>
        <v>688</v>
      </c>
      <c r="N690" s="2">
        <f t="shared" si="81"/>
        <v>15.56393486</v>
      </c>
      <c r="O690" s="2">
        <f t="shared" si="82"/>
        <v>15.709683549999999</v>
      </c>
      <c r="S690" s="2">
        <v>0.1536768893983993</v>
      </c>
      <c r="W690" s="3">
        <f t="shared" si="83"/>
        <v>1</v>
      </c>
      <c r="X690" s="3">
        <f t="shared" si="83"/>
        <v>688</v>
      </c>
      <c r="Y690" s="2">
        <f t="shared" si="84"/>
        <v>15.709683549999999</v>
      </c>
      <c r="Z690" s="2">
        <f t="shared" si="85"/>
        <v>15.56393486</v>
      </c>
      <c r="AA690" s="2">
        <f t="shared" si="86"/>
        <v>16.270576129999998</v>
      </c>
      <c r="AE690" s="2">
        <v>0.62529618739004533</v>
      </c>
      <c r="AQ690" s="2">
        <v>0.14047625051283319</v>
      </c>
      <c r="AW690" s="2">
        <v>0.60148625572167802</v>
      </c>
    </row>
    <row r="691" spans="1:49" x14ac:dyDescent="0.35">
      <c r="A691" s="1">
        <v>45110</v>
      </c>
      <c r="B691" s="2">
        <v>15.709683549999999</v>
      </c>
      <c r="C691" s="3">
        <v>1</v>
      </c>
      <c r="D691" s="3">
        <f t="shared" si="87"/>
        <v>689</v>
      </c>
      <c r="H691" s="2">
        <v>0.42298072263363906</v>
      </c>
      <c r="L691" s="3">
        <f t="shared" si="80"/>
        <v>1</v>
      </c>
      <c r="M691" s="3">
        <f t="shared" si="80"/>
        <v>689</v>
      </c>
      <c r="N691" s="2">
        <f t="shared" si="81"/>
        <v>15.709683549999999</v>
      </c>
      <c r="O691" s="2">
        <f t="shared" si="82"/>
        <v>16.270576129999998</v>
      </c>
      <c r="S691" s="2">
        <v>0.57694535520392876</v>
      </c>
      <c r="W691" s="3">
        <f t="shared" si="83"/>
        <v>1</v>
      </c>
      <c r="X691" s="3">
        <f t="shared" si="83"/>
        <v>689</v>
      </c>
      <c r="Y691" s="2">
        <f t="shared" si="84"/>
        <v>16.270576129999998</v>
      </c>
      <c r="Z691" s="2">
        <f t="shared" si="85"/>
        <v>15.709683549999999</v>
      </c>
      <c r="AA691" s="2">
        <f t="shared" si="86"/>
        <v>15.86464801</v>
      </c>
      <c r="AE691" s="2">
        <v>-0.13495315328975366</v>
      </c>
      <c r="AQ691" s="2">
        <v>0.55557076667805028</v>
      </c>
      <c r="AW691" s="2">
        <v>-0.17276211919955031</v>
      </c>
    </row>
    <row r="692" spans="1:49" x14ac:dyDescent="0.35">
      <c r="A692" s="1">
        <v>45111</v>
      </c>
      <c r="B692" s="2">
        <v>16.270576129999998</v>
      </c>
      <c r="C692" s="3">
        <v>1</v>
      </c>
      <c r="D692" s="3">
        <f t="shared" si="87"/>
        <v>690</v>
      </c>
      <c r="H692" s="2">
        <v>0.96792280900718275</v>
      </c>
      <c r="L692" s="3">
        <f t="shared" si="80"/>
        <v>1</v>
      </c>
      <c r="M692" s="3">
        <f t="shared" si="80"/>
        <v>690</v>
      </c>
      <c r="N692" s="2">
        <f t="shared" si="81"/>
        <v>16.270576129999998</v>
      </c>
      <c r="O692" s="2">
        <f t="shared" si="82"/>
        <v>15.86464801</v>
      </c>
      <c r="S692" s="2">
        <v>-0.35586950543445184</v>
      </c>
      <c r="W692" s="3">
        <f t="shared" si="83"/>
        <v>1</v>
      </c>
      <c r="X692" s="3">
        <f t="shared" si="83"/>
        <v>690</v>
      </c>
      <c r="Y692" s="2">
        <f t="shared" si="84"/>
        <v>15.86464801</v>
      </c>
      <c r="Z692" s="2">
        <f t="shared" si="85"/>
        <v>16.270576129999998</v>
      </c>
      <c r="AA692" s="2">
        <f t="shared" si="86"/>
        <v>16.791980880000001</v>
      </c>
      <c r="AE692" s="2">
        <v>0.7486056352465944</v>
      </c>
      <c r="AQ692" s="2">
        <v>-0.41143994132528761</v>
      </c>
      <c r="AW692" s="2">
        <v>0.71045298679711522</v>
      </c>
    </row>
    <row r="693" spans="1:49" x14ac:dyDescent="0.35">
      <c r="A693" s="1">
        <v>45112</v>
      </c>
      <c r="B693" s="2">
        <v>15.86464801</v>
      </c>
      <c r="C693" s="3">
        <v>1</v>
      </c>
      <c r="D693" s="3">
        <f t="shared" si="87"/>
        <v>691</v>
      </c>
      <c r="H693" s="2">
        <v>0.54604419538072868</v>
      </c>
      <c r="L693" s="3">
        <f t="shared" si="80"/>
        <v>1</v>
      </c>
      <c r="M693" s="3">
        <f t="shared" si="80"/>
        <v>691</v>
      </c>
      <c r="N693" s="2">
        <f t="shared" si="81"/>
        <v>15.86464801</v>
      </c>
      <c r="O693" s="2">
        <f t="shared" si="82"/>
        <v>16.791980880000001</v>
      </c>
      <c r="S693" s="2">
        <v>0.95112294207806158</v>
      </c>
      <c r="W693" s="3">
        <f t="shared" si="83"/>
        <v>1</v>
      </c>
      <c r="X693" s="3">
        <f t="shared" si="83"/>
        <v>691</v>
      </c>
      <c r="Y693" s="2">
        <f t="shared" si="84"/>
        <v>16.791980880000001</v>
      </c>
      <c r="Z693" s="2">
        <f t="shared" si="85"/>
        <v>15.86464801</v>
      </c>
      <c r="AA693" s="2">
        <f t="shared" si="86"/>
        <v>16.44669768</v>
      </c>
      <c r="AE693" s="2">
        <v>0.10839021353353573</v>
      </c>
      <c r="AQ693" s="2">
        <v>0.92195856090848061</v>
      </c>
      <c r="AW693" s="2">
        <v>5.7817216790017056E-2</v>
      </c>
    </row>
    <row r="694" spans="1:49" x14ac:dyDescent="0.35">
      <c r="A694" s="1">
        <v>45113</v>
      </c>
      <c r="B694" s="2">
        <v>16.791980880000001</v>
      </c>
      <c r="C694" s="3">
        <v>1</v>
      </c>
      <c r="D694" s="3">
        <f t="shared" si="87"/>
        <v>692</v>
      </c>
      <c r="H694" s="2">
        <v>1.4574265717542758</v>
      </c>
      <c r="L694" s="3">
        <f t="shared" si="80"/>
        <v>1</v>
      </c>
      <c r="M694" s="3">
        <f t="shared" si="80"/>
        <v>692</v>
      </c>
      <c r="N694" s="2">
        <f t="shared" si="81"/>
        <v>16.791980880000001</v>
      </c>
      <c r="O694" s="2">
        <f t="shared" si="82"/>
        <v>16.44669768</v>
      </c>
      <c r="S694" s="2">
        <v>-0.2646423474410895</v>
      </c>
      <c r="W694" s="3">
        <f t="shared" si="83"/>
        <v>1</v>
      </c>
      <c r="X694" s="3">
        <f t="shared" si="83"/>
        <v>692</v>
      </c>
      <c r="Y694" s="2">
        <f t="shared" si="84"/>
        <v>16.44669768</v>
      </c>
      <c r="Z694" s="2">
        <f t="shared" si="85"/>
        <v>16.791980880000001</v>
      </c>
      <c r="AA694" s="2">
        <f t="shared" si="86"/>
        <v>15.57683314</v>
      </c>
      <c r="AE694" s="2">
        <v>-1.0009882351031703</v>
      </c>
      <c r="AQ694" s="2">
        <v>-0.35097165242902051</v>
      </c>
      <c r="AW694" s="2">
        <v>-1.059484052431733</v>
      </c>
    </row>
    <row r="695" spans="1:49" x14ac:dyDescent="0.35">
      <c r="A695" s="1">
        <v>45114</v>
      </c>
      <c r="B695" s="2">
        <v>16.44669768</v>
      </c>
      <c r="C695" s="3">
        <v>1</v>
      </c>
      <c r="D695" s="3">
        <f t="shared" si="87"/>
        <v>693</v>
      </c>
      <c r="H695" s="2">
        <v>1.0961928781278196</v>
      </c>
      <c r="L695" s="3">
        <f t="shared" si="80"/>
        <v>1</v>
      </c>
      <c r="M695" s="3">
        <f t="shared" si="80"/>
        <v>693</v>
      </c>
      <c r="N695" s="2">
        <f t="shared" si="81"/>
        <v>16.44669768</v>
      </c>
      <c r="O695" s="2">
        <f t="shared" si="82"/>
        <v>15.57683314</v>
      </c>
      <c r="S695" s="2">
        <v>-0.81171145127407307</v>
      </c>
      <c r="W695" s="3">
        <f t="shared" si="83"/>
        <v>1</v>
      </c>
      <c r="X695" s="3">
        <f t="shared" si="83"/>
        <v>693</v>
      </c>
      <c r="Y695" s="2">
        <f t="shared" si="84"/>
        <v>15.57683314</v>
      </c>
      <c r="Z695" s="2">
        <f t="shared" si="85"/>
        <v>16.44669768</v>
      </c>
      <c r="AA695" s="2">
        <f t="shared" si="86"/>
        <v>16.517374879999998</v>
      </c>
      <c r="AE695" s="2">
        <v>0.54121915920262609</v>
      </c>
      <c r="AQ695" s="2">
        <v>-0.8754360242719077</v>
      </c>
      <c r="AW695" s="2">
        <v>0.5078658463223924</v>
      </c>
    </row>
    <row r="696" spans="1:49" x14ac:dyDescent="0.35">
      <c r="A696" s="1">
        <v>45115</v>
      </c>
      <c r="B696" s="2">
        <v>15.57683314</v>
      </c>
      <c r="C696" s="3">
        <v>1</v>
      </c>
      <c r="D696" s="3">
        <f t="shared" si="87"/>
        <v>694</v>
      </c>
      <c r="H696" s="2">
        <v>0.21037784450136421</v>
      </c>
      <c r="L696" s="3">
        <f t="shared" si="80"/>
        <v>1</v>
      </c>
      <c r="M696" s="3">
        <f t="shared" si="80"/>
        <v>694</v>
      </c>
      <c r="N696" s="2">
        <f t="shared" si="81"/>
        <v>15.57683314</v>
      </c>
      <c r="O696" s="2">
        <f t="shared" si="82"/>
        <v>16.517374879999998</v>
      </c>
      <c r="S696" s="2">
        <v>0.94350315609363911</v>
      </c>
      <c r="W696" s="3">
        <f t="shared" si="83"/>
        <v>1</v>
      </c>
      <c r="X696" s="3">
        <f t="shared" si="83"/>
        <v>694</v>
      </c>
      <c r="Y696" s="2">
        <f t="shared" si="84"/>
        <v>16.517374879999998</v>
      </c>
      <c r="Z696" s="2">
        <f t="shared" si="85"/>
        <v>15.57683314</v>
      </c>
      <c r="AA696" s="2">
        <f t="shared" si="86"/>
        <v>16.792900339999999</v>
      </c>
      <c r="AE696" s="2">
        <v>0.72337320285145879</v>
      </c>
      <c r="AQ696" s="2">
        <v>0.93526493109074238</v>
      </c>
      <c r="AW696" s="2">
        <v>0.6852623493608867</v>
      </c>
    </row>
    <row r="697" spans="1:49" x14ac:dyDescent="0.35">
      <c r="A697" s="1">
        <v>45116</v>
      </c>
      <c r="B697" s="2">
        <v>16.517374879999998</v>
      </c>
      <c r="C697" s="3">
        <v>1</v>
      </c>
      <c r="D697" s="3">
        <f t="shared" si="87"/>
        <v>695</v>
      </c>
      <c r="H697" s="2">
        <v>1.1349690908749075</v>
      </c>
      <c r="L697" s="3">
        <f t="shared" si="80"/>
        <v>1</v>
      </c>
      <c r="M697" s="3">
        <f t="shared" si="80"/>
        <v>695</v>
      </c>
      <c r="N697" s="2">
        <f t="shared" si="81"/>
        <v>16.517374879999998</v>
      </c>
      <c r="O697" s="2">
        <f t="shared" si="82"/>
        <v>16.792900339999999</v>
      </c>
      <c r="S697" s="2">
        <v>0.33616113550308313</v>
      </c>
      <c r="W697" s="3">
        <f t="shared" si="83"/>
        <v>1</v>
      </c>
      <c r="X697" s="3">
        <f t="shared" si="83"/>
        <v>695</v>
      </c>
      <c r="Y697" s="2">
        <f t="shared" si="84"/>
        <v>16.792900339999999</v>
      </c>
      <c r="Z697" s="2">
        <f t="shared" si="85"/>
        <v>16.517374879999998</v>
      </c>
      <c r="AA697" s="2">
        <f t="shared" si="86"/>
        <v>16.692964830000001</v>
      </c>
      <c r="AE697" s="2">
        <v>5.8870684635177639E-2</v>
      </c>
      <c r="AQ697" s="2">
        <v>0.2699300331156671</v>
      </c>
      <c r="AW697" s="2">
        <v>-7.2344946505964458E-4</v>
      </c>
    </row>
    <row r="698" spans="1:49" x14ac:dyDescent="0.35">
      <c r="A698" s="1">
        <v>45117</v>
      </c>
      <c r="B698" s="2">
        <v>16.792900339999999</v>
      </c>
      <c r="C698" s="3">
        <v>1</v>
      </c>
      <c r="D698" s="3">
        <f t="shared" si="87"/>
        <v>696</v>
      </c>
      <c r="H698" s="2">
        <v>1.3945440572484546</v>
      </c>
      <c r="L698" s="3">
        <f t="shared" si="80"/>
        <v>1</v>
      </c>
      <c r="M698" s="3">
        <f t="shared" si="80"/>
        <v>696</v>
      </c>
      <c r="N698" s="2">
        <f t="shared" si="81"/>
        <v>16.792900339999999</v>
      </c>
      <c r="O698" s="2">
        <f t="shared" si="82"/>
        <v>16.692964830000001</v>
      </c>
      <c r="S698" s="2">
        <v>-2.3084601768005086E-2</v>
      </c>
      <c r="W698" s="3">
        <f t="shared" si="83"/>
        <v>1</v>
      </c>
      <c r="X698" s="3">
        <f t="shared" si="83"/>
        <v>696</v>
      </c>
      <c r="Y698" s="2">
        <f t="shared" si="84"/>
        <v>16.692964830000001</v>
      </c>
      <c r="Z698" s="2">
        <f t="shared" si="85"/>
        <v>16.792900339999999</v>
      </c>
      <c r="AA698" s="2">
        <f t="shared" si="86"/>
        <v>17.152341379999999</v>
      </c>
      <c r="AE698" s="2">
        <v>0.44533685711895643</v>
      </c>
      <c r="AQ698" s="2">
        <v>-0.10562427390533813</v>
      </c>
      <c r="AW698" s="2">
        <v>0.38371459298553745</v>
      </c>
    </row>
    <row r="699" spans="1:49" x14ac:dyDescent="0.35">
      <c r="A699" s="1">
        <v>45118</v>
      </c>
      <c r="B699" s="2">
        <v>16.692964830000001</v>
      </c>
      <c r="C699" s="3">
        <v>1</v>
      </c>
      <c r="D699" s="3">
        <f t="shared" si="87"/>
        <v>697</v>
      </c>
      <c r="H699" s="2">
        <v>1.2786580536220011</v>
      </c>
      <c r="L699" s="3">
        <f t="shared" si="80"/>
        <v>1</v>
      </c>
      <c r="M699" s="3">
        <f t="shared" si="80"/>
        <v>697</v>
      </c>
      <c r="N699" s="2">
        <f t="shared" si="81"/>
        <v>16.692964830000001</v>
      </c>
      <c r="O699" s="2">
        <f t="shared" si="82"/>
        <v>17.152341379999999</v>
      </c>
      <c r="S699" s="2">
        <v>0.52903537471786066</v>
      </c>
      <c r="W699" s="3">
        <f t="shared" si="83"/>
        <v>1</v>
      </c>
      <c r="X699" s="3">
        <f t="shared" si="83"/>
        <v>697</v>
      </c>
      <c r="Y699" s="2">
        <f t="shared" si="84"/>
        <v>17.152341379999999</v>
      </c>
      <c r="Z699" s="2">
        <f t="shared" si="85"/>
        <v>16.692964830000001</v>
      </c>
      <c r="AA699" s="2">
        <f t="shared" si="86"/>
        <v>17.90318899</v>
      </c>
      <c r="AE699" s="2">
        <v>1.00438175603594</v>
      </c>
      <c r="AQ699" s="2">
        <v>0.45372164025389239</v>
      </c>
      <c r="AW699" s="2">
        <v>0.93514909097549648</v>
      </c>
    </row>
    <row r="700" spans="1:49" x14ac:dyDescent="0.35">
      <c r="A700" s="1">
        <v>45119</v>
      </c>
      <c r="B700" s="2">
        <v>17.152341379999999</v>
      </c>
      <c r="C700" s="3">
        <v>1</v>
      </c>
      <c r="D700" s="3">
        <f t="shared" si="87"/>
        <v>698</v>
      </c>
      <c r="H700" s="2">
        <v>1.722084109995544</v>
      </c>
      <c r="L700" s="3">
        <f t="shared" si="80"/>
        <v>1</v>
      </c>
      <c r="M700" s="3">
        <f t="shared" si="80"/>
        <v>698</v>
      </c>
      <c r="N700" s="2">
        <f t="shared" si="81"/>
        <v>17.152341379999999</v>
      </c>
      <c r="O700" s="2">
        <f t="shared" si="82"/>
        <v>17.90318899</v>
      </c>
      <c r="S700" s="2">
        <v>0.8481834729315274</v>
      </c>
      <c r="W700" s="3">
        <f t="shared" si="83"/>
        <v>1</v>
      </c>
      <c r="X700" s="3">
        <f t="shared" si="83"/>
        <v>698</v>
      </c>
      <c r="Y700" s="2">
        <f t="shared" si="84"/>
        <v>17.90318899</v>
      </c>
      <c r="Z700" s="2">
        <f t="shared" si="85"/>
        <v>17.152341379999999</v>
      </c>
      <c r="AA700" s="2">
        <f t="shared" si="86"/>
        <v>17.47106673</v>
      </c>
      <c r="AE700" s="2">
        <v>-2.0554541320489506E-2</v>
      </c>
      <c r="AQ700" s="2">
        <v>0.74503708182684036</v>
      </c>
      <c r="AW700" s="2">
        <v>-0.11323820623326952</v>
      </c>
    </row>
    <row r="701" spans="1:49" x14ac:dyDescent="0.35">
      <c r="A701" s="1">
        <v>45120</v>
      </c>
      <c r="B701" s="2">
        <v>17.90318899</v>
      </c>
      <c r="C701" s="3">
        <v>1</v>
      </c>
      <c r="D701" s="3">
        <f t="shared" si="87"/>
        <v>699</v>
      </c>
      <c r="H701" s="2">
        <v>2.4569812263690896</v>
      </c>
      <c r="L701" s="3">
        <f t="shared" si="80"/>
        <v>1</v>
      </c>
      <c r="M701" s="3">
        <f t="shared" si="80"/>
        <v>699</v>
      </c>
      <c r="N701" s="2">
        <f t="shared" si="81"/>
        <v>17.90318899</v>
      </c>
      <c r="O701" s="2">
        <f t="shared" si="82"/>
        <v>17.47106673</v>
      </c>
      <c r="S701" s="2">
        <v>-0.28893821505492312</v>
      </c>
      <c r="W701" s="3">
        <f t="shared" si="83"/>
        <v>1</v>
      </c>
      <c r="X701" s="3">
        <f t="shared" si="83"/>
        <v>699</v>
      </c>
      <c r="Y701" s="2">
        <f t="shared" si="84"/>
        <v>17.47106673</v>
      </c>
      <c r="Z701" s="2">
        <f t="shared" si="85"/>
        <v>17.90318899</v>
      </c>
      <c r="AA701" s="2">
        <f t="shared" si="86"/>
        <v>17.145850129999999</v>
      </c>
      <c r="AE701" s="2">
        <v>-0.46138787977542961</v>
      </c>
      <c r="AQ701" s="2">
        <v>-0.43818714535361636</v>
      </c>
      <c r="AW701" s="2">
        <v>-0.55710624688871135</v>
      </c>
    </row>
    <row r="702" spans="1:49" x14ac:dyDescent="0.35">
      <c r="A702" s="1">
        <v>45121</v>
      </c>
      <c r="B702" s="2">
        <v>17.47106673</v>
      </c>
      <c r="C702" s="3">
        <v>1</v>
      </c>
      <c r="D702" s="3">
        <f t="shared" si="87"/>
        <v>700</v>
      </c>
      <c r="H702" s="2">
        <v>2.0089084727426361</v>
      </c>
      <c r="L702" s="3">
        <f t="shared" si="80"/>
        <v>1</v>
      </c>
      <c r="M702" s="3">
        <f t="shared" si="80"/>
        <v>700</v>
      </c>
      <c r="N702" s="2">
        <f t="shared" si="81"/>
        <v>17.47106673</v>
      </c>
      <c r="O702" s="2">
        <f t="shared" si="82"/>
        <v>17.145850129999999</v>
      </c>
      <c r="S702" s="2">
        <v>-0.20993411553278918</v>
      </c>
      <c r="W702" s="3">
        <f t="shared" si="83"/>
        <v>1</v>
      </c>
      <c r="X702" s="3">
        <f t="shared" si="83"/>
        <v>700</v>
      </c>
      <c r="Y702" s="2">
        <f t="shared" si="84"/>
        <v>17.145850129999999</v>
      </c>
      <c r="Z702" s="2">
        <f t="shared" si="85"/>
        <v>17.47106673</v>
      </c>
      <c r="AA702" s="2">
        <f t="shared" si="86"/>
        <v>17.94883403</v>
      </c>
      <c r="AE702" s="2">
        <v>0.70228915340928921</v>
      </c>
      <c r="AQ702" s="2">
        <v>-0.33113509959144594</v>
      </c>
      <c r="AW702" s="2">
        <v>0.62150233736703697</v>
      </c>
    </row>
    <row r="703" spans="1:49" x14ac:dyDescent="0.35">
      <c r="A703" s="1">
        <v>45122</v>
      </c>
      <c r="B703" s="2">
        <v>17.145850129999999</v>
      </c>
      <c r="C703" s="3">
        <v>1</v>
      </c>
      <c r="D703" s="3">
        <f t="shared" si="87"/>
        <v>701</v>
      </c>
      <c r="H703" s="2">
        <v>1.6677413791161797</v>
      </c>
      <c r="L703" s="3">
        <f t="shared" si="80"/>
        <v>1</v>
      </c>
      <c r="M703" s="3">
        <f t="shared" si="80"/>
        <v>701</v>
      </c>
      <c r="N703" s="2">
        <f t="shared" si="81"/>
        <v>17.145850129999999</v>
      </c>
      <c r="O703" s="2">
        <f t="shared" si="82"/>
        <v>17.94883403</v>
      </c>
      <c r="S703" s="2">
        <v>0.89702963016558357</v>
      </c>
      <c r="W703" s="3">
        <f t="shared" si="83"/>
        <v>1</v>
      </c>
      <c r="X703" s="3">
        <f t="shared" si="83"/>
        <v>701</v>
      </c>
      <c r="Y703" s="2">
        <f t="shared" si="84"/>
        <v>17.94883403</v>
      </c>
      <c r="Z703" s="2">
        <f t="shared" si="85"/>
        <v>17.145850129999999</v>
      </c>
      <c r="AA703" s="2">
        <f t="shared" si="86"/>
        <v>18.154769089999998</v>
      </c>
      <c r="AE703" s="2">
        <v>0.64096545952219941</v>
      </c>
      <c r="AQ703" s="2">
        <v>0.79717557080307344</v>
      </c>
      <c r="AW703" s="2">
        <v>0.54904669497083702</v>
      </c>
    </row>
    <row r="704" spans="1:49" x14ac:dyDescent="0.35">
      <c r="A704" s="1">
        <v>45123</v>
      </c>
      <c r="B704" s="2">
        <v>17.94883403</v>
      </c>
      <c r="C704" s="3">
        <v>1</v>
      </c>
      <c r="D704" s="3">
        <f t="shared" si="87"/>
        <v>702</v>
      </c>
      <c r="H704" s="2">
        <v>2.4547747854897253</v>
      </c>
      <c r="L704" s="3">
        <f t="shared" si="80"/>
        <v>1</v>
      </c>
      <c r="M704" s="3">
        <f t="shared" si="80"/>
        <v>702</v>
      </c>
      <c r="N704" s="2">
        <f t="shared" si="81"/>
        <v>17.94883403</v>
      </c>
      <c r="O704" s="2">
        <f t="shared" si="82"/>
        <v>18.154769089999998</v>
      </c>
      <c r="S704" s="2">
        <v>0.34907929837886087</v>
      </c>
      <c r="W704" s="3">
        <f t="shared" si="83"/>
        <v>1</v>
      </c>
      <c r="X704" s="3">
        <f t="shared" si="83"/>
        <v>702</v>
      </c>
      <c r="Y704" s="2">
        <f t="shared" si="84"/>
        <v>18.154769089999998</v>
      </c>
      <c r="Z704" s="2">
        <f t="shared" si="85"/>
        <v>17.94883403</v>
      </c>
      <c r="AA704" s="2">
        <f t="shared" si="86"/>
        <v>17.768817030000001</v>
      </c>
      <c r="AE704" s="2">
        <v>-0.21200499723285304</v>
      </c>
      <c r="AQ704" s="2">
        <v>0.19985471192994808</v>
      </c>
      <c r="AW704" s="2">
        <v>-0.3215561710729169</v>
      </c>
    </row>
    <row r="705" spans="1:49" x14ac:dyDescent="0.35">
      <c r="A705" s="1">
        <v>45124</v>
      </c>
      <c r="B705" s="2">
        <v>18.154769089999998</v>
      </c>
      <c r="C705" s="3">
        <v>1</v>
      </c>
      <c r="D705" s="3">
        <f t="shared" si="87"/>
        <v>703</v>
      </c>
      <c r="H705" s="2">
        <v>2.6447593518632697</v>
      </c>
      <c r="L705" s="3">
        <f t="shared" si="80"/>
        <v>1</v>
      </c>
      <c r="M705" s="3">
        <f t="shared" si="80"/>
        <v>703</v>
      </c>
      <c r="N705" s="2">
        <f t="shared" si="81"/>
        <v>18.154769089999998</v>
      </c>
      <c r="O705" s="2">
        <f t="shared" si="82"/>
        <v>17.768817030000001</v>
      </c>
      <c r="S705" s="2">
        <v>-0.23093105448634432</v>
      </c>
      <c r="W705" s="3">
        <f t="shared" si="83"/>
        <v>1</v>
      </c>
      <c r="X705" s="3">
        <f t="shared" si="83"/>
        <v>703</v>
      </c>
      <c r="Y705" s="2">
        <f t="shared" si="84"/>
        <v>17.768817030000001</v>
      </c>
      <c r="Z705" s="2">
        <f t="shared" si="85"/>
        <v>18.154769089999998</v>
      </c>
      <c r="AA705" s="2">
        <f t="shared" si="86"/>
        <v>17.250846320000001</v>
      </c>
      <c r="AE705" s="2">
        <v>-0.62460928252369996</v>
      </c>
      <c r="AQ705" s="2">
        <v>-0.39210217064306363</v>
      </c>
      <c r="AW705" s="2">
        <v>-0.72885332332597841</v>
      </c>
    </row>
    <row r="706" spans="1:49" x14ac:dyDescent="0.35">
      <c r="A706" s="1">
        <v>45125</v>
      </c>
      <c r="B706" s="2">
        <v>17.768817030000001</v>
      </c>
      <c r="C706" s="3">
        <v>1</v>
      </c>
      <c r="D706" s="3">
        <f t="shared" si="87"/>
        <v>704</v>
      </c>
      <c r="H706" s="2">
        <v>2.2428567982368168</v>
      </c>
      <c r="L706" s="3">
        <f t="shared" si="80"/>
        <v>1</v>
      </c>
      <c r="M706" s="3">
        <f t="shared" si="80"/>
        <v>704</v>
      </c>
      <c r="N706" s="2">
        <f t="shared" si="81"/>
        <v>17.768817030000001</v>
      </c>
      <c r="O706" s="2">
        <f t="shared" si="82"/>
        <v>17.250846320000001</v>
      </c>
      <c r="S706" s="2">
        <v>-0.38797288196635904</v>
      </c>
      <c r="W706" s="3">
        <f t="shared" si="83"/>
        <v>1</v>
      </c>
      <c r="X706" s="3">
        <f t="shared" si="83"/>
        <v>704</v>
      </c>
      <c r="Y706" s="2">
        <f t="shared" si="84"/>
        <v>17.250846320000001</v>
      </c>
      <c r="Z706" s="2">
        <f t="shared" si="85"/>
        <v>17.768817030000001</v>
      </c>
      <c r="AA706" s="2">
        <f t="shared" si="86"/>
        <v>17.952277840000001</v>
      </c>
      <c r="AE706" s="2">
        <v>0.51586415596509738</v>
      </c>
      <c r="AQ706" s="2">
        <v>-0.52399007550055643</v>
      </c>
      <c r="AW706" s="2">
        <v>0.42990096468657413</v>
      </c>
    </row>
    <row r="707" spans="1:49" x14ac:dyDescent="0.35">
      <c r="A707" s="1">
        <v>45126</v>
      </c>
      <c r="B707" s="2">
        <v>17.250846320000001</v>
      </c>
      <c r="C707" s="3">
        <v>1</v>
      </c>
      <c r="D707" s="3">
        <f t="shared" si="87"/>
        <v>705</v>
      </c>
      <c r="H707" s="2">
        <v>1.7089355946103613</v>
      </c>
      <c r="L707" s="3">
        <f t="shared" si="80"/>
        <v>1</v>
      </c>
      <c r="M707" s="3">
        <f t="shared" si="80"/>
        <v>705</v>
      </c>
      <c r="N707" s="2">
        <f t="shared" si="81"/>
        <v>17.250846320000001</v>
      </c>
      <c r="O707" s="2">
        <f t="shared" si="82"/>
        <v>17.952277840000001</v>
      </c>
      <c r="S707" s="2">
        <v>0.79817574838610028</v>
      </c>
      <c r="W707" s="3">
        <f t="shared" si="83"/>
        <v>1</v>
      </c>
      <c r="X707" s="3">
        <f t="shared" si="83"/>
        <v>705</v>
      </c>
      <c r="Y707" s="2">
        <f t="shared" si="84"/>
        <v>17.952277840000001</v>
      </c>
      <c r="Z707" s="2">
        <f t="shared" si="85"/>
        <v>17.250846320000001</v>
      </c>
      <c r="AA707" s="2">
        <f t="shared" si="86"/>
        <v>17.25593422</v>
      </c>
      <c r="AE707" s="2">
        <v>-0.30897156805597348</v>
      </c>
      <c r="AQ707" s="2">
        <v>0.69558762228757942</v>
      </c>
      <c r="AW707" s="2">
        <v>-0.40058390489642903</v>
      </c>
    </row>
    <row r="708" spans="1:49" x14ac:dyDescent="0.35">
      <c r="A708" s="1">
        <v>45127</v>
      </c>
      <c r="B708" s="2">
        <v>17.952277840000001</v>
      </c>
      <c r="C708" s="3">
        <v>1</v>
      </c>
      <c r="D708" s="3">
        <f t="shared" si="87"/>
        <v>706</v>
      </c>
      <c r="H708" s="2">
        <v>2.3944166209839057</v>
      </c>
      <c r="L708" s="3">
        <f t="shared" ref="L708:M716" si="88">C708</f>
        <v>1</v>
      </c>
      <c r="M708" s="3">
        <f t="shared" si="88"/>
        <v>706</v>
      </c>
      <c r="N708" s="2">
        <f t="shared" ref="N708:N716" si="89">B708</f>
        <v>17.952277840000001</v>
      </c>
      <c r="O708" s="2">
        <f t="shared" ref="O708:O716" si="90">B709</f>
        <v>17.25593422</v>
      </c>
      <c r="S708" s="2">
        <v>-0.55683195071207336</v>
      </c>
      <c r="W708" s="3">
        <f t="shared" ref="W708:X715" si="91">C708</f>
        <v>1</v>
      </c>
      <c r="X708" s="3">
        <f t="shared" si="91"/>
        <v>706</v>
      </c>
      <c r="Y708" s="2">
        <f t="shared" ref="Y708:Y715" si="92">B709</f>
        <v>17.25593422</v>
      </c>
      <c r="Z708" s="2">
        <f t="shared" ref="Z708:Z715" si="93">B708</f>
        <v>17.952277840000001</v>
      </c>
      <c r="AA708" s="2">
        <f t="shared" ref="AA708:AA715" si="94">B710</f>
        <v>17.583626509999998</v>
      </c>
      <c r="AE708" s="2">
        <v>6.1117019060539235E-2</v>
      </c>
      <c r="AQ708" s="2">
        <v>-0.70242513469532497</v>
      </c>
      <c r="AW708" s="2">
        <v>-2.7008445926437474E-2</v>
      </c>
    </row>
    <row r="709" spans="1:49" x14ac:dyDescent="0.35">
      <c r="A709" s="1">
        <v>45128</v>
      </c>
      <c r="B709" s="2">
        <v>17.25593422</v>
      </c>
      <c r="C709" s="3">
        <v>1</v>
      </c>
      <c r="D709" s="3">
        <f t="shared" ref="D709:D717" si="95">D708+1</f>
        <v>707</v>
      </c>
      <c r="H709" s="2">
        <v>1.6821225073574517</v>
      </c>
      <c r="L709" s="3">
        <f t="shared" si="88"/>
        <v>1</v>
      </c>
      <c r="M709" s="3">
        <f t="shared" si="88"/>
        <v>707</v>
      </c>
      <c r="N709" s="2">
        <f t="shared" si="89"/>
        <v>17.25593422</v>
      </c>
      <c r="O709" s="2">
        <f t="shared" si="90"/>
        <v>17.583626509999998</v>
      </c>
      <c r="S709" s="2">
        <v>0.42283007964547537</v>
      </c>
      <c r="W709" s="3">
        <f t="shared" si="91"/>
        <v>1</v>
      </c>
      <c r="X709" s="3">
        <f t="shared" si="91"/>
        <v>707</v>
      </c>
      <c r="Y709" s="2">
        <f t="shared" si="92"/>
        <v>17.583626509999998</v>
      </c>
      <c r="Z709" s="2">
        <f t="shared" si="93"/>
        <v>17.25593422</v>
      </c>
      <c r="AA709" s="2">
        <f t="shared" si="94"/>
        <v>16.821758070000001</v>
      </c>
      <c r="AE709" s="2">
        <v>-0.55702018239751183</v>
      </c>
      <c r="AQ709" s="2">
        <v>0.32184666871027545</v>
      </c>
      <c r="AW709" s="2">
        <v>-0.63971207650191886</v>
      </c>
    </row>
    <row r="710" spans="1:49" x14ac:dyDescent="0.35">
      <c r="A710" s="1">
        <v>45129</v>
      </c>
      <c r="B710" s="2">
        <v>17.583626509999998</v>
      </c>
      <c r="C710" s="3">
        <v>1</v>
      </c>
      <c r="D710" s="3">
        <f t="shared" si="95"/>
        <v>708</v>
      </c>
      <c r="H710" s="2">
        <v>1.9938643037309944</v>
      </c>
      <c r="L710" s="3">
        <f t="shared" si="88"/>
        <v>1</v>
      </c>
      <c r="M710" s="3">
        <f t="shared" si="88"/>
        <v>708</v>
      </c>
      <c r="N710" s="2">
        <f t="shared" si="89"/>
        <v>17.583626509999998</v>
      </c>
      <c r="O710" s="2">
        <f t="shared" si="90"/>
        <v>16.821758070000001</v>
      </c>
      <c r="S710" s="2">
        <v>-0.64726318747447564</v>
      </c>
      <c r="W710" s="3">
        <f t="shared" si="91"/>
        <v>1</v>
      </c>
      <c r="X710" s="3">
        <f t="shared" si="91"/>
        <v>708</v>
      </c>
      <c r="Y710" s="2">
        <f t="shared" si="92"/>
        <v>16.821758070000001</v>
      </c>
      <c r="Z710" s="2">
        <f t="shared" si="93"/>
        <v>17.583626509999998</v>
      </c>
      <c r="AA710" s="2">
        <f t="shared" si="94"/>
        <v>17.459056140000001</v>
      </c>
      <c r="AE710" s="2">
        <v>0.32420038496463377</v>
      </c>
      <c r="AQ710" s="2">
        <v>-0.76782507034912229</v>
      </c>
      <c r="AW710" s="2">
        <v>0.25280433468382668</v>
      </c>
    </row>
    <row r="711" spans="1:49" x14ac:dyDescent="0.35">
      <c r="A711" s="1">
        <v>45130</v>
      </c>
      <c r="B711" s="2">
        <v>16.821758070000001</v>
      </c>
      <c r="C711" s="3">
        <v>1</v>
      </c>
      <c r="D711" s="3">
        <f t="shared" si="95"/>
        <v>709</v>
      </c>
      <c r="H711" s="2">
        <v>1.2160453701045419</v>
      </c>
      <c r="L711" s="3">
        <f t="shared" si="88"/>
        <v>1</v>
      </c>
      <c r="M711" s="3">
        <f t="shared" si="88"/>
        <v>709</v>
      </c>
      <c r="N711" s="2">
        <f t="shared" si="89"/>
        <v>16.821758070000001</v>
      </c>
      <c r="O711" s="2">
        <f t="shared" si="90"/>
        <v>17.459056140000001</v>
      </c>
      <c r="S711" s="2">
        <v>0.70344443723385908</v>
      </c>
      <c r="W711" s="3">
        <f t="shared" si="91"/>
        <v>1</v>
      </c>
      <c r="X711" s="3">
        <f t="shared" si="91"/>
        <v>709</v>
      </c>
      <c r="Y711" s="2">
        <f t="shared" si="92"/>
        <v>17.459056140000001</v>
      </c>
      <c r="Z711" s="2">
        <f t="shared" si="93"/>
        <v>16.821758070000001</v>
      </c>
      <c r="AA711" s="2">
        <f t="shared" si="94"/>
        <v>16.76127825</v>
      </c>
      <c r="AE711" s="2">
        <v>-0.35956956871014611</v>
      </c>
      <c r="AQ711" s="2">
        <v>0.63159953024834792</v>
      </c>
      <c r="AW711" s="2">
        <v>-0.43105966292119291</v>
      </c>
    </row>
    <row r="712" spans="1:49" x14ac:dyDescent="0.35">
      <c r="A712" s="1">
        <v>45131</v>
      </c>
      <c r="B712" s="2">
        <v>17.459056140000001</v>
      </c>
      <c r="C712" s="3">
        <v>1</v>
      </c>
      <c r="D712" s="3">
        <f t="shared" si="95"/>
        <v>710</v>
      </c>
      <c r="H712" s="2">
        <v>1.8373929464780883</v>
      </c>
      <c r="L712" s="3">
        <f t="shared" si="88"/>
        <v>1</v>
      </c>
      <c r="M712" s="3">
        <f t="shared" si="88"/>
        <v>710</v>
      </c>
      <c r="N712" s="2">
        <f t="shared" si="89"/>
        <v>17.459056140000001</v>
      </c>
      <c r="O712" s="2">
        <f t="shared" si="90"/>
        <v>16.76127825</v>
      </c>
      <c r="S712" s="2">
        <v>-0.59286234550782169</v>
      </c>
      <c r="W712" s="3">
        <f t="shared" si="91"/>
        <v>1</v>
      </c>
      <c r="X712" s="3">
        <f t="shared" si="91"/>
        <v>710</v>
      </c>
      <c r="Y712" s="2">
        <f t="shared" si="92"/>
        <v>16.76127825</v>
      </c>
      <c r="Z712" s="2">
        <f t="shared" si="93"/>
        <v>17.459056140000001</v>
      </c>
      <c r="AA712" s="2">
        <f t="shared" si="94"/>
        <v>16.93155866</v>
      </c>
      <c r="AE712" s="2">
        <v>-0.1173536897950207</v>
      </c>
      <c r="AQ712" s="2">
        <v>-0.70369232088327038</v>
      </c>
      <c r="AW712" s="2">
        <v>-0.18422759831835833</v>
      </c>
    </row>
    <row r="713" spans="1:49" x14ac:dyDescent="0.35">
      <c r="A713" s="1">
        <v>45132</v>
      </c>
      <c r="B713" s="2">
        <v>16.76127825</v>
      </c>
      <c r="C713" s="3">
        <v>1</v>
      </c>
      <c r="D713" s="3">
        <f t="shared" si="95"/>
        <v>711</v>
      </c>
      <c r="H713" s="2">
        <v>1.1236645628516317</v>
      </c>
      <c r="L713" s="3">
        <f t="shared" si="88"/>
        <v>1</v>
      </c>
      <c r="M713" s="3">
        <f t="shared" si="88"/>
        <v>711</v>
      </c>
      <c r="N713" s="2">
        <f t="shared" si="89"/>
        <v>16.76127825</v>
      </c>
      <c r="O713" s="2">
        <f t="shared" si="90"/>
        <v>16.93155866</v>
      </c>
      <c r="S713" s="2">
        <v>0.23073265833469847</v>
      </c>
      <c r="W713" s="3">
        <f t="shared" si="91"/>
        <v>1</v>
      </c>
      <c r="X713" s="3">
        <f t="shared" si="91"/>
        <v>711</v>
      </c>
      <c r="Y713" s="2">
        <f t="shared" si="92"/>
        <v>16.93155866</v>
      </c>
      <c r="Z713" s="2">
        <f t="shared" si="93"/>
        <v>16.76127825</v>
      </c>
      <c r="AA713" s="2">
        <f t="shared" si="94"/>
        <v>17.490666180000002</v>
      </c>
      <c r="AE713" s="2">
        <v>0.66704534510521896</v>
      </c>
      <c r="AQ713" s="2">
        <v>0.16460235839572235</v>
      </c>
      <c r="AW713" s="2">
        <v>0.60901058938125274</v>
      </c>
    </row>
    <row r="714" spans="1:49" x14ac:dyDescent="0.35">
      <c r="A714" s="1">
        <v>45133</v>
      </c>
      <c r="B714" s="2">
        <v>16.93155866</v>
      </c>
      <c r="C714" s="3">
        <v>1</v>
      </c>
      <c r="D714" s="3">
        <f t="shared" si="95"/>
        <v>712</v>
      </c>
      <c r="H714" s="2">
        <v>1.2779944792251765</v>
      </c>
      <c r="L714" s="3">
        <f t="shared" si="88"/>
        <v>1</v>
      </c>
      <c r="M714" s="3">
        <f t="shared" si="88"/>
        <v>712</v>
      </c>
      <c r="N714" s="2">
        <f t="shared" si="89"/>
        <v>16.93155866</v>
      </c>
      <c r="O714" s="2">
        <f t="shared" si="90"/>
        <v>17.490666180000002</v>
      </c>
      <c r="S714" s="2">
        <v>0.62921372208868576</v>
      </c>
      <c r="W714" s="3">
        <f t="shared" si="91"/>
        <v>1</v>
      </c>
      <c r="X714" s="3">
        <f t="shared" si="91"/>
        <v>712</v>
      </c>
      <c r="Y714" s="2">
        <f t="shared" si="92"/>
        <v>17.490666180000002</v>
      </c>
      <c r="Z714" s="2">
        <f t="shared" si="93"/>
        <v>16.93155866</v>
      </c>
      <c r="AA714" s="2">
        <f t="shared" si="94"/>
        <v>16.803637980000001</v>
      </c>
      <c r="AE714" s="2">
        <v>-0.38440351099125536</v>
      </c>
      <c r="AQ714" s="2">
        <v>0.55337178419403443</v>
      </c>
      <c r="AW714" s="2">
        <v>-0.45681915071986623</v>
      </c>
    </row>
    <row r="715" spans="1:49" x14ac:dyDescent="0.35">
      <c r="A715" s="1">
        <v>45134</v>
      </c>
      <c r="B715" s="2">
        <v>17.490666180000002</v>
      </c>
      <c r="C715" s="3">
        <v>1</v>
      </c>
      <c r="D715" s="3">
        <f t="shared" si="95"/>
        <v>713</v>
      </c>
      <c r="H715" s="2">
        <v>1.8211515055987224</v>
      </c>
      <c r="L715" s="3">
        <f t="shared" si="88"/>
        <v>1</v>
      </c>
      <c r="M715" s="3">
        <f t="shared" si="88"/>
        <v>713</v>
      </c>
      <c r="N715" s="2">
        <f t="shared" si="89"/>
        <v>17.490666180000002</v>
      </c>
      <c r="O715" s="2">
        <f t="shared" si="90"/>
        <v>16.803637980000001</v>
      </c>
      <c r="S715" s="2">
        <v>-0.58302744432177889</v>
      </c>
      <c r="W715" s="3">
        <f t="shared" si="91"/>
        <v>1</v>
      </c>
      <c r="X715" s="3">
        <f t="shared" si="91"/>
        <v>713</v>
      </c>
      <c r="Y715" s="2">
        <f t="shared" si="92"/>
        <v>16.803637980000001</v>
      </c>
      <c r="Z715" s="2">
        <f t="shared" si="93"/>
        <v>17.490666180000002</v>
      </c>
      <c r="AA715" s="2">
        <f t="shared" si="94"/>
        <v>16.194813499999999</v>
      </c>
      <c r="AE715" s="2">
        <v>-0.89170345643515248</v>
      </c>
      <c r="AQ715" s="2">
        <v>-0.69295333910227797</v>
      </c>
      <c r="AW715" s="2">
        <v>-0.95839451670726916</v>
      </c>
    </row>
    <row r="716" spans="1:49" x14ac:dyDescent="0.35">
      <c r="A716" s="1">
        <v>45135</v>
      </c>
      <c r="B716" s="2">
        <v>16.803637980000001</v>
      </c>
      <c r="C716" s="3">
        <v>1</v>
      </c>
      <c r="D716" s="3">
        <f t="shared" si="95"/>
        <v>714</v>
      </c>
      <c r="H716" s="2">
        <v>1.1181728119722685</v>
      </c>
      <c r="L716" s="3">
        <f t="shared" si="88"/>
        <v>1</v>
      </c>
      <c r="M716" s="3">
        <f t="shared" si="88"/>
        <v>714</v>
      </c>
      <c r="N716" s="2">
        <f t="shared" si="89"/>
        <v>16.803637980000001</v>
      </c>
      <c r="O716" s="2">
        <f t="shared" si="90"/>
        <v>16.194813499999999</v>
      </c>
      <c r="S716" s="2">
        <v>-0.54861685390151038</v>
      </c>
      <c r="Y716" s="2"/>
      <c r="Z716" s="2"/>
      <c r="AA716" s="2"/>
      <c r="AE716" s="2"/>
      <c r="AQ716" s="2">
        <v>-0.61451688138890148</v>
      </c>
      <c r="AW716" s="2"/>
    </row>
    <row r="717" spans="1:49" x14ac:dyDescent="0.35">
      <c r="A717" s="1">
        <v>45136</v>
      </c>
      <c r="B717" s="2">
        <v>16.194813499999999</v>
      </c>
      <c r="C717" s="3">
        <v>1</v>
      </c>
      <c r="D717" s="3">
        <f t="shared" si="95"/>
        <v>715</v>
      </c>
      <c r="H717" s="2">
        <v>0.49339783834581041</v>
      </c>
      <c r="N717" s="2"/>
      <c r="O717" s="2"/>
      <c r="S717" s="2"/>
      <c r="Y717" s="2"/>
      <c r="Z717" s="2"/>
      <c r="AA717" s="2"/>
      <c r="AE717" s="2"/>
    </row>
  </sheetData>
  <conditionalFormatting sqref="AK3:AK5">
    <cfRule type="cellIs" dxfId="3" priority="4" operator="equal">
      <formula>TRUE</formula>
    </cfRule>
  </conditionalFormatting>
  <conditionalFormatting sqref="AK7">
    <cfRule type="cellIs" dxfId="2" priority="3" operator="equal">
      <formula>TRUE</formula>
    </cfRule>
  </conditionalFormatting>
  <conditionalFormatting sqref="BC3:BC5">
    <cfRule type="cellIs" dxfId="1" priority="2" operator="equal">
      <formula>TRUE</formula>
    </cfRule>
  </conditionalFormatting>
  <conditionalFormatting sqref="BC7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Ballingall</dc:creator>
  <cp:lastModifiedBy>James Ballingall</cp:lastModifiedBy>
  <dcterms:created xsi:type="dcterms:W3CDTF">2023-08-30T16:27:43Z</dcterms:created>
  <dcterms:modified xsi:type="dcterms:W3CDTF">2023-09-06T00:40:57Z</dcterms:modified>
</cp:coreProperties>
</file>