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jamiechristian/Documents/Business Analyst Portfolio/"/>
    </mc:Choice>
  </mc:AlternateContent>
  <xr:revisionPtr revIDLastSave="0" documentId="13_ncr:1_{7C067BB9-C0F9-1F4F-A27F-6A9640944434}" xr6:coauthVersionLast="47" xr6:coauthVersionMax="47" xr10:uidLastSave="{00000000-0000-0000-0000-000000000000}"/>
  <bookViews>
    <workbookView xWindow="0" yWindow="600" windowWidth="28800" windowHeight="16400" xr2:uid="{00000000-000D-0000-FFFF-FFFF00000000}"/>
  </bookViews>
  <sheets>
    <sheet name="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29" i="1"/>
</calcChain>
</file>

<file path=xl/sharedStrings.xml><?xml version="1.0" encoding="utf-8"?>
<sst xmlns="http://schemas.openxmlformats.org/spreadsheetml/2006/main" count="20" uniqueCount="16">
  <si>
    <t>Average of Seasonally Adjusted Sales</t>
  </si>
  <si>
    <t>Year</t>
  </si>
  <si>
    <t>Intercept(b)</t>
  </si>
  <si>
    <t>Slope(m)</t>
  </si>
  <si>
    <t>Power:y=ax^b</t>
  </si>
  <si>
    <t>Constant a:</t>
  </si>
  <si>
    <t>Exponent b:</t>
  </si>
  <si>
    <t>Exponential: y=ae^(bx)</t>
  </si>
  <si>
    <t>Exponent(b):</t>
  </si>
  <si>
    <t>Constant (a):</t>
  </si>
  <si>
    <t>predictions based on models</t>
  </si>
  <si>
    <t>Linear</t>
  </si>
  <si>
    <t>Power</t>
  </si>
  <si>
    <t>Exponential</t>
  </si>
  <si>
    <t>Linear: y=mx+b</t>
  </si>
  <si>
    <t>Absolute 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</si>
</sst>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2" fillId="2" borderId="1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1" fontId="0" fillId="0" borderId="0" xfId="1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" fontId="0" fillId="0" borderId="8" xfId="1" applyNumberFormat="1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164" fontId="0" fillId="0" borderId="7" xfId="1" applyNumberFormat="1" applyFont="1" applyBorder="1" applyAlignment="1">
      <alignment horizontal="center"/>
    </xf>
    <xf numFmtId="165" fontId="0" fillId="0" borderId="8" xfId="0" applyNumberFormat="1" applyBorder="1"/>
    <xf numFmtId="165" fontId="0" fillId="0" borderId="9" xfId="0" applyNumberFormat="1" applyBorder="1"/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Adjusted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74715660542432"/>
                  <c:y val="-0.16252041411490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1463910761154853E-2"/>
                  <c:y val="-0.13355679498396034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912972440944882"/>
                  <c:y val="8.2939632545931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Project!$A$2:$A$21</c:f>
              <c:numCache>
                <c:formatCode>General</c:formatCode>
                <c:ptCount val="20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Project!$B$2:$B$21</c:f>
              <c:numCache>
                <c:formatCode>"$"#,##0.00</c:formatCode>
                <c:ptCount val="20"/>
                <c:pt idx="0">
                  <c:v>150781.16666666666</c:v>
                </c:pt>
                <c:pt idx="1">
                  <c:v>161696.25</c:v>
                </c:pt>
                <c:pt idx="2">
                  <c:v>175688.83333333334</c:v>
                </c:pt>
                <c:pt idx="3">
                  <c:v>185437.25</c:v>
                </c:pt>
                <c:pt idx="4">
                  <c:v>196728.16666666666</c:v>
                </c:pt>
                <c:pt idx="5">
                  <c:v>206334.08333333334</c:v>
                </c:pt>
                <c:pt idx="6">
                  <c:v>215657.66666666666</c:v>
                </c:pt>
                <c:pt idx="7">
                  <c:v>233872</c:v>
                </c:pt>
                <c:pt idx="8">
                  <c:v>248748.25</c:v>
                </c:pt>
                <c:pt idx="9">
                  <c:v>255663.75</c:v>
                </c:pt>
                <c:pt idx="10">
                  <c:v>261272.41666666666</c:v>
                </c:pt>
                <c:pt idx="11">
                  <c:v>272232.5</c:v>
                </c:pt>
                <c:pt idx="12">
                  <c:v>288987.5</c:v>
                </c:pt>
                <c:pt idx="13">
                  <c:v>307826.08333333331</c:v>
                </c:pt>
                <c:pt idx="14">
                  <c:v>323823.08333333331</c:v>
                </c:pt>
                <c:pt idx="15">
                  <c:v>334008</c:v>
                </c:pt>
                <c:pt idx="16">
                  <c:v>328780.33333333331</c:v>
                </c:pt>
                <c:pt idx="17">
                  <c:v>303288.91666666669</c:v>
                </c:pt>
                <c:pt idx="18">
                  <c:v>323964.16666666669</c:v>
                </c:pt>
                <c:pt idx="19">
                  <c:v>349717.75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E-9048-AEB9-D4A2A2037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17855"/>
        <c:axId val="2136826191"/>
      </c:scatterChart>
      <c:valAx>
        <c:axId val="165781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26191"/>
        <c:crosses val="autoZero"/>
        <c:crossBetween val="midCat"/>
      </c:valAx>
      <c:valAx>
        <c:axId val="21368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Adjusted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1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3</xdr:row>
      <xdr:rowOff>146050</xdr:rowOff>
    </xdr:from>
    <xdr:to>
      <xdr:col>12</xdr:col>
      <xdr:colOff>476250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6EF8B-F773-26BB-EE97-21CE0BAD8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8" workbookViewId="0">
      <selection activeCell="A38" sqref="A38"/>
    </sheetView>
  </sheetViews>
  <sheetFormatPr baseColWidth="10" defaultColWidth="8.83203125" defaultRowHeight="15" x14ac:dyDescent="0.2"/>
  <cols>
    <col min="1" max="1" width="28.33203125" style="4" customWidth="1"/>
    <col min="2" max="2" width="32" style="2" bestFit="1" customWidth="1"/>
    <col min="3" max="3" width="18.83203125" customWidth="1"/>
    <col min="4" max="4" width="26" customWidth="1"/>
    <col min="5" max="6" width="10.33203125" customWidth="1"/>
  </cols>
  <sheetData>
    <row r="1" spans="1:2" x14ac:dyDescent="0.2">
      <c r="A1" s="3" t="s">
        <v>1</v>
      </c>
      <c r="B1" s="1" t="s">
        <v>0</v>
      </c>
    </row>
    <row r="2" spans="1:2" x14ac:dyDescent="0.2">
      <c r="A2" s="5">
        <v>1</v>
      </c>
      <c r="B2" s="2">
        <v>150781.16666666666</v>
      </c>
    </row>
    <row r="3" spans="1:2" x14ac:dyDescent="0.2">
      <c r="A3" s="4">
        <v>2</v>
      </c>
      <c r="B3" s="2">
        <v>161696.25</v>
      </c>
    </row>
    <row r="4" spans="1:2" x14ac:dyDescent="0.2">
      <c r="A4" s="4">
        <v>3</v>
      </c>
      <c r="B4" s="2">
        <v>175688.83333333334</v>
      </c>
    </row>
    <row r="5" spans="1:2" x14ac:dyDescent="0.2">
      <c r="A5" s="4">
        <v>4</v>
      </c>
      <c r="B5" s="2">
        <v>185437.25</v>
      </c>
    </row>
    <row r="6" spans="1:2" x14ac:dyDescent="0.2">
      <c r="A6" s="4">
        <v>5</v>
      </c>
      <c r="B6" s="2">
        <v>196728.16666666666</v>
      </c>
    </row>
    <row r="7" spans="1:2" x14ac:dyDescent="0.2">
      <c r="A7" s="4">
        <v>6</v>
      </c>
      <c r="B7" s="2">
        <v>206334.08333333334</v>
      </c>
    </row>
    <row r="8" spans="1:2" x14ac:dyDescent="0.2">
      <c r="A8" s="4">
        <v>7</v>
      </c>
      <c r="B8" s="2">
        <v>215657.66666666666</v>
      </c>
    </row>
    <row r="9" spans="1:2" x14ac:dyDescent="0.2">
      <c r="A9" s="4">
        <v>8</v>
      </c>
      <c r="B9" s="2">
        <v>233872</v>
      </c>
    </row>
    <row r="10" spans="1:2" x14ac:dyDescent="0.2">
      <c r="A10" s="4">
        <v>9</v>
      </c>
      <c r="B10" s="2">
        <v>248748.25</v>
      </c>
    </row>
    <row r="11" spans="1:2" x14ac:dyDescent="0.2">
      <c r="A11" s="4">
        <v>10</v>
      </c>
      <c r="B11" s="2">
        <v>255663.75</v>
      </c>
    </row>
    <row r="12" spans="1:2" x14ac:dyDescent="0.2">
      <c r="A12" s="4">
        <v>11</v>
      </c>
      <c r="B12" s="2">
        <v>261272.41666666666</v>
      </c>
    </row>
    <row r="13" spans="1:2" x14ac:dyDescent="0.2">
      <c r="A13" s="4">
        <v>12</v>
      </c>
      <c r="B13" s="2">
        <v>272232.5</v>
      </c>
    </row>
    <row r="14" spans="1:2" x14ac:dyDescent="0.2">
      <c r="A14" s="4">
        <v>13</v>
      </c>
      <c r="B14" s="2">
        <v>288987.5</v>
      </c>
    </row>
    <row r="15" spans="1:2" x14ac:dyDescent="0.2">
      <c r="A15" s="4">
        <v>14</v>
      </c>
      <c r="B15" s="2">
        <v>307826.08333333331</v>
      </c>
    </row>
    <row r="16" spans="1:2" x14ac:dyDescent="0.2">
      <c r="A16" s="4">
        <v>15</v>
      </c>
      <c r="B16" s="2">
        <v>323823.08333333331</v>
      </c>
    </row>
    <row r="17" spans="1:7" x14ac:dyDescent="0.2">
      <c r="A17" s="4">
        <v>16</v>
      </c>
      <c r="B17" s="2">
        <v>334008</v>
      </c>
    </row>
    <row r="18" spans="1:7" x14ac:dyDescent="0.2">
      <c r="A18" s="4">
        <v>17</v>
      </c>
      <c r="B18" s="2">
        <v>328780.33333333331</v>
      </c>
    </row>
    <row r="19" spans="1:7" x14ac:dyDescent="0.2">
      <c r="A19" s="4">
        <v>18</v>
      </c>
      <c r="B19" s="2">
        <v>303288.91666666669</v>
      </c>
    </row>
    <row r="20" spans="1:7" x14ac:dyDescent="0.2">
      <c r="A20" s="4">
        <v>19</v>
      </c>
      <c r="B20" s="2">
        <v>323964.16666666669</v>
      </c>
    </row>
    <row r="21" spans="1:7" x14ac:dyDescent="0.2">
      <c r="A21" s="4">
        <v>20</v>
      </c>
      <c r="B21" s="2">
        <v>349717.75</v>
      </c>
    </row>
    <row r="22" spans="1:7" ht="16" thickBot="1" x14ac:dyDescent="0.25"/>
    <row r="23" spans="1:7" x14ac:dyDescent="0.2">
      <c r="A23" s="24" t="s">
        <v>14</v>
      </c>
      <c r="B23" s="25"/>
      <c r="C23" s="25" t="s">
        <v>4</v>
      </c>
      <c r="D23" s="25"/>
      <c r="E23" s="8" t="s">
        <v>7</v>
      </c>
      <c r="F23" s="9"/>
    </row>
    <row r="24" spans="1:7" x14ac:dyDescent="0.2">
      <c r="A24" s="10" t="s">
        <v>2</v>
      </c>
      <c r="B24" s="7">
        <v>146646</v>
      </c>
      <c r="C24" t="s">
        <v>5</v>
      </c>
      <c r="D24">
        <v>128681</v>
      </c>
      <c r="E24" t="s">
        <v>9</v>
      </c>
      <c r="F24" s="11">
        <v>158193</v>
      </c>
    </row>
    <row r="25" spans="1:7" ht="16" thickBot="1" x14ac:dyDescent="0.25">
      <c r="A25" s="12" t="s">
        <v>3</v>
      </c>
      <c r="B25" s="13">
        <v>10436</v>
      </c>
      <c r="C25" s="14" t="s">
        <v>6</v>
      </c>
      <c r="D25" s="14">
        <v>0.31069999999999998</v>
      </c>
      <c r="E25" s="14" t="s">
        <v>8</v>
      </c>
      <c r="F25" s="15">
        <v>4.2999999999999997E-2</v>
      </c>
    </row>
    <row r="26" spans="1:7" x14ac:dyDescent="0.2">
      <c r="B26" s="6"/>
    </row>
    <row r="27" spans="1:7" ht="16" thickBot="1" x14ac:dyDescent="0.25">
      <c r="A27" s="26" t="s">
        <v>10</v>
      </c>
      <c r="B27" s="26"/>
      <c r="E27" t="s">
        <v>15</v>
      </c>
    </row>
    <row r="28" spans="1:7" x14ac:dyDescent="0.2">
      <c r="A28" s="1" t="s">
        <v>0</v>
      </c>
      <c r="B28" s="16" t="s">
        <v>11</v>
      </c>
      <c r="C28" s="8" t="s">
        <v>12</v>
      </c>
      <c r="D28" s="9" t="s">
        <v>13</v>
      </c>
      <c r="E28" t="s">
        <v>11</v>
      </c>
      <c r="F28" t="s">
        <v>12</v>
      </c>
      <c r="G28" t="s">
        <v>13</v>
      </c>
    </row>
    <row r="29" spans="1:7" x14ac:dyDescent="0.2">
      <c r="A29" s="2">
        <v>150781.16666666666</v>
      </c>
      <c r="B29" s="17">
        <f>$B$25*A29+$B$24</f>
        <v>1573698901.3333333</v>
      </c>
      <c r="C29" s="18">
        <f>$D$24*A29^$D$25</f>
        <v>5229099.0816532141</v>
      </c>
      <c r="D29" s="19">
        <f>$F$24*($F$25*A29)</f>
        <v>1025658579.2354999</v>
      </c>
      <c r="E29" s="23"/>
      <c r="G29">
        <f>F24*EXP(F25*59)</f>
        <v>1999826.7015583178</v>
      </c>
    </row>
    <row r="30" spans="1:7" x14ac:dyDescent="0.2">
      <c r="A30" s="2">
        <v>161696.25</v>
      </c>
      <c r="B30" s="17">
        <f t="shared" ref="B30:B48" si="0">$B$25*A30+$B$24</f>
        <v>1687608711</v>
      </c>
      <c r="C30" s="18">
        <f t="shared" ref="C30:C48" si="1">$D$24*A30^$D$25</f>
        <v>5343889.8909002524</v>
      </c>
      <c r="D30" s="19">
        <f t="shared" ref="D30:D48" si="2">$F$24*($F$25*A30)</f>
        <v>1099906239.6787498</v>
      </c>
    </row>
    <row r="31" spans="1:7" x14ac:dyDescent="0.2">
      <c r="A31" s="2">
        <v>175688.83333333334</v>
      </c>
      <c r="B31" s="17">
        <f t="shared" si="0"/>
        <v>1833635310.6666667</v>
      </c>
      <c r="C31" s="18">
        <f t="shared" si="1"/>
        <v>5483482.1917154482</v>
      </c>
      <c r="D31" s="19">
        <f t="shared" si="2"/>
        <v>1195087975.2944999</v>
      </c>
    </row>
    <row r="32" spans="1:7" x14ac:dyDescent="0.2">
      <c r="A32" s="2">
        <v>185437.25</v>
      </c>
      <c r="B32" s="17">
        <f t="shared" si="0"/>
        <v>1935369787</v>
      </c>
      <c r="C32" s="18">
        <f t="shared" si="1"/>
        <v>5576262.7380834017</v>
      </c>
      <c r="D32" s="19">
        <f t="shared" si="2"/>
        <v>1261399620.2377501</v>
      </c>
    </row>
    <row r="33" spans="1:4" x14ac:dyDescent="0.2">
      <c r="A33" s="2">
        <v>196728.16666666666</v>
      </c>
      <c r="B33" s="17">
        <f t="shared" si="0"/>
        <v>2053201793.3333333</v>
      </c>
      <c r="C33" s="18">
        <f t="shared" si="1"/>
        <v>5679613.2366022728</v>
      </c>
      <c r="D33" s="19">
        <f t="shared" si="2"/>
        <v>1338203811.3885</v>
      </c>
    </row>
    <row r="34" spans="1:4" x14ac:dyDescent="0.2">
      <c r="A34" s="2">
        <v>206334.08333333334</v>
      </c>
      <c r="B34" s="17">
        <f t="shared" si="0"/>
        <v>2153449139.666667</v>
      </c>
      <c r="C34" s="18">
        <f t="shared" si="1"/>
        <v>5764367.0696063582</v>
      </c>
      <c r="D34" s="19">
        <f t="shared" si="2"/>
        <v>1403546128.7242498</v>
      </c>
    </row>
    <row r="35" spans="1:4" x14ac:dyDescent="0.2">
      <c r="A35" s="2">
        <v>215657.66666666666</v>
      </c>
      <c r="B35" s="17">
        <f t="shared" si="0"/>
        <v>2250750055.333333</v>
      </c>
      <c r="C35" s="18">
        <f t="shared" si="1"/>
        <v>5844066.9455339285</v>
      </c>
      <c r="D35" s="19">
        <f t="shared" si="2"/>
        <v>1466967930.3089998</v>
      </c>
    </row>
    <row r="36" spans="1:4" x14ac:dyDescent="0.2">
      <c r="A36" s="2">
        <v>233872</v>
      </c>
      <c r="B36" s="17">
        <f t="shared" si="0"/>
        <v>2440834838</v>
      </c>
      <c r="C36" s="18">
        <f t="shared" si="1"/>
        <v>5993161.2544010598</v>
      </c>
      <c r="D36" s="19">
        <f t="shared" si="2"/>
        <v>1590867271.7279999</v>
      </c>
    </row>
    <row r="37" spans="1:4" x14ac:dyDescent="0.2">
      <c r="A37" s="2">
        <v>248748.25</v>
      </c>
      <c r="B37" s="17">
        <f t="shared" si="0"/>
        <v>2596083383</v>
      </c>
      <c r="C37" s="18">
        <f t="shared" si="1"/>
        <v>6109097.6878721733</v>
      </c>
      <c r="D37" s="19">
        <f t="shared" si="2"/>
        <v>1692059972.2267497</v>
      </c>
    </row>
    <row r="38" spans="1:4" x14ac:dyDescent="0.2">
      <c r="A38" s="2">
        <v>255663.75</v>
      </c>
      <c r="B38" s="17">
        <f t="shared" si="0"/>
        <v>2668253541</v>
      </c>
      <c r="C38" s="18">
        <f t="shared" si="1"/>
        <v>6161369.2047058269</v>
      </c>
      <c r="D38" s="19">
        <f t="shared" si="2"/>
        <v>1739101270.9612498</v>
      </c>
    </row>
    <row r="39" spans="1:4" x14ac:dyDescent="0.2">
      <c r="A39" s="2">
        <v>261272.41666666666</v>
      </c>
      <c r="B39" s="17">
        <f t="shared" si="0"/>
        <v>2726785586.333333</v>
      </c>
      <c r="C39" s="18">
        <f t="shared" si="1"/>
        <v>6203051.6454165103</v>
      </c>
      <c r="D39" s="19">
        <f t="shared" si="2"/>
        <v>1777253098.6192498</v>
      </c>
    </row>
    <row r="40" spans="1:4" x14ac:dyDescent="0.2">
      <c r="A40" s="2">
        <v>272232.5</v>
      </c>
      <c r="B40" s="17">
        <f t="shared" si="0"/>
        <v>2841165016</v>
      </c>
      <c r="C40" s="18">
        <f t="shared" si="1"/>
        <v>6282757.1972314361</v>
      </c>
      <c r="D40" s="19">
        <f t="shared" si="2"/>
        <v>1851806862.5174999</v>
      </c>
    </row>
    <row r="41" spans="1:4" x14ac:dyDescent="0.2">
      <c r="A41" s="2">
        <v>288987.5</v>
      </c>
      <c r="B41" s="17">
        <f t="shared" si="0"/>
        <v>3016020196</v>
      </c>
      <c r="C41" s="18">
        <f t="shared" si="1"/>
        <v>6400435.8709225329</v>
      </c>
      <c r="D41" s="19">
        <f t="shared" si="2"/>
        <v>1965779382.2625</v>
      </c>
    </row>
    <row r="42" spans="1:4" x14ac:dyDescent="0.2">
      <c r="A42" s="2">
        <v>307826.08333333331</v>
      </c>
      <c r="B42" s="17">
        <f t="shared" si="0"/>
        <v>3212619651.6666665</v>
      </c>
      <c r="C42" s="18">
        <f t="shared" si="1"/>
        <v>6527260.1182619724</v>
      </c>
      <c r="D42" s="19">
        <f t="shared" si="2"/>
        <v>2093925058.8322496</v>
      </c>
    </row>
    <row r="43" spans="1:4" x14ac:dyDescent="0.2">
      <c r="A43" s="2">
        <v>323823.08333333331</v>
      </c>
      <c r="B43" s="17">
        <f t="shared" si="0"/>
        <v>3379564343.6666665</v>
      </c>
      <c r="C43" s="18">
        <f t="shared" si="1"/>
        <v>6630817.2988463743</v>
      </c>
      <c r="D43" s="19">
        <f t="shared" si="2"/>
        <v>2202741435.9352493</v>
      </c>
    </row>
    <row r="44" spans="1:4" x14ac:dyDescent="0.2">
      <c r="A44" s="2">
        <v>334008</v>
      </c>
      <c r="B44" s="17">
        <f t="shared" si="0"/>
        <v>3485854134</v>
      </c>
      <c r="C44" s="18">
        <f t="shared" si="1"/>
        <v>6694924.5407818584</v>
      </c>
      <c r="D44" s="19">
        <f t="shared" si="2"/>
        <v>2272022284.3919997</v>
      </c>
    </row>
    <row r="45" spans="1:4" x14ac:dyDescent="0.2">
      <c r="A45" s="2">
        <v>328780.33333333331</v>
      </c>
      <c r="B45" s="17">
        <f t="shared" si="0"/>
        <v>3431298204.6666665</v>
      </c>
      <c r="C45" s="18">
        <f t="shared" si="1"/>
        <v>6662190.8406135011</v>
      </c>
      <c r="D45" s="19">
        <f t="shared" si="2"/>
        <v>2236462132.6529999</v>
      </c>
    </row>
    <row r="46" spans="1:4" x14ac:dyDescent="0.2">
      <c r="A46" s="2">
        <v>303288.91666666669</v>
      </c>
      <c r="B46" s="17">
        <f t="shared" si="0"/>
        <v>3165269780.3333335</v>
      </c>
      <c r="C46" s="18">
        <f t="shared" si="1"/>
        <v>6497215.2371280687</v>
      </c>
      <c r="D46" s="19">
        <f t="shared" si="2"/>
        <v>2063061894.5527499</v>
      </c>
    </row>
    <row r="47" spans="1:4" x14ac:dyDescent="0.2">
      <c r="A47" s="2">
        <v>323964.16666666669</v>
      </c>
      <c r="B47" s="17">
        <f t="shared" si="0"/>
        <v>3381036689.3333335</v>
      </c>
      <c r="C47" s="18">
        <f t="shared" si="1"/>
        <v>6631714.7504173201</v>
      </c>
      <c r="D47" s="19">
        <f t="shared" si="2"/>
        <v>2203701126.9524999</v>
      </c>
    </row>
    <row r="48" spans="1:4" ht="16" thickBot="1" x14ac:dyDescent="0.25">
      <c r="A48" s="2">
        <v>349717.75</v>
      </c>
      <c r="B48" s="20">
        <f t="shared" si="0"/>
        <v>3649801085</v>
      </c>
      <c r="C48" s="21">
        <f t="shared" si="1"/>
        <v>6791215.45658678</v>
      </c>
      <c r="D48" s="22">
        <f t="shared" si="2"/>
        <v>2378884701.1072497</v>
      </c>
    </row>
  </sheetData>
  <mergeCells count="3">
    <mergeCell ref="A23:B23"/>
    <mergeCell ref="C23:D23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Cutrone, Joseph</dc:creator>
  <cp:lastModifiedBy>Jamie Christian</cp:lastModifiedBy>
  <dcterms:created xsi:type="dcterms:W3CDTF">2022-03-03T21:21:57Z</dcterms:created>
  <dcterms:modified xsi:type="dcterms:W3CDTF">2025-04-03T20:06:33Z</dcterms:modified>
</cp:coreProperties>
</file>