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ber Schneider\Documents\School\BME400\Sinusoid Test Videos\"/>
    </mc:Choice>
  </mc:AlternateContent>
  <xr:revisionPtr revIDLastSave="0" documentId="13_ncr:1_{5DC4F6C1-4F37-4707-AF43-0803B07F260E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SinusoidTest4_4kg" sheetId="1" r:id="rId1"/>
    <sheet name="Stat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5" i="2" l="1"/>
  <c r="H2" i="2"/>
  <c r="E17" i="2"/>
  <c r="F17" i="2" s="1"/>
  <c r="E15" i="2"/>
  <c r="F15" i="2" s="1"/>
  <c r="C15" i="2"/>
  <c r="D14" i="2"/>
  <c r="I8" i="2"/>
  <c r="E13" i="2"/>
  <c r="F13" i="2" s="1"/>
  <c r="D11" i="2"/>
  <c r="E11" i="2"/>
  <c r="F11" i="2" s="1"/>
  <c r="C10" i="2"/>
  <c r="D9" i="2"/>
  <c r="D7" i="2"/>
  <c r="I11" i="2"/>
  <c r="E7" i="2"/>
  <c r="F7" i="2" s="1"/>
  <c r="E8" i="2"/>
  <c r="F8" i="2" s="1"/>
  <c r="C4" i="2"/>
  <c r="D17" i="2"/>
  <c r="C17" i="2"/>
  <c r="D16" i="2"/>
  <c r="D15" i="2"/>
  <c r="E14" i="2"/>
  <c r="F14" i="2" s="1"/>
  <c r="C14" i="2"/>
  <c r="D12" i="2"/>
  <c r="C12" i="2"/>
  <c r="E10" i="2"/>
  <c r="F10" i="2" s="1"/>
  <c r="D10" i="2"/>
  <c r="E9" i="2"/>
  <c r="F9" i="2" s="1"/>
  <c r="E6" i="2"/>
  <c r="D6" i="2"/>
  <c r="C6" i="2"/>
  <c r="D4" i="2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1002" i="1"/>
  <c r="F1003" i="1"/>
  <c r="F1004" i="1"/>
  <c r="F1005" i="1"/>
  <c r="F1006" i="1"/>
  <c r="F1007" i="1"/>
  <c r="F1008" i="1"/>
  <c r="F1009" i="1"/>
  <c r="F1010" i="1"/>
  <c r="F1011" i="1"/>
  <c r="F1012" i="1"/>
  <c r="F1013" i="1"/>
  <c r="F1014" i="1"/>
  <c r="F1015" i="1"/>
  <c r="F1016" i="1"/>
  <c r="F1017" i="1"/>
  <c r="F1018" i="1"/>
  <c r="F1019" i="1"/>
  <c r="F1020" i="1"/>
  <c r="F1021" i="1"/>
  <c r="F1022" i="1"/>
  <c r="F1023" i="1"/>
  <c r="F1024" i="1"/>
  <c r="F1025" i="1"/>
  <c r="F1026" i="1"/>
  <c r="F1027" i="1"/>
  <c r="F1028" i="1"/>
  <c r="F1029" i="1"/>
  <c r="F1030" i="1"/>
  <c r="F1031" i="1"/>
  <c r="F1032" i="1"/>
  <c r="F1033" i="1"/>
  <c r="F1034" i="1"/>
  <c r="F1035" i="1"/>
  <c r="F1036" i="1"/>
  <c r="F1037" i="1"/>
  <c r="F1038" i="1"/>
  <c r="F1039" i="1"/>
  <c r="F1040" i="1"/>
  <c r="F1041" i="1"/>
  <c r="F1042" i="1"/>
  <c r="F1043" i="1"/>
  <c r="F1044" i="1"/>
  <c r="F1045" i="1"/>
  <c r="F1046" i="1"/>
  <c r="F1047" i="1"/>
  <c r="F1048" i="1"/>
  <c r="F1049" i="1"/>
  <c r="F1050" i="1"/>
  <c r="F1051" i="1"/>
  <c r="F1052" i="1"/>
  <c r="F1053" i="1"/>
  <c r="F1054" i="1"/>
  <c r="F1055" i="1"/>
  <c r="F1056" i="1"/>
  <c r="F1057" i="1"/>
  <c r="F1058" i="1"/>
  <c r="F1059" i="1"/>
  <c r="F1060" i="1"/>
  <c r="F1061" i="1"/>
  <c r="F1062" i="1"/>
  <c r="F1063" i="1"/>
  <c r="F1064" i="1"/>
  <c r="F1065" i="1"/>
  <c r="F1066" i="1"/>
  <c r="F1067" i="1"/>
  <c r="F1068" i="1"/>
  <c r="F1069" i="1"/>
  <c r="F1070" i="1"/>
  <c r="F1071" i="1"/>
  <c r="F1072" i="1"/>
  <c r="F1073" i="1"/>
  <c r="F1074" i="1"/>
  <c r="F1075" i="1"/>
  <c r="F1076" i="1"/>
  <c r="F1077" i="1"/>
  <c r="F1078" i="1"/>
  <c r="F1079" i="1"/>
  <c r="F1080" i="1"/>
  <c r="F1081" i="1"/>
  <c r="F1082" i="1"/>
  <c r="F1083" i="1"/>
  <c r="F1084" i="1"/>
  <c r="F1085" i="1"/>
  <c r="F1086" i="1"/>
  <c r="F1087" i="1"/>
  <c r="F1088" i="1"/>
  <c r="F1089" i="1"/>
  <c r="F1090" i="1"/>
  <c r="F1091" i="1"/>
  <c r="F1092" i="1"/>
  <c r="F1093" i="1"/>
  <c r="F1094" i="1"/>
  <c r="F1095" i="1"/>
  <c r="F1096" i="1"/>
  <c r="F1097" i="1"/>
  <c r="F1098" i="1"/>
  <c r="F1099" i="1"/>
  <c r="F1100" i="1"/>
  <c r="F1101" i="1"/>
  <c r="F1102" i="1"/>
  <c r="F1103" i="1"/>
  <c r="F1104" i="1"/>
  <c r="F1105" i="1"/>
  <c r="F1106" i="1"/>
  <c r="F1107" i="1"/>
  <c r="F1108" i="1"/>
  <c r="F1109" i="1"/>
  <c r="F1110" i="1"/>
  <c r="F1111" i="1"/>
  <c r="F1112" i="1"/>
  <c r="F1113" i="1"/>
  <c r="F1114" i="1"/>
  <c r="F1115" i="1"/>
  <c r="F1116" i="1"/>
  <c r="F1117" i="1"/>
  <c r="F1118" i="1"/>
  <c r="F1119" i="1"/>
  <c r="F1120" i="1"/>
  <c r="F1121" i="1"/>
  <c r="F1122" i="1"/>
  <c r="F1123" i="1"/>
  <c r="F1124" i="1"/>
  <c r="F1125" i="1"/>
  <c r="F1126" i="1"/>
  <c r="F1127" i="1"/>
  <c r="F1128" i="1"/>
  <c r="F1129" i="1"/>
  <c r="F1130" i="1"/>
  <c r="F1131" i="1"/>
  <c r="F1132" i="1"/>
  <c r="F1133" i="1"/>
  <c r="F1134" i="1"/>
  <c r="F1135" i="1"/>
  <c r="F1136" i="1"/>
  <c r="F1137" i="1"/>
  <c r="F1138" i="1"/>
  <c r="F1139" i="1"/>
  <c r="F1140" i="1"/>
  <c r="F1141" i="1"/>
  <c r="F1142" i="1"/>
  <c r="F1143" i="1"/>
  <c r="F1144" i="1"/>
  <c r="F1145" i="1"/>
  <c r="F1146" i="1"/>
  <c r="F1147" i="1"/>
  <c r="F1148" i="1"/>
  <c r="F1149" i="1"/>
  <c r="F1150" i="1"/>
  <c r="F1151" i="1"/>
  <c r="F1152" i="1"/>
  <c r="F1153" i="1"/>
  <c r="F1154" i="1"/>
  <c r="F1155" i="1"/>
  <c r="F1156" i="1"/>
  <c r="F1157" i="1"/>
  <c r="F1158" i="1"/>
  <c r="F1159" i="1"/>
  <c r="F1160" i="1"/>
  <c r="F1161" i="1"/>
  <c r="F1162" i="1"/>
  <c r="F1163" i="1"/>
  <c r="F1164" i="1"/>
  <c r="F1165" i="1"/>
  <c r="F1166" i="1"/>
  <c r="F1167" i="1"/>
  <c r="F1168" i="1"/>
  <c r="F1169" i="1"/>
  <c r="F1170" i="1"/>
  <c r="F1171" i="1"/>
  <c r="F1172" i="1"/>
  <c r="F1173" i="1"/>
  <c r="F1174" i="1"/>
  <c r="F1175" i="1"/>
  <c r="F1176" i="1"/>
  <c r="F1177" i="1"/>
  <c r="F1178" i="1"/>
  <c r="F1179" i="1"/>
  <c r="F1180" i="1"/>
  <c r="F1181" i="1"/>
  <c r="F1182" i="1"/>
  <c r="F1183" i="1"/>
  <c r="F1184" i="1"/>
  <c r="F1185" i="1"/>
  <c r="F1186" i="1"/>
  <c r="F1187" i="1"/>
  <c r="F1188" i="1"/>
  <c r="F1189" i="1"/>
  <c r="F1190" i="1"/>
  <c r="F1191" i="1"/>
  <c r="F1192" i="1"/>
  <c r="F1193" i="1"/>
  <c r="F1194" i="1"/>
  <c r="F1195" i="1"/>
  <c r="F1196" i="1"/>
  <c r="F1197" i="1"/>
  <c r="F1198" i="1"/>
  <c r="F1199" i="1"/>
  <c r="F1200" i="1"/>
  <c r="F1201" i="1"/>
  <c r="F1202" i="1"/>
  <c r="F1203" i="1"/>
  <c r="F1204" i="1"/>
  <c r="F1205" i="1"/>
  <c r="F1206" i="1"/>
  <c r="F1207" i="1"/>
  <c r="F1208" i="1"/>
  <c r="F1209" i="1"/>
  <c r="F1210" i="1"/>
  <c r="F1211" i="1"/>
  <c r="F1212" i="1"/>
  <c r="F1213" i="1"/>
  <c r="F1214" i="1"/>
  <c r="F1215" i="1"/>
  <c r="F1216" i="1"/>
  <c r="F1217" i="1"/>
  <c r="F1218" i="1"/>
  <c r="F1219" i="1"/>
  <c r="F1220" i="1"/>
  <c r="F1221" i="1"/>
  <c r="F1222" i="1"/>
  <c r="F1223" i="1"/>
  <c r="F1224" i="1"/>
  <c r="F1225" i="1"/>
  <c r="F1226" i="1"/>
  <c r="F1227" i="1"/>
  <c r="F1228" i="1"/>
  <c r="F1229" i="1"/>
  <c r="F1230" i="1"/>
  <c r="F1231" i="1"/>
  <c r="F1232" i="1"/>
  <c r="F1233" i="1"/>
  <c r="F1234" i="1"/>
  <c r="F1235" i="1"/>
  <c r="F1236" i="1"/>
  <c r="F1237" i="1"/>
  <c r="F1238" i="1"/>
  <c r="F1239" i="1"/>
  <c r="F1240" i="1"/>
  <c r="F1241" i="1"/>
  <c r="F1242" i="1"/>
  <c r="F1243" i="1"/>
  <c r="F1244" i="1"/>
  <c r="F1245" i="1"/>
  <c r="F1246" i="1"/>
  <c r="F1247" i="1"/>
  <c r="F1248" i="1"/>
  <c r="F1249" i="1"/>
  <c r="F1250" i="1"/>
  <c r="F1251" i="1"/>
  <c r="F1252" i="1"/>
  <c r="F1253" i="1"/>
  <c r="F1254" i="1"/>
  <c r="F1255" i="1"/>
  <c r="F1256" i="1"/>
  <c r="F1257" i="1"/>
  <c r="F1258" i="1"/>
  <c r="F1259" i="1"/>
  <c r="F1260" i="1"/>
  <c r="F1261" i="1"/>
  <c r="F1262" i="1"/>
  <c r="F1263" i="1"/>
  <c r="F1264" i="1"/>
  <c r="F1265" i="1"/>
  <c r="F1266" i="1"/>
  <c r="F1267" i="1"/>
  <c r="F1268" i="1"/>
  <c r="F1269" i="1"/>
  <c r="F1270" i="1"/>
  <c r="F1271" i="1"/>
  <c r="F1272" i="1"/>
  <c r="F1273" i="1"/>
  <c r="F1274" i="1"/>
  <c r="F1275" i="1"/>
  <c r="F1276" i="1"/>
  <c r="F1277" i="1"/>
  <c r="F1278" i="1"/>
  <c r="F1279" i="1"/>
  <c r="F1280" i="1"/>
  <c r="F1281" i="1"/>
  <c r="F1282" i="1"/>
  <c r="F1283" i="1"/>
  <c r="F1284" i="1"/>
  <c r="F1285" i="1"/>
  <c r="F1286" i="1"/>
  <c r="F1287" i="1"/>
  <c r="F1288" i="1"/>
  <c r="F1289" i="1"/>
  <c r="F1290" i="1"/>
  <c r="F1291" i="1"/>
  <c r="F1292" i="1"/>
  <c r="F1293" i="1"/>
  <c r="F1294" i="1"/>
  <c r="F1295" i="1"/>
  <c r="F1296" i="1"/>
  <c r="F1297" i="1"/>
  <c r="F1298" i="1"/>
  <c r="F1299" i="1"/>
  <c r="F1300" i="1"/>
  <c r="F1301" i="1"/>
  <c r="F1302" i="1"/>
  <c r="F1303" i="1"/>
  <c r="F1304" i="1"/>
  <c r="F1305" i="1"/>
  <c r="F1306" i="1"/>
  <c r="F1307" i="1"/>
  <c r="F1308" i="1"/>
  <c r="F1309" i="1"/>
  <c r="F1310" i="1"/>
  <c r="F1311" i="1"/>
  <c r="F1312" i="1"/>
  <c r="F1313" i="1"/>
  <c r="F1314" i="1"/>
  <c r="F1315" i="1"/>
  <c r="F1316" i="1"/>
  <c r="F1317" i="1"/>
  <c r="F1318" i="1"/>
  <c r="F1319" i="1"/>
  <c r="F1320" i="1"/>
  <c r="F1321" i="1"/>
  <c r="F1322" i="1"/>
  <c r="F1323" i="1"/>
  <c r="F1324" i="1"/>
  <c r="F1325" i="1"/>
  <c r="F1326" i="1"/>
  <c r="F1327" i="1"/>
  <c r="F1328" i="1"/>
  <c r="F1329" i="1"/>
  <c r="F1330" i="1"/>
  <c r="F1331" i="1"/>
  <c r="F1332" i="1"/>
  <c r="F1333" i="1"/>
  <c r="F1334" i="1"/>
  <c r="F1335" i="1"/>
  <c r="F1336" i="1"/>
  <c r="F1337" i="1"/>
  <c r="F1338" i="1"/>
  <c r="F1339" i="1"/>
  <c r="F1340" i="1"/>
  <c r="F1341" i="1"/>
  <c r="F1342" i="1"/>
  <c r="F1343" i="1"/>
  <c r="F1344" i="1"/>
  <c r="F1345" i="1"/>
  <c r="F1346" i="1"/>
  <c r="F1347" i="1"/>
  <c r="F1348" i="1"/>
  <c r="F1349" i="1"/>
  <c r="F1350" i="1"/>
  <c r="F1351" i="1"/>
  <c r="F1352" i="1"/>
  <c r="F1353" i="1"/>
  <c r="F1354" i="1"/>
  <c r="F1355" i="1"/>
  <c r="F1356" i="1"/>
  <c r="F1357" i="1"/>
  <c r="F1358" i="1"/>
  <c r="F1359" i="1"/>
  <c r="F1360" i="1"/>
  <c r="F1361" i="1"/>
  <c r="F1362" i="1"/>
  <c r="F1363" i="1"/>
  <c r="F1364" i="1"/>
  <c r="F1365" i="1"/>
  <c r="F1366" i="1"/>
  <c r="F1367" i="1"/>
  <c r="F1368" i="1"/>
  <c r="F1369" i="1"/>
  <c r="F1370" i="1"/>
  <c r="F1371" i="1"/>
  <c r="F1372" i="1"/>
  <c r="F1373" i="1"/>
  <c r="F1374" i="1"/>
  <c r="F1375" i="1"/>
  <c r="F1376" i="1"/>
  <c r="F1377" i="1"/>
  <c r="F1378" i="1"/>
  <c r="F1379" i="1"/>
  <c r="F1380" i="1"/>
  <c r="F1381" i="1"/>
  <c r="F1382" i="1"/>
  <c r="F1383" i="1"/>
  <c r="F1384" i="1"/>
  <c r="F1385" i="1"/>
  <c r="F1386" i="1"/>
  <c r="F1387" i="1"/>
  <c r="F1388" i="1"/>
  <c r="F1389" i="1"/>
  <c r="F1390" i="1"/>
  <c r="F1391" i="1"/>
  <c r="F1392" i="1"/>
  <c r="F1393" i="1"/>
  <c r="F1394" i="1"/>
  <c r="F1395" i="1"/>
  <c r="F1396" i="1"/>
  <c r="F1397" i="1"/>
  <c r="F1398" i="1"/>
  <c r="F1399" i="1"/>
  <c r="F1400" i="1"/>
  <c r="F1401" i="1"/>
  <c r="F1402" i="1"/>
  <c r="F1403" i="1"/>
  <c r="F1404" i="1"/>
  <c r="F1405" i="1"/>
  <c r="F1406" i="1"/>
  <c r="F1407" i="1"/>
  <c r="F1408" i="1"/>
  <c r="F1409" i="1"/>
  <c r="F1410" i="1"/>
  <c r="F1411" i="1"/>
  <c r="F1412" i="1"/>
  <c r="F1413" i="1"/>
  <c r="F1414" i="1"/>
  <c r="F1415" i="1"/>
  <c r="F1416" i="1"/>
  <c r="F1417" i="1"/>
  <c r="F1418" i="1"/>
  <c r="F1419" i="1"/>
  <c r="F1420" i="1"/>
  <c r="F1421" i="1"/>
  <c r="F1422" i="1"/>
  <c r="F1423" i="1"/>
  <c r="F1424" i="1"/>
  <c r="F1425" i="1"/>
  <c r="F1426" i="1"/>
  <c r="F1427" i="1"/>
  <c r="F1428" i="1"/>
  <c r="F1429" i="1"/>
  <c r="F1430" i="1"/>
  <c r="F1431" i="1"/>
  <c r="F1432" i="1"/>
  <c r="F1433" i="1"/>
  <c r="F1434" i="1"/>
  <c r="F1435" i="1"/>
  <c r="F1436" i="1"/>
  <c r="F1437" i="1"/>
  <c r="F1438" i="1"/>
  <c r="F1439" i="1"/>
  <c r="F1440" i="1"/>
  <c r="F1441" i="1"/>
  <c r="F1442" i="1"/>
  <c r="F1443" i="1"/>
  <c r="F1444" i="1"/>
  <c r="F1445" i="1"/>
  <c r="F1446" i="1"/>
  <c r="F1447" i="1"/>
  <c r="F1448" i="1"/>
  <c r="F1449" i="1"/>
  <c r="F1450" i="1"/>
  <c r="F1451" i="1"/>
  <c r="F1452" i="1"/>
  <c r="F1453" i="1"/>
  <c r="F1454" i="1"/>
  <c r="F1455" i="1"/>
  <c r="F1456" i="1"/>
  <c r="F1457" i="1"/>
  <c r="F1458" i="1"/>
  <c r="F1459" i="1"/>
  <c r="F1460" i="1"/>
  <c r="F1461" i="1"/>
  <c r="F1462" i="1"/>
  <c r="F1463" i="1"/>
  <c r="F1464" i="1"/>
  <c r="F1465" i="1"/>
  <c r="F1466" i="1"/>
  <c r="F1467" i="1"/>
  <c r="F1468" i="1"/>
  <c r="F1469" i="1"/>
  <c r="F1470" i="1"/>
  <c r="F1471" i="1"/>
  <c r="F1472" i="1"/>
  <c r="F1473" i="1"/>
  <c r="F1474" i="1"/>
  <c r="F1475" i="1"/>
  <c r="F1476" i="1"/>
  <c r="F1477" i="1"/>
  <c r="F1478" i="1"/>
  <c r="F1479" i="1"/>
  <c r="F1480" i="1"/>
  <c r="F1481" i="1"/>
  <c r="F1482" i="1"/>
  <c r="F1483" i="1"/>
  <c r="F1484" i="1"/>
  <c r="F1485" i="1"/>
  <c r="F1486" i="1"/>
  <c r="F1487" i="1"/>
  <c r="F1488" i="1"/>
  <c r="F1489" i="1"/>
  <c r="F1490" i="1"/>
  <c r="F1491" i="1"/>
  <c r="F1492" i="1"/>
  <c r="F1493" i="1"/>
  <c r="F1494" i="1"/>
  <c r="F1495" i="1"/>
  <c r="F1496" i="1"/>
  <c r="F1497" i="1"/>
  <c r="F1498" i="1"/>
  <c r="F1499" i="1"/>
  <c r="F1500" i="1"/>
  <c r="F1501" i="1"/>
  <c r="F1502" i="1"/>
  <c r="F1503" i="1"/>
  <c r="F1504" i="1"/>
  <c r="F1505" i="1"/>
  <c r="F1506" i="1"/>
  <c r="F1507" i="1"/>
  <c r="F1508" i="1"/>
  <c r="F1509" i="1"/>
  <c r="F1510" i="1"/>
  <c r="F1511" i="1"/>
  <c r="F1512" i="1"/>
  <c r="F1513" i="1"/>
  <c r="F1514" i="1"/>
  <c r="F1515" i="1"/>
  <c r="F1516" i="1"/>
  <c r="F1517" i="1"/>
  <c r="F1518" i="1"/>
  <c r="F1519" i="1"/>
  <c r="F1520" i="1"/>
  <c r="F1521" i="1"/>
  <c r="F1522" i="1"/>
  <c r="F1523" i="1"/>
  <c r="F1524" i="1"/>
  <c r="F1525" i="1"/>
  <c r="F1526" i="1"/>
  <c r="F1527" i="1"/>
  <c r="F1528" i="1"/>
  <c r="F1529" i="1"/>
  <c r="F1530" i="1"/>
  <c r="F1531" i="1"/>
  <c r="F1532" i="1"/>
  <c r="F1533" i="1"/>
  <c r="F1534" i="1"/>
  <c r="F1535" i="1"/>
  <c r="F1536" i="1"/>
  <c r="F1537" i="1"/>
  <c r="F1538" i="1"/>
  <c r="F1539" i="1"/>
  <c r="F1540" i="1"/>
  <c r="F1541" i="1"/>
  <c r="F1542" i="1"/>
  <c r="F1543" i="1"/>
  <c r="F1544" i="1"/>
  <c r="F1545" i="1"/>
  <c r="F1546" i="1"/>
  <c r="F1547" i="1"/>
  <c r="F1548" i="1"/>
  <c r="F1549" i="1"/>
  <c r="F1550" i="1"/>
  <c r="F1551" i="1"/>
  <c r="F1552" i="1"/>
  <c r="F1553" i="1"/>
  <c r="F1554" i="1"/>
  <c r="F1555" i="1"/>
  <c r="F1556" i="1"/>
  <c r="F1557" i="1"/>
  <c r="F1558" i="1"/>
  <c r="F1559" i="1"/>
  <c r="F1560" i="1"/>
  <c r="F1561" i="1"/>
  <c r="F1562" i="1"/>
  <c r="F1563" i="1"/>
  <c r="F1564" i="1"/>
  <c r="F1565" i="1"/>
  <c r="F1566" i="1"/>
  <c r="F1567" i="1"/>
  <c r="F1568" i="1"/>
  <c r="F1569" i="1"/>
  <c r="F1570" i="1"/>
  <c r="F1571" i="1"/>
  <c r="F1572" i="1"/>
  <c r="F1573" i="1"/>
  <c r="F1574" i="1"/>
  <c r="F1575" i="1"/>
  <c r="F1576" i="1"/>
  <c r="F1577" i="1"/>
  <c r="F1578" i="1"/>
  <c r="F1579" i="1"/>
  <c r="F1580" i="1"/>
  <c r="F1581" i="1"/>
  <c r="F1582" i="1"/>
  <c r="F1583" i="1"/>
  <c r="F1584" i="1"/>
  <c r="F1585" i="1"/>
  <c r="F1586" i="1"/>
  <c r="F1587" i="1"/>
  <c r="F1588" i="1"/>
  <c r="F1589" i="1"/>
  <c r="F1590" i="1"/>
  <c r="F1591" i="1"/>
  <c r="F1592" i="1"/>
  <c r="F1593" i="1"/>
  <c r="F1594" i="1"/>
  <c r="F1595" i="1"/>
  <c r="F1596" i="1"/>
  <c r="F1597" i="1"/>
  <c r="F1598" i="1"/>
  <c r="F1599" i="1"/>
  <c r="F1600" i="1"/>
  <c r="F1601" i="1"/>
  <c r="F1602" i="1"/>
  <c r="F1603" i="1"/>
  <c r="F1604" i="1"/>
  <c r="F1605" i="1"/>
  <c r="F1606" i="1"/>
  <c r="F1607" i="1"/>
  <c r="F1608" i="1"/>
  <c r="F1609" i="1"/>
  <c r="F1610" i="1"/>
  <c r="F1611" i="1"/>
  <c r="F1612" i="1"/>
  <c r="F1613" i="1"/>
  <c r="F1614" i="1"/>
  <c r="F1615" i="1"/>
  <c r="F1616" i="1"/>
  <c r="F1617" i="1"/>
  <c r="F1618" i="1"/>
  <c r="F1619" i="1"/>
  <c r="F1620" i="1"/>
  <c r="F1621" i="1"/>
  <c r="F1622" i="1"/>
  <c r="F1623" i="1"/>
  <c r="F1624" i="1"/>
  <c r="F1625" i="1"/>
  <c r="F1626" i="1"/>
  <c r="F1627" i="1"/>
  <c r="F1628" i="1"/>
  <c r="F1629" i="1"/>
  <c r="F1630" i="1"/>
  <c r="F1631" i="1"/>
  <c r="F1632" i="1"/>
  <c r="F1633" i="1"/>
  <c r="F1634" i="1"/>
  <c r="F1635" i="1"/>
  <c r="F1636" i="1"/>
  <c r="F1637" i="1"/>
  <c r="F1638" i="1"/>
  <c r="F1639" i="1"/>
  <c r="F1640" i="1"/>
  <c r="F1641" i="1"/>
  <c r="F1642" i="1"/>
  <c r="F1643" i="1"/>
  <c r="F1644" i="1"/>
  <c r="F1645" i="1"/>
  <c r="F1646" i="1"/>
  <c r="F1647" i="1"/>
  <c r="F1648" i="1"/>
  <c r="F1649" i="1"/>
  <c r="F1650" i="1"/>
  <c r="F1651" i="1"/>
  <c r="F1652" i="1"/>
  <c r="F1653" i="1"/>
  <c r="F1654" i="1"/>
  <c r="F1655" i="1"/>
  <c r="F1656" i="1"/>
  <c r="F1657" i="1"/>
  <c r="F1658" i="1"/>
  <c r="F1659" i="1"/>
  <c r="F1660" i="1"/>
  <c r="F1661" i="1"/>
  <c r="F1662" i="1"/>
  <c r="F1663" i="1"/>
  <c r="F1664" i="1"/>
  <c r="F1665" i="1"/>
  <c r="F1666" i="1"/>
  <c r="F1667" i="1"/>
  <c r="F1668" i="1"/>
  <c r="F1669" i="1"/>
  <c r="F1670" i="1"/>
  <c r="F1671" i="1"/>
  <c r="F1672" i="1"/>
  <c r="F1673" i="1"/>
  <c r="F1674" i="1"/>
  <c r="F1675" i="1"/>
  <c r="F1676" i="1"/>
  <c r="F1677" i="1"/>
  <c r="F1678" i="1"/>
  <c r="F1679" i="1"/>
  <c r="F1680" i="1"/>
  <c r="F1681" i="1"/>
  <c r="F1682" i="1"/>
  <c r="F1683" i="1"/>
  <c r="F1684" i="1"/>
  <c r="F1685" i="1"/>
  <c r="F1686" i="1"/>
  <c r="F1687" i="1"/>
  <c r="F1688" i="1"/>
  <c r="F1689" i="1"/>
  <c r="F1690" i="1"/>
  <c r="F1691" i="1"/>
  <c r="F1692" i="1"/>
  <c r="F1693" i="1"/>
  <c r="F1694" i="1"/>
  <c r="F1695" i="1"/>
  <c r="F1696" i="1"/>
  <c r="F1697" i="1"/>
  <c r="F1698" i="1"/>
  <c r="F1699" i="1"/>
  <c r="F1700" i="1"/>
  <c r="F1701" i="1"/>
  <c r="F1702" i="1"/>
  <c r="F1703" i="1"/>
  <c r="F1704" i="1"/>
  <c r="F1705" i="1"/>
  <c r="F1706" i="1"/>
  <c r="F1707" i="1"/>
  <c r="F1708" i="1"/>
  <c r="F1709" i="1"/>
  <c r="F1710" i="1"/>
  <c r="F1711" i="1"/>
  <c r="F1712" i="1"/>
  <c r="F1713" i="1"/>
  <c r="F1714" i="1"/>
  <c r="F1715" i="1"/>
  <c r="F1716" i="1"/>
  <c r="F1717" i="1"/>
  <c r="F1718" i="1"/>
  <c r="F1719" i="1"/>
  <c r="F1720" i="1"/>
  <c r="F1721" i="1"/>
  <c r="F1722" i="1"/>
  <c r="F1723" i="1"/>
  <c r="F1724" i="1"/>
  <c r="F1725" i="1"/>
  <c r="F1726" i="1"/>
  <c r="F1727" i="1"/>
  <c r="F1728" i="1"/>
  <c r="F1729" i="1"/>
  <c r="F1730" i="1"/>
  <c r="F1731" i="1"/>
  <c r="F1732" i="1"/>
  <c r="F1733" i="1"/>
  <c r="F1734" i="1"/>
  <c r="F1735" i="1"/>
  <c r="F1736" i="1"/>
  <c r="F1737" i="1"/>
  <c r="F1738" i="1"/>
  <c r="F1739" i="1"/>
  <c r="F1740" i="1"/>
  <c r="F1741" i="1"/>
  <c r="F1742" i="1"/>
  <c r="F1743" i="1"/>
  <c r="F1744" i="1"/>
  <c r="F1745" i="1"/>
  <c r="F1746" i="1"/>
  <c r="F1747" i="1"/>
  <c r="F1748" i="1"/>
  <c r="F1749" i="1"/>
  <c r="F1750" i="1"/>
  <c r="F1751" i="1"/>
  <c r="F1752" i="1"/>
  <c r="F1753" i="1"/>
  <c r="F1754" i="1"/>
  <c r="F1755" i="1"/>
  <c r="F1756" i="1"/>
  <c r="F1757" i="1"/>
  <c r="F1758" i="1"/>
  <c r="F1759" i="1"/>
  <c r="F1760" i="1"/>
  <c r="F1761" i="1"/>
  <c r="F1762" i="1"/>
  <c r="F1763" i="1"/>
  <c r="F1764" i="1"/>
  <c r="F1765" i="1"/>
  <c r="F1766" i="1"/>
  <c r="F1767" i="1"/>
  <c r="F1768" i="1"/>
  <c r="F1769" i="1"/>
  <c r="F1770" i="1"/>
  <c r="F1771" i="1"/>
  <c r="F1772" i="1"/>
  <c r="F1773" i="1"/>
  <c r="F1774" i="1"/>
  <c r="F1775" i="1"/>
  <c r="F1776" i="1"/>
  <c r="F1777" i="1"/>
  <c r="F1778" i="1"/>
  <c r="F1779" i="1"/>
  <c r="F1780" i="1"/>
  <c r="F1781" i="1"/>
  <c r="F1782" i="1"/>
  <c r="F1783" i="1"/>
  <c r="F1784" i="1"/>
  <c r="F1785" i="1"/>
  <c r="F1786" i="1"/>
  <c r="F1787" i="1"/>
  <c r="F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69" i="1"/>
  <c r="E370" i="1"/>
  <c r="E371" i="1"/>
  <c r="E372" i="1"/>
  <c r="E373" i="1"/>
  <c r="E374" i="1"/>
  <c r="E375" i="1"/>
  <c r="E376" i="1"/>
  <c r="E377" i="1"/>
  <c r="E378" i="1"/>
  <c r="E379" i="1"/>
  <c r="E380" i="1"/>
  <c r="E381" i="1"/>
  <c r="E382" i="1"/>
  <c r="E383" i="1"/>
  <c r="E384" i="1"/>
  <c r="E385" i="1"/>
  <c r="E386" i="1"/>
  <c r="E387" i="1"/>
  <c r="E388" i="1"/>
  <c r="E389" i="1"/>
  <c r="E390" i="1"/>
  <c r="E391" i="1"/>
  <c r="E392" i="1"/>
  <c r="E393" i="1"/>
  <c r="E394" i="1"/>
  <c r="E395" i="1"/>
  <c r="E396" i="1"/>
  <c r="E397" i="1"/>
  <c r="E398" i="1"/>
  <c r="E399" i="1"/>
  <c r="E400" i="1"/>
  <c r="E401" i="1"/>
  <c r="E402" i="1"/>
  <c r="E403" i="1"/>
  <c r="E404" i="1"/>
  <c r="E405" i="1"/>
  <c r="E406" i="1"/>
  <c r="E407" i="1"/>
  <c r="E408" i="1"/>
  <c r="E409" i="1"/>
  <c r="E410" i="1"/>
  <c r="E411" i="1"/>
  <c r="E412" i="1"/>
  <c r="E413" i="1"/>
  <c r="E414" i="1"/>
  <c r="E415" i="1"/>
  <c r="E416" i="1"/>
  <c r="E417" i="1"/>
  <c r="E418" i="1"/>
  <c r="E419" i="1"/>
  <c r="E420" i="1"/>
  <c r="E421" i="1"/>
  <c r="E422" i="1"/>
  <c r="E423" i="1"/>
  <c r="E424" i="1"/>
  <c r="E425" i="1"/>
  <c r="E426" i="1"/>
  <c r="E427" i="1"/>
  <c r="E428" i="1"/>
  <c r="E429" i="1"/>
  <c r="E430" i="1"/>
  <c r="E431" i="1"/>
  <c r="E432" i="1"/>
  <c r="E433" i="1"/>
  <c r="E434" i="1"/>
  <c r="E435" i="1"/>
  <c r="E436" i="1"/>
  <c r="E437" i="1"/>
  <c r="E438" i="1"/>
  <c r="E439" i="1"/>
  <c r="E440" i="1"/>
  <c r="E441" i="1"/>
  <c r="E442" i="1"/>
  <c r="E443" i="1"/>
  <c r="E444" i="1"/>
  <c r="E445" i="1"/>
  <c r="E446" i="1"/>
  <c r="E447" i="1"/>
  <c r="E448" i="1"/>
  <c r="E449" i="1"/>
  <c r="E450" i="1"/>
  <c r="E451" i="1"/>
  <c r="E452" i="1"/>
  <c r="E453" i="1"/>
  <c r="E454" i="1"/>
  <c r="E455" i="1"/>
  <c r="E456" i="1"/>
  <c r="E457" i="1"/>
  <c r="E458" i="1"/>
  <c r="E459" i="1"/>
  <c r="E460" i="1"/>
  <c r="E461" i="1"/>
  <c r="E462" i="1"/>
  <c r="E463" i="1"/>
  <c r="E464" i="1"/>
  <c r="E465" i="1"/>
  <c r="E466" i="1"/>
  <c r="E467" i="1"/>
  <c r="E468" i="1"/>
  <c r="E469" i="1"/>
  <c r="E470" i="1"/>
  <c r="E471" i="1"/>
  <c r="E472" i="1"/>
  <c r="E473" i="1"/>
  <c r="E474" i="1"/>
  <c r="E475" i="1"/>
  <c r="E476" i="1"/>
  <c r="E477" i="1"/>
  <c r="E478" i="1"/>
  <c r="E479" i="1"/>
  <c r="E480" i="1"/>
  <c r="E481" i="1"/>
  <c r="E482" i="1"/>
  <c r="E483" i="1"/>
  <c r="E484" i="1"/>
  <c r="E485" i="1"/>
  <c r="E486" i="1"/>
  <c r="E487" i="1"/>
  <c r="E488" i="1"/>
  <c r="E489" i="1"/>
  <c r="E490" i="1"/>
  <c r="E491" i="1"/>
  <c r="E492" i="1"/>
  <c r="E493" i="1"/>
  <c r="E494" i="1"/>
  <c r="E495" i="1"/>
  <c r="E496" i="1"/>
  <c r="E497" i="1"/>
  <c r="E498" i="1"/>
  <c r="E499" i="1"/>
  <c r="E500" i="1"/>
  <c r="E501" i="1"/>
  <c r="E502" i="1"/>
  <c r="E503" i="1"/>
  <c r="E504" i="1"/>
  <c r="E505" i="1"/>
  <c r="E506" i="1"/>
  <c r="E507" i="1"/>
  <c r="E508" i="1"/>
  <c r="E509" i="1"/>
  <c r="E510" i="1"/>
  <c r="E511" i="1"/>
  <c r="E512" i="1"/>
  <c r="E513" i="1"/>
  <c r="E514" i="1"/>
  <c r="E515" i="1"/>
  <c r="E516" i="1"/>
  <c r="E517" i="1"/>
  <c r="E518" i="1"/>
  <c r="E519" i="1"/>
  <c r="E520" i="1"/>
  <c r="E521" i="1"/>
  <c r="E522" i="1"/>
  <c r="E523" i="1"/>
  <c r="E524" i="1"/>
  <c r="E525" i="1"/>
  <c r="E526" i="1"/>
  <c r="E527" i="1"/>
  <c r="E528" i="1"/>
  <c r="E529" i="1"/>
  <c r="E530" i="1"/>
  <c r="E531" i="1"/>
  <c r="E532" i="1"/>
  <c r="E533" i="1"/>
  <c r="E534" i="1"/>
  <c r="E535" i="1"/>
  <c r="E536" i="1"/>
  <c r="E537" i="1"/>
  <c r="E538" i="1"/>
  <c r="E539" i="1"/>
  <c r="E540" i="1"/>
  <c r="E541" i="1"/>
  <c r="E542" i="1"/>
  <c r="E543" i="1"/>
  <c r="E544" i="1"/>
  <c r="E545" i="1"/>
  <c r="E546" i="1"/>
  <c r="E547" i="1"/>
  <c r="E548" i="1"/>
  <c r="E549" i="1"/>
  <c r="E550" i="1"/>
  <c r="E551" i="1"/>
  <c r="E552" i="1"/>
  <c r="E553" i="1"/>
  <c r="E554" i="1"/>
  <c r="E555" i="1"/>
  <c r="E556" i="1"/>
  <c r="E557" i="1"/>
  <c r="E558" i="1"/>
  <c r="E559" i="1"/>
  <c r="E560" i="1"/>
  <c r="E561" i="1"/>
  <c r="E562" i="1"/>
  <c r="E563" i="1"/>
  <c r="E564" i="1"/>
  <c r="E565" i="1"/>
  <c r="E566" i="1"/>
  <c r="E567" i="1"/>
  <c r="E568" i="1"/>
  <c r="E569" i="1"/>
  <c r="E570" i="1"/>
  <c r="E571" i="1"/>
  <c r="E572" i="1"/>
  <c r="E573" i="1"/>
  <c r="E574" i="1"/>
  <c r="E575" i="1"/>
  <c r="E576" i="1"/>
  <c r="E577" i="1"/>
  <c r="E578" i="1"/>
  <c r="E579" i="1"/>
  <c r="E580" i="1"/>
  <c r="E581" i="1"/>
  <c r="E582" i="1"/>
  <c r="E583" i="1"/>
  <c r="E584" i="1"/>
  <c r="E585" i="1"/>
  <c r="E586" i="1"/>
  <c r="E587" i="1"/>
  <c r="E588" i="1"/>
  <c r="E589" i="1"/>
  <c r="E590" i="1"/>
  <c r="E591" i="1"/>
  <c r="E592" i="1"/>
  <c r="E593" i="1"/>
  <c r="E594" i="1"/>
  <c r="E595" i="1"/>
  <c r="E596" i="1"/>
  <c r="E597" i="1"/>
  <c r="E598" i="1"/>
  <c r="E599" i="1"/>
  <c r="E600" i="1"/>
  <c r="E601" i="1"/>
  <c r="E602" i="1"/>
  <c r="E603" i="1"/>
  <c r="E604" i="1"/>
  <c r="E605" i="1"/>
  <c r="E606" i="1"/>
  <c r="E607" i="1"/>
  <c r="E608" i="1"/>
  <c r="E609" i="1"/>
  <c r="E610" i="1"/>
  <c r="E611" i="1"/>
  <c r="E612" i="1"/>
  <c r="E613" i="1"/>
  <c r="E614" i="1"/>
  <c r="E615" i="1"/>
  <c r="E616" i="1"/>
  <c r="E617" i="1"/>
  <c r="E618" i="1"/>
  <c r="E619" i="1"/>
  <c r="E620" i="1"/>
  <c r="E621" i="1"/>
  <c r="E622" i="1"/>
  <c r="E623" i="1"/>
  <c r="E624" i="1"/>
  <c r="E625" i="1"/>
  <c r="E626" i="1"/>
  <c r="E627" i="1"/>
  <c r="E628" i="1"/>
  <c r="E629" i="1"/>
  <c r="E630" i="1"/>
  <c r="E631" i="1"/>
  <c r="E632" i="1"/>
  <c r="E633" i="1"/>
  <c r="E634" i="1"/>
  <c r="E635" i="1"/>
  <c r="E636" i="1"/>
  <c r="E637" i="1"/>
  <c r="E638" i="1"/>
  <c r="E639" i="1"/>
  <c r="E640" i="1"/>
  <c r="E641" i="1"/>
  <c r="E642" i="1"/>
  <c r="E643" i="1"/>
  <c r="E644" i="1"/>
  <c r="E645" i="1"/>
  <c r="E646" i="1"/>
  <c r="E647" i="1"/>
  <c r="E648" i="1"/>
  <c r="E649" i="1"/>
  <c r="E650" i="1"/>
  <c r="E651" i="1"/>
  <c r="E652" i="1"/>
  <c r="E653" i="1"/>
  <c r="E654" i="1"/>
  <c r="E655" i="1"/>
  <c r="E656" i="1"/>
  <c r="E657" i="1"/>
  <c r="E658" i="1"/>
  <c r="E659" i="1"/>
  <c r="E660" i="1"/>
  <c r="E661" i="1"/>
  <c r="E662" i="1"/>
  <c r="E663" i="1"/>
  <c r="E664" i="1"/>
  <c r="E665" i="1"/>
  <c r="E666" i="1"/>
  <c r="E667" i="1"/>
  <c r="E668" i="1"/>
  <c r="E669" i="1"/>
  <c r="E670" i="1"/>
  <c r="E671" i="1"/>
  <c r="E672" i="1"/>
  <c r="E673" i="1"/>
  <c r="E674" i="1"/>
  <c r="E675" i="1"/>
  <c r="E676" i="1"/>
  <c r="E677" i="1"/>
  <c r="E678" i="1"/>
  <c r="E679" i="1"/>
  <c r="E680" i="1"/>
  <c r="E681" i="1"/>
  <c r="E682" i="1"/>
  <c r="E683" i="1"/>
  <c r="E684" i="1"/>
  <c r="E685" i="1"/>
  <c r="E686" i="1"/>
  <c r="E687" i="1"/>
  <c r="E688" i="1"/>
  <c r="E689" i="1"/>
  <c r="E690" i="1"/>
  <c r="E691" i="1"/>
  <c r="E692" i="1"/>
  <c r="E693" i="1"/>
  <c r="E694" i="1"/>
  <c r="E695" i="1"/>
  <c r="E696" i="1"/>
  <c r="E697" i="1"/>
  <c r="E698" i="1"/>
  <c r="E699" i="1"/>
  <c r="E700" i="1"/>
  <c r="E701" i="1"/>
  <c r="E702" i="1"/>
  <c r="E703" i="1"/>
  <c r="E704" i="1"/>
  <c r="E705" i="1"/>
  <c r="E706" i="1"/>
  <c r="E707" i="1"/>
  <c r="E708" i="1"/>
  <c r="E709" i="1"/>
  <c r="E710" i="1"/>
  <c r="E711" i="1"/>
  <c r="E712" i="1"/>
  <c r="E713" i="1"/>
  <c r="E714" i="1"/>
  <c r="E715" i="1"/>
  <c r="E716" i="1"/>
  <c r="E717" i="1"/>
  <c r="E718" i="1"/>
  <c r="E719" i="1"/>
  <c r="E720" i="1"/>
  <c r="E721" i="1"/>
  <c r="E722" i="1"/>
  <c r="E723" i="1"/>
  <c r="E724" i="1"/>
  <c r="E725" i="1"/>
  <c r="E726" i="1"/>
  <c r="E727" i="1"/>
  <c r="E728" i="1"/>
  <c r="E729" i="1"/>
  <c r="E730" i="1"/>
  <c r="E731" i="1"/>
  <c r="E732" i="1"/>
  <c r="E733" i="1"/>
  <c r="E734" i="1"/>
  <c r="E735" i="1"/>
  <c r="E736" i="1"/>
  <c r="E737" i="1"/>
  <c r="E738" i="1"/>
  <c r="E739" i="1"/>
  <c r="E740" i="1"/>
  <c r="E741" i="1"/>
  <c r="E742" i="1"/>
  <c r="E743" i="1"/>
  <c r="E744" i="1"/>
  <c r="E745" i="1"/>
  <c r="E746" i="1"/>
  <c r="E747" i="1"/>
  <c r="E748" i="1"/>
  <c r="E749" i="1"/>
  <c r="E750" i="1"/>
  <c r="E751" i="1"/>
  <c r="E752" i="1"/>
  <c r="E753" i="1"/>
  <c r="E754" i="1"/>
  <c r="E755" i="1"/>
  <c r="E756" i="1"/>
  <c r="E757" i="1"/>
  <c r="E758" i="1"/>
  <c r="E759" i="1"/>
  <c r="E760" i="1"/>
  <c r="E761" i="1"/>
  <c r="E762" i="1"/>
  <c r="E763" i="1"/>
  <c r="E764" i="1"/>
  <c r="E765" i="1"/>
  <c r="E766" i="1"/>
  <c r="E767" i="1"/>
  <c r="E768" i="1"/>
  <c r="E769" i="1"/>
  <c r="E770" i="1"/>
  <c r="E771" i="1"/>
  <c r="E772" i="1"/>
  <c r="E773" i="1"/>
  <c r="E774" i="1"/>
  <c r="E775" i="1"/>
  <c r="E776" i="1"/>
  <c r="E777" i="1"/>
  <c r="E778" i="1"/>
  <c r="E779" i="1"/>
  <c r="E780" i="1"/>
  <c r="E781" i="1"/>
  <c r="E782" i="1"/>
  <c r="E783" i="1"/>
  <c r="E784" i="1"/>
  <c r="E785" i="1"/>
  <c r="E786" i="1"/>
  <c r="E787" i="1"/>
  <c r="E788" i="1"/>
  <c r="E789" i="1"/>
  <c r="E790" i="1"/>
  <c r="E791" i="1"/>
  <c r="E792" i="1"/>
  <c r="E793" i="1"/>
  <c r="E794" i="1"/>
  <c r="E795" i="1"/>
  <c r="E796" i="1"/>
  <c r="E797" i="1"/>
  <c r="E798" i="1"/>
  <c r="E799" i="1"/>
  <c r="E800" i="1"/>
  <c r="E801" i="1"/>
  <c r="E802" i="1"/>
  <c r="E803" i="1"/>
  <c r="E804" i="1"/>
  <c r="E805" i="1"/>
  <c r="E806" i="1"/>
  <c r="E807" i="1"/>
  <c r="E808" i="1"/>
  <c r="E809" i="1"/>
  <c r="E810" i="1"/>
  <c r="E811" i="1"/>
  <c r="E812" i="1"/>
  <c r="E813" i="1"/>
  <c r="E814" i="1"/>
  <c r="E815" i="1"/>
  <c r="E816" i="1"/>
  <c r="E817" i="1"/>
  <c r="E818" i="1"/>
  <c r="E819" i="1"/>
  <c r="E820" i="1"/>
  <c r="E821" i="1"/>
  <c r="E822" i="1"/>
  <c r="E823" i="1"/>
  <c r="E824" i="1"/>
  <c r="E825" i="1"/>
  <c r="E826" i="1"/>
  <c r="E827" i="1"/>
  <c r="E828" i="1"/>
  <c r="E829" i="1"/>
  <c r="E830" i="1"/>
  <c r="E831" i="1"/>
  <c r="E832" i="1"/>
  <c r="E833" i="1"/>
  <c r="E834" i="1"/>
  <c r="E835" i="1"/>
  <c r="E836" i="1"/>
  <c r="E837" i="1"/>
  <c r="E838" i="1"/>
  <c r="E839" i="1"/>
  <c r="E840" i="1"/>
  <c r="E841" i="1"/>
  <c r="E842" i="1"/>
  <c r="E843" i="1"/>
  <c r="E844" i="1"/>
  <c r="E845" i="1"/>
  <c r="E846" i="1"/>
  <c r="E847" i="1"/>
  <c r="E848" i="1"/>
  <c r="E849" i="1"/>
  <c r="E850" i="1"/>
  <c r="E851" i="1"/>
  <c r="E852" i="1"/>
  <c r="E853" i="1"/>
  <c r="E854" i="1"/>
  <c r="E855" i="1"/>
  <c r="E856" i="1"/>
  <c r="E857" i="1"/>
  <c r="E858" i="1"/>
  <c r="E859" i="1"/>
  <c r="E860" i="1"/>
  <c r="E861" i="1"/>
  <c r="E862" i="1"/>
  <c r="E863" i="1"/>
  <c r="E864" i="1"/>
  <c r="E865" i="1"/>
  <c r="E866" i="1"/>
  <c r="E867" i="1"/>
  <c r="E868" i="1"/>
  <c r="E869" i="1"/>
  <c r="E870" i="1"/>
  <c r="E871" i="1"/>
  <c r="E872" i="1"/>
  <c r="E873" i="1"/>
  <c r="E874" i="1"/>
  <c r="E875" i="1"/>
  <c r="E876" i="1"/>
  <c r="E877" i="1"/>
  <c r="E878" i="1"/>
  <c r="E879" i="1"/>
  <c r="E880" i="1"/>
  <c r="E881" i="1"/>
  <c r="E882" i="1"/>
  <c r="E883" i="1"/>
  <c r="E884" i="1"/>
  <c r="E885" i="1"/>
  <c r="E886" i="1"/>
  <c r="E887" i="1"/>
  <c r="E888" i="1"/>
  <c r="E889" i="1"/>
  <c r="E890" i="1"/>
  <c r="E891" i="1"/>
  <c r="E892" i="1"/>
  <c r="E893" i="1"/>
  <c r="E894" i="1"/>
  <c r="E895" i="1"/>
  <c r="E896" i="1"/>
  <c r="E897" i="1"/>
  <c r="E898" i="1"/>
  <c r="E899" i="1"/>
  <c r="E900" i="1"/>
  <c r="E901" i="1"/>
  <c r="E902" i="1"/>
  <c r="E903" i="1"/>
  <c r="E904" i="1"/>
  <c r="E905" i="1"/>
  <c r="E906" i="1"/>
  <c r="E907" i="1"/>
  <c r="E908" i="1"/>
  <c r="E909" i="1"/>
  <c r="E910" i="1"/>
  <c r="E911" i="1"/>
  <c r="E912" i="1"/>
  <c r="E913" i="1"/>
  <c r="E914" i="1"/>
  <c r="E915" i="1"/>
  <c r="E916" i="1"/>
  <c r="E917" i="1"/>
  <c r="E918" i="1"/>
  <c r="E919" i="1"/>
  <c r="E920" i="1"/>
  <c r="E921" i="1"/>
  <c r="E922" i="1"/>
  <c r="E923" i="1"/>
  <c r="E924" i="1"/>
  <c r="E925" i="1"/>
  <c r="E926" i="1"/>
  <c r="E927" i="1"/>
  <c r="E928" i="1"/>
  <c r="E929" i="1"/>
  <c r="E930" i="1"/>
  <c r="E931" i="1"/>
  <c r="E932" i="1"/>
  <c r="E933" i="1"/>
  <c r="E934" i="1"/>
  <c r="E935" i="1"/>
  <c r="E936" i="1"/>
  <c r="E937" i="1"/>
  <c r="E938" i="1"/>
  <c r="E939" i="1"/>
  <c r="E940" i="1"/>
  <c r="E941" i="1"/>
  <c r="E942" i="1"/>
  <c r="E943" i="1"/>
  <c r="E944" i="1"/>
  <c r="E945" i="1"/>
  <c r="E946" i="1"/>
  <c r="E947" i="1"/>
  <c r="E948" i="1"/>
  <c r="E949" i="1"/>
  <c r="E950" i="1"/>
  <c r="E951" i="1"/>
  <c r="E952" i="1"/>
  <c r="E953" i="1"/>
  <c r="E954" i="1"/>
  <c r="E955" i="1"/>
  <c r="E956" i="1"/>
  <c r="E957" i="1"/>
  <c r="E958" i="1"/>
  <c r="E959" i="1"/>
  <c r="E960" i="1"/>
  <c r="E961" i="1"/>
  <c r="E962" i="1"/>
  <c r="E963" i="1"/>
  <c r="E964" i="1"/>
  <c r="E965" i="1"/>
  <c r="E966" i="1"/>
  <c r="E967" i="1"/>
  <c r="E968" i="1"/>
  <c r="E969" i="1"/>
  <c r="E970" i="1"/>
  <c r="E971" i="1"/>
  <c r="E972" i="1"/>
  <c r="E973" i="1"/>
  <c r="E974" i="1"/>
  <c r="E975" i="1"/>
  <c r="E976" i="1"/>
  <c r="E977" i="1"/>
  <c r="E978" i="1"/>
  <c r="E979" i="1"/>
  <c r="E980" i="1"/>
  <c r="E981" i="1"/>
  <c r="E982" i="1"/>
  <c r="E983" i="1"/>
  <c r="E984" i="1"/>
  <c r="E985" i="1"/>
  <c r="E986" i="1"/>
  <c r="E987" i="1"/>
  <c r="E988" i="1"/>
  <c r="E989" i="1"/>
  <c r="E990" i="1"/>
  <c r="E991" i="1"/>
  <c r="E992" i="1"/>
  <c r="E993" i="1"/>
  <c r="E994" i="1"/>
  <c r="E995" i="1"/>
  <c r="E996" i="1"/>
  <c r="E997" i="1"/>
  <c r="E998" i="1"/>
  <c r="E999" i="1"/>
  <c r="E1000" i="1"/>
  <c r="E1001" i="1"/>
  <c r="E1002" i="1"/>
  <c r="E1003" i="1"/>
  <c r="E1004" i="1"/>
  <c r="E1005" i="1"/>
  <c r="E1006" i="1"/>
  <c r="E1007" i="1"/>
  <c r="E1008" i="1"/>
  <c r="E1009" i="1"/>
  <c r="E1010" i="1"/>
  <c r="E1011" i="1"/>
  <c r="E1012" i="1"/>
  <c r="E1013" i="1"/>
  <c r="E1014" i="1"/>
  <c r="E1015" i="1"/>
  <c r="E1016" i="1"/>
  <c r="E1017" i="1"/>
  <c r="E1018" i="1"/>
  <c r="E1019" i="1"/>
  <c r="E1020" i="1"/>
  <c r="E1021" i="1"/>
  <c r="E1022" i="1"/>
  <c r="E1023" i="1"/>
  <c r="E1024" i="1"/>
  <c r="E1025" i="1"/>
  <c r="E1026" i="1"/>
  <c r="E1027" i="1"/>
  <c r="E1028" i="1"/>
  <c r="E1029" i="1"/>
  <c r="E1030" i="1"/>
  <c r="E1031" i="1"/>
  <c r="E1032" i="1"/>
  <c r="E1033" i="1"/>
  <c r="E1034" i="1"/>
  <c r="E1035" i="1"/>
  <c r="E1036" i="1"/>
  <c r="E1037" i="1"/>
  <c r="E1038" i="1"/>
  <c r="E1039" i="1"/>
  <c r="E1040" i="1"/>
  <c r="E1041" i="1"/>
  <c r="E1042" i="1"/>
  <c r="E1043" i="1"/>
  <c r="E1044" i="1"/>
  <c r="E1045" i="1"/>
  <c r="E1046" i="1"/>
  <c r="E1047" i="1"/>
  <c r="E1048" i="1"/>
  <c r="E1049" i="1"/>
  <c r="E1050" i="1"/>
  <c r="E1051" i="1"/>
  <c r="E1052" i="1"/>
  <c r="E1053" i="1"/>
  <c r="E1054" i="1"/>
  <c r="E1055" i="1"/>
  <c r="E1056" i="1"/>
  <c r="E1057" i="1"/>
  <c r="E1058" i="1"/>
  <c r="E1059" i="1"/>
  <c r="E1060" i="1"/>
  <c r="E1061" i="1"/>
  <c r="E1062" i="1"/>
  <c r="E1063" i="1"/>
  <c r="E1064" i="1"/>
  <c r="E1065" i="1"/>
  <c r="E1066" i="1"/>
  <c r="E1067" i="1"/>
  <c r="E1068" i="1"/>
  <c r="E1069" i="1"/>
  <c r="E1070" i="1"/>
  <c r="E1071" i="1"/>
  <c r="E1072" i="1"/>
  <c r="E1073" i="1"/>
  <c r="E1074" i="1"/>
  <c r="E1075" i="1"/>
  <c r="E1076" i="1"/>
  <c r="E1077" i="1"/>
  <c r="E1078" i="1"/>
  <c r="E1079" i="1"/>
  <c r="E1080" i="1"/>
  <c r="E1081" i="1"/>
  <c r="E1082" i="1"/>
  <c r="E1083" i="1"/>
  <c r="E1084" i="1"/>
  <c r="E1085" i="1"/>
  <c r="E1086" i="1"/>
  <c r="E1087" i="1"/>
  <c r="E1088" i="1"/>
  <c r="E1089" i="1"/>
  <c r="E1090" i="1"/>
  <c r="E1091" i="1"/>
  <c r="E1092" i="1"/>
  <c r="E1093" i="1"/>
  <c r="E1094" i="1"/>
  <c r="E1095" i="1"/>
  <c r="E1096" i="1"/>
  <c r="E1097" i="1"/>
  <c r="E1098" i="1"/>
  <c r="E1099" i="1"/>
  <c r="E1100" i="1"/>
  <c r="E1101" i="1"/>
  <c r="E1102" i="1"/>
  <c r="E1103" i="1"/>
  <c r="E1104" i="1"/>
  <c r="E1105" i="1"/>
  <c r="E1106" i="1"/>
  <c r="E1107" i="1"/>
  <c r="E1108" i="1"/>
  <c r="E1109" i="1"/>
  <c r="E1110" i="1"/>
  <c r="E1111" i="1"/>
  <c r="E1112" i="1"/>
  <c r="E1113" i="1"/>
  <c r="E1114" i="1"/>
  <c r="E1115" i="1"/>
  <c r="E1116" i="1"/>
  <c r="E1117" i="1"/>
  <c r="E1118" i="1"/>
  <c r="E1119" i="1"/>
  <c r="E1120" i="1"/>
  <c r="E1121" i="1"/>
  <c r="E1122" i="1"/>
  <c r="E1123" i="1"/>
  <c r="E1124" i="1"/>
  <c r="E1125" i="1"/>
  <c r="E1126" i="1"/>
  <c r="E1127" i="1"/>
  <c r="E1128" i="1"/>
  <c r="E1129" i="1"/>
  <c r="E1130" i="1"/>
  <c r="E1131" i="1"/>
  <c r="E1132" i="1"/>
  <c r="E1133" i="1"/>
  <c r="E1134" i="1"/>
  <c r="E1135" i="1"/>
  <c r="E1136" i="1"/>
  <c r="E1137" i="1"/>
  <c r="E1138" i="1"/>
  <c r="E1139" i="1"/>
  <c r="E1140" i="1"/>
  <c r="E1141" i="1"/>
  <c r="E1142" i="1"/>
  <c r="E1143" i="1"/>
  <c r="E1144" i="1"/>
  <c r="E1145" i="1"/>
  <c r="E1146" i="1"/>
  <c r="E1147" i="1"/>
  <c r="E1148" i="1"/>
  <c r="E1149" i="1"/>
  <c r="E1150" i="1"/>
  <c r="E1151" i="1"/>
  <c r="E1152" i="1"/>
  <c r="E1153" i="1"/>
  <c r="E1154" i="1"/>
  <c r="E1155" i="1"/>
  <c r="E1156" i="1"/>
  <c r="E1157" i="1"/>
  <c r="E1158" i="1"/>
  <c r="E1159" i="1"/>
  <c r="E1160" i="1"/>
  <c r="E1161" i="1"/>
  <c r="E1162" i="1"/>
  <c r="E1163" i="1"/>
  <c r="E1164" i="1"/>
  <c r="E1165" i="1"/>
  <c r="E1166" i="1"/>
  <c r="E1167" i="1"/>
  <c r="E1168" i="1"/>
  <c r="E1169" i="1"/>
  <c r="E1170" i="1"/>
  <c r="E1171" i="1"/>
  <c r="E1172" i="1"/>
  <c r="E1173" i="1"/>
  <c r="E1174" i="1"/>
  <c r="E1175" i="1"/>
  <c r="E1176" i="1"/>
  <c r="E1177" i="1"/>
  <c r="E1178" i="1"/>
  <c r="E1179" i="1"/>
  <c r="E1180" i="1"/>
  <c r="E1181" i="1"/>
  <c r="E1182" i="1"/>
  <c r="E1183" i="1"/>
  <c r="E1184" i="1"/>
  <c r="E1185" i="1"/>
  <c r="E1186" i="1"/>
  <c r="E1187" i="1"/>
  <c r="E1188" i="1"/>
  <c r="E1189" i="1"/>
  <c r="E1190" i="1"/>
  <c r="E1191" i="1"/>
  <c r="E1192" i="1"/>
  <c r="E1193" i="1"/>
  <c r="E1194" i="1"/>
  <c r="E1195" i="1"/>
  <c r="E1196" i="1"/>
  <c r="E1197" i="1"/>
  <c r="E1198" i="1"/>
  <c r="E1199" i="1"/>
  <c r="E1200" i="1"/>
  <c r="E1201" i="1"/>
  <c r="E1202" i="1"/>
  <c r="E1203" i="1"/>
  <c r="E1204" i="1"/>
  <c r="E1205" i="1"/>
  <c r="E1206" i="1"/>
  <c r="E1207" i="1"/>
  <c r="E1208" i="1"/>
  <c r="E1209" i="1"/>
  <c r="E1210" i="1"/>
  <c r="E1211" i="1"/>
  <c r="E1212" i="1"/>
  <c r="E1213" i="1"/>
  <c r="E1214" i="1"/>
  <c r="E1215" i="1"/>
  <c r="E1216" i="1"/>
  <c r="E1217" i="1"/>
  <c r="E1218" i="1"/>
  <c r="E1219" i="1"/>
  <c r="E1220" i="1"/>
  <c r="E1221" i="1"/>
  <c r="E1222" i="1"/>
  <c r="E1223" i="1"/>
  <c r="E1224" i="1"/>
  <c r="E1225" i="1"/>
  <c r="E1226" i="1"/>
  <c r="E1227" i="1"/>
  <c r="E1228" i="1"/>
  <c r="E1229" i="1"/>
  <c r="E1230" i="1"/>
  <c r="E1231" i="1"/>
  <c r="E1232" i="1"/>
  <c r="E1233" i="1"/>
  <c r="E1234" i="1"/>
  <c r="E1235" i="1"/>
  <c r="E1236" i="1"/>
  <c r="E1237" i="1"/>
  <c r="E1238" i="1"/>
  <c r="E1239" i="1"/>
  <c r="E1240" i="1"/>
  <c r="E1241" i="1"/>
  <c r="E1242" i="1"/>
  <c r="E1243" i="1"/>
  <c r="E1244" i="1"/>
  <c r="E1245" i="1"/>
  <c r="E1246" i="1"/>
  <c r="E1247" i="1"/>
  <c r="E1248" i="1"/>
  <c r="E1249" i="1"/>
  <c r="E1250" i="1"/>
  <c r="E1251" i="1"/>
  <c r="E1252" i="1"/>
  <c r="E1253" i="1"/>
  <c r="E1254" i="1"/>
  <c r="E1255" i="1"/>
  <c r="E1256" i="1"/>
  <c r="E1257" i="1"/>
  <c r="E1258" i="1"/>
  <c r="E1259" i="1"/>
  <c r="E1260" i="1"/>
  <c r="E1261" i="1"/>
  <c r="E1262" i="1"/>
  <c r="E1263" i="1"/>
  <c r="E1264" i="1"/>
  <c r="E1265" i="1"/>
  <c r="E1266" i="1"/>
  <c r="E1267" i="1"/>
  <c r="E1268" i="1"/>
  <c r="E1269" i="1"/>
  <c r="E1270" i="1"/>
  <c r="E1271" i="1"/>
  <c r="E1272" i="1"/>
  <c r="E1273" i="1"/>
  <c r="E1274" i="1"/>
  <c r="E1275" i="1"/>
  <c r="E1276" i="1"/>
  <c r="E1277" i="1"/>
  <c r="E1278" i="1"/>
  <c r="E1279" i="1"/>
  <c r="E1280" i="1"/>
  <c r="E1281" i="1"/>
  <c r="E1282" i="1"/>
  <c r="E1283" i="1"/>
  <c r="E1284" i="1"/>
  <c r="E1285" i="1"/>
  <c r="E1286" i="1"/>
  <c r="E1287" i="1"/>
  <c r="E1288" i="1"/>
  <c r="E1289" i="1"/>
  <c r="E1290" i="1"/>
  <c r="E1291" i="1"/>
  <c r="E1292" i="1"/>
  <c r="E1293" i="1"/>
  <c r="E1294" i="1"/>
  <c r="E1295" i="1"/>
  <c r="E1296" i="1"/>
  <c r="E1297" i="1"/>
  <c r="E1298" i="1"/>
  <c r="E1299" i="1"/>
  <c r="E1300" i="1"/>
  <c r="E1301" i="1"/>
  <c r="E1302" i="1"/>
  <c r="E1303" i="1"/>
  <c r="E1304" i="1"/>
  <c r="E1305" i="1"/>
  <c r="E1306" i="1"/>
  <c r="E1307" i="1"/>
  <c r="E1308" i="1"/>
  <c r="E1309" i="1"/>
  <c r="E1310" i="1"/>
  <c r="E1311" i="1"/>
  <c r="E1312" i="1"/>
  <c r="E1313" i="1"/>
  <c r="E1314" i="1"/>
  <c r="E1315" i="1"/>
  <c r="E1316" i="1"/>
  <c r="E1317" i="1"/>
  <c r="E1318" i="1"/>
  <c r="E1319" i="1"/>
  <c r="E1320" i="1"/>
  <c r="E1321" i="1"/>
  <c r="E1322" i="1"/>
  <c r="E1323" i="1"/>
  <c r="E1324" i="1"/>
  <c r="E1325" i="1"/>
  <c r="E1326" i="1"/>
  <c r="E1327" i="1"/>
  <c r="E1328" i="1"/>
  <c r="E1329" i="1"/>
  <c r="E1330" i="1"/>
  <c r="E1331" i="1"/>
  <c r="E1332" i="1"/>
  <c r="E1333" i="1"/>
  <c r="E1334" i="1"/>
  <c r="E1335" i="1"/>
  <c r="E1336" i="1"/>
  <c r="E1337" i="1"/>
  <c r="E1338" i="1"/>
  <c r="E1339" i="1"/>
  <c r="E1340" i="1"/>
  <c r="E1341" i="1"/>
  <c r="E1342" i="1"/>
  <c r="E1343" i="1"/>
  <c r="E1344" i="1"/>
  <c r="E1345" i="1"/>
  <c r="E1346" i="1"/>
  <c r="E1347" i="1"/>
  <c r="E1348" i="1"/>
  <c r="E1349" i="1"/>
  <c r="E1350" i="1"/>
  <c r="E1351" i="1"/>
  <c r="E1352" i="1"/>
  <c r="E1353" i="1"/>
  <c r="E1354" i="1"/>
  <c r="E1355" i="1"/>
  <c r="E1356" i="1"/>
  <c r="E1357" i="1"/>
  <c r="E1358" i="1"/>
  <c r="E1359" i="1"/>
  <c r="E1360" i="1"/>
  <c r="E1361" i="1"/>
  <c r="E1362" i="1"/>
  <c r="E1363" i="1"/>
  <c r="E1364" i="1"/>
  <c r="E1365" i="1"/>
  <c r="E1366" i="1"/>
  <c r="E1367" i="1"/>
  <c r="E1368" i="1"/>
  <c r="E1369" i="1"/>
  <c r="E1370" i="1"/>
  <c r="E1371" i="1"/>
  <c r="E1372" i="1"/>
  <c r="E1373" i="1"/>
  <c r="E1374" i="1"/>
  <c r="E1375" i="1"/>
  <c r="E1376" i="1"/>
  <c r="E1377" i="1"/>
  <c r="E1378" i="1"/>
  <c r="E1379" i="1"/>
  <c r="E1380" i="1"/>
  <c r="E1381" i="1"/>
  <c r="E1382" i="1"/>
  <c r="E1383" i="1"/>
  <c r="E1384" i="1"/>
  <c r="E1385" i="1"/>
  <c r="E1386" i="1"/>
  <c r="E1387" i="1"/>
  <c r="E1388" i="1"/>
  <c r="E1389" i="1"/>
  <c r="E1390" i="1"/>
  <c r="E1391" i="1"/>
  <c r="E1392" i="1"/>
  <c r="E1393" i="1"/>
  <c r="E1394" i="1"/>
  <c r="E1395" i="1"/>
  <c r="E1396" i="1"/>
  <c r="E1397" i="1"/>
  <c r="E1398" i="1"/>
  <c r="E1399" i="1"/>
  <c r="E1400" i="1"/>
  <c r="E1401" i="1"/>
  <c r="E1402" i="1"/>
  <c r="E1403" i="1"/>
  <c r="E1404" i="1"/>
  <c r="E1405" i="1"/>
  <c r="E1406" i="1"/>
  <c r="E1407" i="1"/>
  <c r="E1408" i="1"/>
  <c r="E1409" i="1"/>
  <c r="E1410" i="1"/>
  <c r="E1411" i="1"/>
  <c r="E1412" i="1"/>
  <c r="E1413" i="1"/>
  <c r="E1414" i="1"/>
  <c r="E1415" i="1"/>
  <c r="E1416" i="1"/>
  <c r="E1417" i="1"/>
  <c r="E1418" i="1"/>
  <c r="E1419" i="1"/>
  <c r="E1420" i="1"/>
  <c r="E1421" i="1"/>
  <c r="E1422" i="1"/>
  <c r="E1423" i="1"/>
  <c r="E1424" i="1"/>
  <c r="E1425" i="1"/>
  <c r="E1426" i="1"/>
  <c r="E1427" i="1"/>
  <c r="E1428" i="1"/>
  <c r="E1429" i="1"/>
  <c r="E1430" i="1"/>
  <c r="E1431" i="1"/>
  <c r="E1432" i="1"/>
  <c r="E1433" i="1"/>
  <c r="E1434" i="1"/>
  <c r="E1435" i="1"/>
  <c r="E1436" i="1"/>
  <c r="E1437" i="1"/>
  <c r="E1438" i="1"/>
  <c r="E1439" i="1"/>
  <c r="E1440" i="1"/>
  <c r="E1441" i="1"/>
  <c r="E1442" i="1"/>
  <c r="E1443" i="1"/>
  <c r="E1444" i="1"/>
  <c r="E1445" i="1"/>
  <c r="E1446" i="1"/>
  <c r="E1447" i="1"/>
  <c r="E1448" i="1"/>
  <c r="E1449" i="1"/>
  <c r="E1450" i="1"/>
  <c r="E1451" i="1"/>
  <c r="E1452" i="1"/>
  <c r="E1453" i="1"/>
  <c r="E1454" i="1"/>
  <c r="E1455" i="1"/>
  <c r="E1456" i="1"/>
  <c r="E1457" i="1"/>
  <c r="E1458" i="1"/>
  <c r="E1459" i="1"/>
  <c r="E1460" i="1"/>
  <c r="E1461" i="1"/>
  <c r="E1462" i="1"/>
  <c r="E1463" i="1"/>
  <c r="E1464" i="1"/>
  <c r="E1465" i="1"/>
  <c r="E1466" i="1"/>
  <c r="E1467" i="1"/>
  <c r="E1468" i="1"/>
  <c r="E1469" i="1"/>
  <c r="E1470" i="1"/>
  <c r="E1471" i="1"/>
  <c r="E1472" i="1"/>
  <c r="E1473" i="1"/>
  <c r="E1474" i="1"/>
  <c r="E1475" i="1"/>
  <c r="E1476" i="1"/>
  <c r="E1477" i="1"/>
  <c r="E1478" i="1"/>
  <c r="E1479" i="1"/>
  <c r="E1480" i="1"/>
  <c r="E1481" i="1"/>
  <c r="E1482" i="1"/>
  <c r="E1483" i="1"/>
  <c r="E1484" i="1"/>
  <c r="E1485" i="1"/>
  <c r="E1486" i="1"/>
  <c r="E1487" i="1"/>
  <c r="E1488" i="1"/>
  <c r="E1489" i="1"/>
  <c r="E1490" i="1"/>
  <c r="E1491" i="1"/>
  <c r="E1492" i="1"/>
  <c r="E1493" i="1"/>
  <c r="E1494" i="1"/>
  <c r="E1495" i="1"/>
  <c r="E1496" i="1"/>
  <c r="E1497" i="1"/>
  <c r="E1498" i="1"/>
  <c r="E1499" i="1"/>
  <c r="E1500" i="1"/>
  <c r="E1501" i="1"/>
  <c r="E1502" i="1"/>
  <c r="E1503" i="1"/>
  <c r="E1504" i="1"/>
  <c r="E1505" i="1"/>
  <c r="E1506" i="1"/>
  <c r="E1507" i="1"/>
  <c r="E1508" i="1"/>
  <c r="E1509" i="1"/>
  <c r="E1510" i="1"/>
  <c r="E1511" i="1"/>
  <c r="E1512" i="1"/>
  <c r="E1513" i="1"/>
  <c r="E1514" i="1"/>
  <c r="E1515" i="1"/>
  <c r="E1516" i="1"/>
  <c r="E1517" i="1"/>
  <c r="E1518" i="1"/>
  <c r="E1519" i="1"/>
  <c r="E1520" i="1"/>
  <c r="E1521" i="1"/>
  <c r="E1522" i="1"/>
  <c r="E1523" i="1"/>
  <c r="E1524" i="1"/>
  <c r="E1525" i="1"/>
  <c r="E1526" i="1"/>
  <c r="E1527" i="1"/>
  <c r="E1528" i="1"/>
  <c r="E1529" i="1"/>
  <c r="E1530" i="1"/>
  <c r="E1531" i="1"/>
  <c r="E1532" i="1"/>
  <c r="E1533" i="1"/>
  <c r="E1534" i="1"/>
  <c r="E1535" i="1"/>
  <c r="E1536" i="1"/>
  <c r="E1537" i="1"/>
  <c r="E1538" i="1"/>
  <c r="E1539" i="1"/>
  <c r="E1540" i="1"/>
  <c r="E1541" i="1"/>
  <c r="E1542" i="1"/>
  <c r="E1543" i="1"/>
  <c r="E1544" i="1"/>
  <c r="E1545" i="1"/>
  <c r="E1546" i="1"/>
  <c r="E1547" i="1"/>
  <c r="E1548" i="1"/>
  <c r="E1549" i="1"/>
  <c r="E1550" i="1"/>
  <c r="E1551" i="1"/>
  <c r="E1552" i="1"/>
  <c r="E1553" i="1"/>
  <c r="E1554" i="1"/>
  <c r="E1555" i="1"/>
  <c r="E1556" i="1"/>
  <c r="E1557" i="1"/>
  <c r="E1558" i="1"/>
  <c r="E1559" i="1"/>
  <c r="E1560" i="1"/>
  <c r="E1561" i="1"/>
  <c r="E1562" i="1"/>
  <c r="E1563" i="1"/>
  <c r="E1564" i="1"/>
  <c r="E1565" i="1"/>
  <c r="E1566" i="1"/>
  <c r="E1567" i="1"/>
  <c r="E1568" i="1"/>
  <c r="E1569" i="1"/>
  <c r="E1570" i="1"/>
  <c r="E1571" i="1"/>
  <c r="E1572" i="1"/>
  <c r="E1573" i="1"/>
  <c r="E1574" i="1"/>
  <c r="E1575" i="1"/>
  <c r="E1576" i="1"/>
  <c r="E1577" i="1"/>
  <c r="E1578" i="1"/>
  <c r="E1579" i="1"/>
  <c r="E1580" i="1"/>
  <c r="E1581" i="1"/>
  <c r="E1582" i="1"/>
  <c r="E1583" i="1"/>
  <c r="E1584" i="1"/>
  <c r="E1585" i="1"/>
  <c r="E1586" i="1"/>
  <c r="E1587" i="1"/>
  <c r="E1588" i="1"/>
  <c r="E1589" i="1"/>
  <c r="E1590" i="1"/>
  <c r="E1591" i="1"/>
  <c r="E1592" i="1"/>
  <c r="E1593" i="1"/>
  <c r="E1594" i="1"/>
  <c r="E1595" i="1"/>
  <c r="E1596" i="1"/>
  <c r="E1597" i="1"/>
  <c r="E1598" i="1"/>
  <c r="E1599" i="1"/>
  <c r="E1600" i="1"/>
  <c r="E1601" i="1"/>
  <c r="E1602" i="1"/>
  <c r="E1603" i="1"/>
  <c r="E1604" i="1"/>
  <c r="E1605" i="1"/>
  <c r="E1606" i="1"/>
  <c r="E1607" i="1"/>
  <c r="E1608" i="1"/>
  <c r="E1609" i="1"/>
  <c r="E1610" i="1"/>
  <c r="E1611" i="1"/>
  <c r="E1612" i="1"/>
  <c r="E1613" i="1"/>
  <c r="E1614" i="1"/>
  <c r="E1615" i="1"/>
  <c r="E1616" i="1"/>
  <c r="E1617" i="1"/>
  <c r="E1618" i="1"/>
  <c r="E1619" i="1"/>
  <c r="E1620" i="1"/>
  <c r="E1621" i="1"/>
  <c r="E1622" i="1"/>
  <c r="E1623" i="1"/>
  <c r="E1624" i="1"/>
  <c r="E1625" i="1"/>
  <c r="E1626" i="1"/>
  <c r="E1627" i="1"/>
  <c r="E1628" i="1"/>
  <c r="E1629" i="1"/>
  <c r="E1630" i="1"/>
  <c r="E1631" i="1"/>
  <c r="E1632" i="1"/>
  <c r="E1633" i="1"/>
  <c r="E1634" i="1"/>
  <c r="E1635" i="1"/>
  <c r="E1636" i="1"/>
  <c r="E1637" i="1"/>
  <c r="E1638" i="1"/>
  <c r="E1639" i="1"/>
  <c r="E1640" i="1"/>
  <c r="E1641" i="1"/>
  <c r="E1642" i="1"/>
  <c r="E1643" i="1"/>
  <c r="E1644" i="1"/>
  <c r="E1645" i="1"/>
  <c r="E1646" i="1"/>
  <c r="E1647" i="1"/>
  <c r="E1648" i="1"/>
  <c r="E1649" i="1"/>
  <c r="E1650" i="1"/>
  <c r="E1651" i="1"/>
  <c r="E1652" i="1"/>
  <c r="E1653" i="1"/>
  <c r="E1654" i="1"/>
  <c r="E1655" i="1"/>
  <c r="E1656" i="1"/>
  <c r="E1657" i="1"/>
  <c r="E1658" i="1"/>
  <c r="E1659" i="1"/>
  <c r="E1660" i="1"/>
  <c r="E1661" i="1"/>
  <c r="E1662" i="1"/>
  <c r="E1663" i="1"/>
  <c r="E1664" i="1"/>
  <c r="E1665" i="1"/>
  <c r="E1666" i="1"/>
  <c r="E1667" i="1"/>
  <c r="E1668" i="1"/>
  <c r="E1669" i="1"/>
  <c r="E1670" i="1"/>
  <c r="E1671" i="1"/>
  <c r="E1672" i="1"/>
  <c r="E1673" i="1"/>
  <c r="E1674" i="1"/>
  <c r="E1675" i="1"/>
  <c r="E1676" i="1"/>
  <c r="E1677" i="1"/>
  <c r="E1678" i="1"/>
  <c r="E1679" i="1"/>
  <c r="E1680" i="1"/>
  <c r="E1681" i="1"/>
  <c r="E1682" i="1"/>
  <c r="E1683" i="1"/>
  <c r="E1684" i="1"/>
  <c r="E1685" i="1"/>
  <c r="E1686" i="1"/>
  <c r="E1687" i="1"/>
  <c r="E1688" i="1"/>
  <c r="E1689" i="1"/>
  <c r="E1690" i="1"/>
  <c r="E1691" i="1"/>
  <c r="E1692" i="1"/>
  <c r="E1693" i="1"/>
  <c r="E1694" i="1"/>
  <c r="E1695" i="1"/>
  <c r="E1696" i="1"/>
  <c r="E1697" i="1"/>
  <c r="E1698" i="1"/>
  <c r="E1699" i="1"/>
  <c r="E1700" i="1"/>
  <c r="E1701" i="1"/>
  <c r="E1702" i="1"/>
  <c r="E1703" i="1"/>
  <c r="E1704" i="1"/>
  <c r="E1705" i="1"/>
  <c r="E1706" i="1"/>
  <c r="E1707" i="1"/>
  <c r="E1708" i="1"/>
  <c r="E1709" i="1"/>
  <c r="E1710" i="1"/>
  <c r="E1711" i="1"/>
  <c r="E1712" i="1"/>
  <c r="E1713" i="1"/>
  <c r="E1714" i="1"/>
  <c r="E1715" i="1"/>
  <c r="E1716" i="1"/>
  <c r="E1717" i="1"/>
  <c r="E1718" i="1"/>
  <c r="E1719" i="1"/>
  <c r="E1720" i="1"/>
  <c r="E1721" i="1"/>
  <c r="E1722" i="1"/>
  <c r="E1723" i="1"/>
  <c r="E1724" i="1"/>
  <c r="E1725" i="1"/>
  <c r="E1726" i="1"/>
  <c r="E1727" i="1"/>
  <c r="E1728" i="1"/>
  <c r="E1729" i="1"/>
  <c r="E1730" i="1"/>
  <c r="E1731" i="1"/>
  <c r="E1732" i="1"/>
  <c r="E1733" i="1"/>
  <c r="E1734" i="1"/>
  <c r="E1735" i="1"/>
  <c r="E1736" i="1"/>
  <c r="E1737" i="1"/>
  <c r="E1738" i="1"/>
  <c r="E1739" i="1"/>
  <c r="E1740" i="1"/>
  <c r="E1741" i="1"/>
  <c r="E1742" i="1"/>
  <c r="E1743" i="1"/>
  <c r="E1744" i="1"/>
  <c r="E1745" i="1"/>
  <c r="E1746" i="1"/>
  <c r="E1747" i="1"/>
  <c r="E1748" i="1"/>
  <c r="E1749" i="1"/>
  <c r="E1750" i="1"/>
  <c r="E1751" i="1"/>
  <c r="E1752" i="1"/>
  <c r="E1753" i="1"/>
  <c r="E1754" i="1"/>
  <c r="E1755" i="1"/>
  <c r="E1756" i="1"/>
  <c r="E1757" i="1"/>
  <c r="E1758" i="1"/>
  <c r="E1759" i="1"/>
  <c r="E1760" i="1"/>
  <c r="E1761" i="1"/>
  <c r="E1762" i="1"/>
  <c r="E1763" i="1"/>
  <c r="E1764" i="1"/>
  <c r="E1765" i="1"/>
  <c r="E1766" i="1"/>
  <c r="E1767" i="1"/>
  <c r="E1768" i="1"/>
  <c r="E1769" i="1"/>
  <c r="E1770" i="1"/>
  <c r="E1771" i="1"/>
  <c r="E1772" i="1"/>
  <c r="E1773" i="1"/>
  <c r="E1774" i="1"/>
  <c r="E1775" i="1"/>
  <c r="E1776" i="1"/>
  <c r="E1777" i="1"/>
  <c r="E1778" i="1"/>
  <c r="E1779" i="1"/>
  <c r="E1780" i="1"/>
  <c r="E1781" i="1"/>
  <c r="E1782" i="1"/>
  <c r="E1783" i="1"/>
  <c r="E1784" i="1"/>
  <c r="E1785" i="1"/>
  <c r="E1786" i="1"/>
  <c r="E1787" i="1"/>
  <c r="E2" i="1"/>
  <c r="D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D377" i="1"/>
  <c r="D378" i="1"/>
  <c r="D379" i="1"/>
  <c r="D380" i="1"/>
  <c r="D381" i="1"/>
  <c r="D382" i="1"/>
  <c r="D383" i="1"/>
  <c r="D384" i="1"/>
  <c r="D385" i="1"/>
  <c r="D386" i="1"/>
  <c r="D387" i="1"/>
  <c r="D388" i="1"/>
  <c r="D389" i="1"/>
  <c r="D390" i="1"/>
  <c r="D391" i="1"/>
  <c r="D392" i="1"/>
  <c r="D393" i="1"/>
  <c r="D394" i="1"/>
  <c r="D395" i="1"/>
  <c r="D396" i="1"/>
  <c r="D397" i="1"/>
  <c r="D398" i="1"/>
  <c r="D399" i="1"/>
  <c r="D400" i="1"/>
  <c r="D401" i="1"/>
  <c r="D402" i="1"/>
  <c r="D403" i="1"/>
  <c r="D404" i="1"/>
  <c r="D405" i="1"/>
  <c r="D406" i="1"/>
  <c r="D407" i="1"/>
  <c r="D408" i="1"/>
  <c r="D409" i="1"/>
  <c r="D410" i="1"/>
  <c r="D411" i="1"/>
  <c r="D412" i="1"/>
  <c r="D413" i="1"/>
  <c r="D414" i="1"/>
  <c r="D415" i="1"/>
  <c r="D416" i="1"/>
  <c r="D417" i="1"/>
  <c r="D418" i="1"/>
  <c r="D419" i="1"/>
  <c r="D420" i="1"/>
  <c r="D421" i="1"/>
  <c r="D422" i="1"/>
  <c r="D423" i="1"/>
  <c r="D424" i="1"/>
  <c r="D425" i="1"/>
  <c r="D426" i="1"/>
  <c r="D427" i="1"/>
  <c r="D428" i="1"/>
  <c r="D429" i="1"/>
  <c r="D430" i="1"/>
  <c r="D431" i="1"/>
  <c r="D432" i="1"/>
  <c r="D433" i="1"/>
  <c r="D434" i="1"/>
  <c r="D435" i="1"/>
  <c r="D436" i="1"/>
  <c r="D437" i="1"/>
  <c r="D438" i="1"/>
  <c r="D439" i="1"/>
  <c r="D440" i="1"/>
  <c r="D441" i="1"/>
  <c r="D442" i="1"/>
  <c r="D443" i="1"/>
  <c r="D444" i="1"/>
  <c r="D445" i="1"/>
  <c r="D446" i="1"/>
  <c r="D447" i="1"/>
  <c r="D448" i="1"/>
  <c r="D449" i="1"/>
  <c r="D450" i="1"/>
  <c r="D451" i="1"/>
  <c r="D452" i="1"/>
  <c r="D453" i="1"/>
  <c r="D454" i="1"/>
  <c r="D455" i="1"/>
  <c r="D456" i="1"/>
  <c r="D457" i="1"/>
  <c r="D458" i="1"/>
  <c r="D459" i="1"/>
  <c r="D460" i="1"/>
  <c r="D461" i="1"/>
  <c r="D462" i="1"/>
  <c r="D463" i="1"/>
  <c r="D464" i="1"/>
  <c r="D465" i="1"/>
  <c r="D466" i="1"/>
  <c r="D467" i="1"/>
  <c r="D468" i="1"/>
  <c r="D469" i="1"/>
  <c r="D470" i="1"/>
  <c r="D471" i="1"/>
  <c r="D472" i="1"/>
  <c r="D473" i="1"/>
  <c r="D474" i="1"/>
  <c r="D475" i="1"/>
  <c r="D476" i="1"/>
  <c r="D477" i="1"/>
  <c r="D478" i="1"/>
  <c r="D479" i="1"/>
  <c r="D480" i="1"/>
  <c r="D481" i="1"/>
  <c r="D482" i="1"/>
  <c r="D483" i="1"/>
  <c r="D484" i="1"/>
  <c r="D485" i="1"/>
  <c r="D486" i="1"/>
  <c r="D487" i="1"/>
  <c r="D488" i="1"/>
  <c r="D489" i="1"/>
  <c r="D490" i="1"/>
  <c r="D491" i="1"/>
  <c r="D492" i="1"/>
  <c r="D493" i="1"/>
  <c r="D494" i="1"/>
  <c r="D495" i="1"/>
  <c r="D496" i="1"/>
  <c r="D497" i="1"/>
  <c r="D498" i="1"/>
  <c r="D499" i="1"/>
  <c r="D500" i="1"/>
  <c r="D501" i="1"/>
  <c r="D502" i="1"/>
  <c r="D503" i="1"/>
  <c r="D504" i="1"/>
  <c r="D505" i="1"/>
  <c r="D506" i="1"/>
  <c r="D507" i="1"/>
  <c r="D508" i="1"/>
  <c r="D509" i="1"/>
  <c r="D510" i="1"/>
  <c r="D511" i="1"/>
  <c r="D512" i="1"/>
  <c r="D513" i="1"/>
  <c r="D514" i="1"/>
  <c r="D515" i="1"/>
  <c r="D516" i="1"/>
  <c r="D517" i="1"/>
  <c r="D518" i="1"/>
  <c r="D519" i="1"/>
  <c r="D520" i="1"/>
  <c r="D521" i="1"/>
  <c r="D522" i="1"/>
  <c r="D523" i="1"/>
  <c r="D524" i="1"/>
  <c r="D525" i="1"/>
  <c r="D526" i="1"/>
  <c r="D527" i="1"/>
  <c r="D528" i="1"/>
  <c r="D529" i="1"/>
  <c r="D530" i="1"/>
  <c r="D531" i="1"/>
  <c r="D532" i="1"/>
  <c r="D533" i="1"/>
  <c r="D534" i="1"/>
  <c r="D535" i="1"/>
  <c r="D536" i="1"/>
  <c r="D537" i="1"/>
  <c r="D538" i="1"/>
  <c r="D539" i="1"/>
  <c r="D540" i="1"/>
  <c r="D541" i="1"/>
  <c r="D542" i="1"/>
  <c r="D543" i="1"/>
  <c r="D544" i="1"/>
  <c r="D545" i="1"/>
  <c r="D546" i="1"/>
  <c r="D547" i="1"/>
  <c r="D548" i="1"/>
  <c r="D549" i="1"/>
  <c r="D550" i="1"/>
  <c r="D551" i="1"/>
  <c r="D552" i="1"/>
  <c r="D553" i="1"/>
  <c r="D554" i="1"/>
  <c r="D555" i="1"/>
  <c r="D556" i="1"/>
  <c r="D557" i="1"/>
  <c r="D558" i="1"/>
  <c r="D559" i="1"/>
  <c r="D560" i="1"/>
  <c r="D561" i="1"/>
  <c r="D562" i="1"/>
  <c r="D563" i="1"/>
  <c r="D564" i="1"/>
  <c r="D565" i="1"/>
  <c r="D566" i="1"/>
  <c r="D567" i="1"/>
  <c r="D568" i="1"/>
  <c r="D569" i="1"/>
  <c r="D570" i="1"/>
  <c r="D571" i="1"/>
  <c r="D572" i="1"/>
  <c r="D573" i="1"/>
  <c r="D574" i="1"/>
  <c r="D575" i="1"/>
  <c r="D576" i="1"/>
  <c r="D577" i="1"/>
  <c r="D578" i="1"/>
  <c r="D579" i="1"/>
  <c r="D580" i="1"/>
  <c r="D581" i="1"/>
  <c r="D582" i="1"/>
  <c r="D583" i="1"/>
  <c r="D584" i="1"/>
  <c r="D585" i="1"/>
  <c r="D586" i="1"/>
  <c r="D587" i="1"/>
  <c r="D588" i="1"/>
  <c r="D589" i="1"/>
  <c r="D590" i="1"/>
  <c r="D591" i="1"/>
  <c r="D592" i="1"/>
  <c r="D593" i="1"/>
  <c r="D594" i="1"/>
  <c r="D595" i="1"/>
  <c r="D596" i="1"/>
  <c r="D597" i="1"/>
  <c r="D598" i="1"/>
  <c r="D599" i="1"/>
  <c r="D600" i="1"/>
  <c r="D601" i="1"/>
  <c r="D602" i="1"/>
  <c r="D603" i="1"/>
  <c r="D604" i="1"/>
  <c r="D605" i="1"/>
  <c r="D606" i="1"/>
  <c r="D607" i="1"/>
  <c r="D608" i="1"/>
  <c r="D609" i="1"/>
  <c r="D610" i="1"/>
  <c r="D611" i="1"/>
  <c r="D612" i="1"/>
  <c r="D613" i="1"/>
  <c r="D614" i="1"/>
  <c r="D615" i="1"/>
  <c r="D616" i="1"/>
  <c r="D617" i="1"/>
  <c r="D618" i="1"/>
  <c r="D619" i="1"/>
  <c r="D620" i="1"/>
  <c r="D621" i="1"/>
  <c r="D622" i="1"/>
  <c r="D623" i="1"/>
  <c r="D624" i="1"/>
  <c r="D625" i="1"/>
  <c r="D626" i="1"/>
  <c r="D627" i="1"/>
  <c r="D628" i="1"/>
  <c r="D629" i="1"/>
  <c r="D630" i="1"/>
  <c r="D631" i="1"/>
  <c r="D632" i="1"/>
  <c r="D633" i="1"/>
  <c r="D634" i="1"/>
  <c r="D635" i="1"/>
  <c r="D636" i="1"/>
  <c r="D637" i="1"/>
  <c r="D638" i="1"/>
  <c r="D639" i="1"/>
  <c r="D640" i="1"/>
  <c r="D641" i="1"/>
  <c r="D642" i="1"/>
  <c r="D643" i="1"/>
  <c r="D644" i="1"/>
  <c r="D645" i="1"/>
  <c r="D646" i="1"/>
  <c r="D647" i="1"/>
  <c r="D648" i="1"/>
  <c r="D649" i="1"/>
  <c r="D650" i="1"/>
  <c r="D651" i="1"/>
  <c r="D652" i="1"/>
  <c r="D653" i="1"/>
  <c r="D654" i="1"/>
  <c r="D655" i="1"/>
  <c r="D656" i="1"/>
  <c r="D657" i="1"/>
  <c r="D658" i="1"/>
  <c r="D659" i="1"/>
  <c r="D660" i="1"/>
  <c r="D661" i="1"/>
  <c r="D662" i="1"/>
  <c r="D663" i="1"/>
  <c r="D664" i="1"/>
  <c r="D665" i="1"/>
  <c r="D666" i="1"/>
  <c r="D667" i="1"/>
  <c r="D668" i="1"/>
  <c r="D669" i="1"/>
  <c r="D670" i="1"/>
  <c r="D671" i="1"/>
  <c r="D672" i="1"/>
  <c r="D673" i="1"/>
  <c r="D674" i="1"/>
  <c r="D675" i="1"/>
  <c r="D676" i="1"/>
  <c r="D677" i="1"/>
  <c r="D678" i="1"/>
  <c r="D679" i="1"/>
  <c r="D680" i="1"/>
  <c r="D681" i="1"/>
  <c r="D682" i="1"/>
  <c r="D683" i="1"/>
  <c r="D684" i="1"/>
  <c r="D685" i="1"/>
  <c r="D686" i="1"/>
  <c r="D687" i="1"/>
  <c r="D688" i="1"/>
  <c r="D689" i="1"/>
  <c r="D690" i="1"/>
  <c r="D691" i="1"/>
  <c r="D692" i="1"/>
  <c r="D693" i="1"/>
  <c r="D694" i="1"/>
  <c r="D695" i="1"/>
  <c r="D696" i="1"/>
  <c r="D697" i="1"/>
  <c r="D698" i="1"/>
  <c r="D699" i="1"/>
  <c r="D700" i="1"/>
  <c r="D701" i="1"/>
  <c r="D702" i="1"/>
  <c r="D703" i="1"/>
  <c r="D704" i="1"/>
  <c r="D705" i="1"/>
  <c r="D706" i="1"/>
  <c r="D707" i="1"/>
  <c r="D708" i="1"/>
  <c r="D709" i="1"/>
  <c r="D710" i="1"/>
  <c r="D711" i="1"/>
  <c r="D712" i="1"/>
  <c r="D713" i="1"/>
  <c r="D714" i="1"/>
  <c r="D715" i="1"/>
  <c r="D716" i="1"/>
  <c r="D717" i="1"/>
  <c r="D718" i="1"/>
  <c r="D719" i="1"/>
  <c r="D720" i="1"/>
  <c r="D721" i="1"/>
  <c r="D722" i="1"/>
  <c r="D723" i="1"/>
  <c r="D724" i="1"/>
  <c r="D725" i="1"/>
  <c r="D726" i="1"/>
  <c r="D727" i="1"/>
  <c r="D728" i="1"/>
  <c r="D729" i="1"/>
  <c r="D730" i="1"/>
  <c r="D731" i="1"/>
  <c r="D732" i="1"/>
  <c r="D733" i="1"/>
  <c r="D734" i="1"/>
  <c r="D735" i="1"/>
  <c r="D736" i="1"/>
  <c r="D737" i="1"/>
  <c r="D738" i="1"/>
  <c r="D739" i="1"/>
  <c r="D740" i="1"/>
  <c r="D741" i="1"/>
  <c r="D742" i="1"/>
  <c r="D743" i="1"/>
  <c r="D744" i="1"/>
  <c r="D745" i="1"/>
  <c r="D746" i="1"/>
  <c r="D747" i="1"/>
  <c r="D748" i="1"/>
  <c r="D749" i="1"/>
  <c r="D750" i="1"/>
  <c r="D751" i="1"/>
  <c r="D752" i="1"/>
  <c r="D753" i="1"/>
  <c r="D754" i="1"/>
  <c r="D755" i="1"/>
  <c r="D756" i="1"/>
  <c r="D757" i="1"/>
  <c r="D758" i="1"/>
  <c r="D759" i="1"/>
  <c r="D760" i="1"/>
  <c r="D761" i="1"/>
  <c r="D762" i="1"/>
  <c r="D763" i="1"/>
  <c r="D764" i="1"/>
  <c r="D765" i="1"/>
  <c r="D766" i="1"/>
  <c r="D767" i="1"/>
  <c r="D768" i="1"/>
  <c r="D769" i="1"/>
  <c r="D770" i="1"/>
  <c r="D771" i="1"/>
  <c r="D772" i="1"/>
  <c r="D773" i="1"/>
  <c r="D774" i="1"/>
  <c r="D775" i="1"/>
  <c r="D776" i="1"/>
  <c r="D777" i="1"/>
  <c r="D778" i="1"/>
  <c r="D779" i="1"/>
  <c r="D780" i="1"/>
  <c r="D781" i="1"/>
  <c r="D782" i="1"/>
  <c r="D783" i="1"/>
  <c r="D784" i="1"/>
  <c r="D785" i="1"/>
  <c r="D786" i="1"/>
  <c r="D787" i="1"/>
  <c r="D788" i="1"/>
  <c r="D789" i="1"/>
  <c r="D790" i="1"/>
  <c r="D791" i="1"/>
  <c r="D792" i="1"/>
  <c r="D793" i="1"/>
  <c r="D794" i="1"/>
  <c r="D795" i="1"/>
  <c r="D796" i="1"/>
  <c r="D797" i="1"/>
  <c r="D798" i="1"/>
  <c r="D799" i="1"/>
  <c r="D800" i="1"/>
  <c r="D801" i="1"/>
  <c r="D802" i="1"/>
  <c r="D803" i="1"/>
  <c r="D804" i="1"/>
  <c r="D805" i="1"/>
  <c r="D806" i="1"/>
  <c r="D807" i="1"/>
  <c r="D808" i="1"/>
  <c r="D809" i="1"/>
  <c r="D810" i="1"/>
  <c r="D811" i="1"/>
  <c r="D812" i="1"/>
  <c r="D813" i="1"/>
  <c r="D814" i="1"/>
  <c r="D815" i="1"/>
  <c r="D816" i="1"/>
  <c r="D817" i="1"/>
  <c r="D818" i="1"/>
  <c r="D819" i="1"/>
  <c r="D820" i="1"/>
  <c r="D821" i="1"/>
  <c r="D822" i="1"/>
  <c r="D823" i="1"/>
  <c r="D824" i="1"/>
  <c r="D825" i="1"/>
  <c r="D826" i="1"/>
  <c r="D827" i="1"/>
  <c r="D828" i="1"/>
  <c r="D829" i="1"/>
  <c r="D830" i="1"/>
  <c r="D831" i="1"/>
  <c r="D832" i="1"/>
  <c r="D833" i="1"/>
  <c r="D834" i="1"/>
  <c r="D835" i="1"/>
  <c r="D836" i="1"/>
  <c r="D837" i="1"/>
  <c r="D838" i="1"/>
  <c r="D839" i="1"/>
  <c r="D840" i="1"/>
  <c r="D841" i="1"/>
  <c r="D842" i="1"/>
  <c r="D843" i="1"/>
  <c r="D844" i="1"/>
  <c r="D845" i="1"/>
  <c r="D846" i="1"/>
  <c r="D847" i="1"/>
  <c r="D848" i="1"/>
  <c r="D849" i="1"/>
  <c r="D850" i="1"/>
  <c r="D851" i="1"/>
  <c r="D852" i="1"/>
  <c r="D853" i="1"/>
  <c r="D854" i="1"/>
  <c r="D855" i="1"/>
  <c r="D856" i="1"/>
  <c r="D857" i="1"/>
  <c r="D858" i="1"/>
  <c r="D859" i="1"/>
  <c r="D860" i="1"/>
  <c r="D861" i="1"/>
  <c r="D862" i="1"/>
  <c r="D863" i="1"/>
  <c r="D864" i="1"/>
  <c r="D865" i="1"/>
  <c r="D866" i="1"/>
  <c r="D867" i="1"/>
  <c r="D868" i="1"/>
  <c r="D869" i="1"/>
  <c r="D870" i="1"/>
  <c r="D871" i="1"/>
  <c r="D872" i="1"/>
  <c r="D873" i="1"/>
  <c r="D874" i="1"/>
  <c r="D875" i="1"/>
  <c r="D876" i="1"/>
  <c r="D877" i="1"/>
  <c r="D878" i="1"/>
  <c r="D879" i="1"/>
  <c r="D880" i="1"/>
  <c r="D881" i="1"/>
  <c r="D882" i="1"/>
  <c r="D883" i="1"/>
  <c r="D884" i="1"/>
  <c r="D885" i="1"/>
  <c r="D886" i="1"/>
  <c r="D887" i="1"/>
  <c r="D888" i="1"/>
  <c r="D889" i="1"/>
  <c r="D890" i="1"/>
  <c r="D891" i="1"/>
  <c r="D892" i="1"/>
  <c r="D893" i="1"/>
  <c r="D894" i="1"/>
  <c r="D895" i="1"/>
  <c r="D896" i="1"/>
  <c r="D897" i="1"/>
  <c r="D898" i="1"/>
  <c r="D899" i="1"/>
  <c r="D900" i="1"/>
  <c r="D901" i="1"/>
  <c r="D902" i="1"/>
  <c r="D903" i="1"/>
  <c r="D904" i="1"/>
  <c r="D905" i="1"/>
  <c r="D906" i="1"/>
  <c r="D907" i="1"/>
  <c r="D908" i="1"/>
  <c r="D909" i="1"/>
  <c r="D910" i="1"/>
  <c r="D911" i="1"/>
  <c r="D912" i="1"/>
  <c r="D913" i="1"/>
  <c r="D914" i="1"/>
  <c r="D915" i="1"/>
  <c r="D916" i="1"/>
  <c r="D917" i="1"/>
  <c r="D918" i="1"/>
  <c r="D919" i="1"/>
  <c r="D920" i="1"/>
  <c r="D921" i="1"/>
  <c r="D922" i="1"/>
  <c r="D923" i="1"/>
  <c r="D924" i="1"/>
  <c r="D925" i="1"/>
  <c r="D926" i="1"/>
  <c r="D927" i="1"/>
  <c r="D928" i="1"/>
  <c r="D929" i="1"/>
  <c r="D930" i="1"/>
  <c r="D931" i="1"/>
  <c r="D932" i="1"/>
  <c r="D933" i="1"/>
  <c r="D934" i="1"/>
  <c r="D935" i="1"/>
  <c r="D936" i="1"/>
  <c r="D937" i="1"/>
  <c r="D938" i="1"/>
  <c r="D939" i="1"/>
  <c r="D940" i="1"/>
  <c r="D941" i="1"/>
  <c r="D942" i="1"/>
  <c r="D943" i="1"/>
  <c r="D944" i="1"/>
  <c r="D945" i="1"/>
  <c r="D946" i="1"/>
  <c r="D947" i="1"/>
  <c r="D948" i="1"/>
  <c r="D949" i="1"/>
  <c r="D950" i="1"/>
  <c r="D951" i="1"/>
  <c r="D952" i="1"/>
  <c r="D953" i="1"/>
  <c r="D954" i="1"/>
  <c r="D955" i="1"/>
  <c r="D956" i="1"/>
  <c r="D957" i="1"/>
  <c r="D958" i="1"/>
  <c r="D959" i="1"/>
  <c r="D960" i="1"/>
  <c r="D961" i="1"/>
  <c r="D962" i="1"/>
  <c r="D963" i="1"/>
  <c r="D964" i="1"/>
  <c r="D965" i="1"/>
  <c r="D966" i="1"/>
  <c r="D967" i="1"/>
  <c r="D968" i="1"/>
  <c r="D969" i="1"/>
  <c r="D970" i="1"/>
  <c r="D971" i="1"/>
  <c r="D972" i="1"/>
  <c r="D973" i="1"/>
  <c r="D974" i="1"/>
  <c r="D975" i="1"/>
  <c r="D976" i="1"/>
  <c r="D977" i="1"/>
  <c r="D978" i="1"/>
  <c r="D979" i="1"/>
  <c r="D980" i="1"/>
  <c r="D981" i="1"/>
  <c r="D982" i="1"/>
  <c r="D983" i="1"/>
  <c r="D984" i="1"/>
  <c r="D985" i="1"/>
  <c r="D986" i="1"/>
  <c r="D987" i="1"/>
  <c r="D988" i="1"/>
  <c r="D989" i="1"/>
  <c r="D990" i="1"/>
  <c r="D991" i="1"/>
  <c r="D992" i="1"/>
  <c r="D993" i="1"/>
  <c r="D994" i="1"/>
  <c r="D995" i="1"/>
  <c r="D996" i="1"/>
  <c r="D997" i="1"/>
  <c r="D998" i="1"/>
  <c r="D999" i="1"/>
  <c r="D1000" i="1"/>
  <c r="D1001" i="1"/>
  <c r="D1002" i="1"/>
  <c r="D1003" i="1"/>
  <c r="D1004" i="1"/>
  <c r="D1005" i="1"/>
  <c r="D1006" i="1"/>
  <c r="D1007" i="1"/>
  <c r="D1008" i="1"/>
  <c r="D1009" i="1"/>
  <c r="D1010" i="1"/>
  <c r="D1011" i="1"/>
  <c r="D1012" i="1"/>
  <c r="D1013" i="1"/>
  <c r="D1014" i="1"/>
  <c r="D1015" i="1"/>
  <c r="D1016" i="1"/>
  <c r="D1017" i="1"/>
  <c r="D1018" i="1"/>
  <c r="D1019" i="1"/>
  <c r="D1020" i="1"/>
  <c r="D1021" i="1"/>
  <c r="D1022" i="1"/>
  <c r="D1023" i="1"/>
  <c r="D1024" i="1"/>
  <c r="D1025" i="1"/>
  <c r="D1026" i="1"/>
  <c r="D1027" i="1"/>
  <c r="D1028" i="1"/>
  <c r="D1029" i="1"/>
  <c r="D1030" i="1"/>
  <c r="D1031" i="1"/>
  <c r="D1032" i="1"/>
  <c r="D1033" i="1"/>
  <c r="D1034" i="1"/>
  <c r="D1035" i="1"/>
  <c r="D1036" i="1"/>
  <c r="D1037" i="1"/>
  <c r="D1038" i="1"/>
  <c r="D1039" i="1"/>
  <c r="D1040" i="1"/>
  <c r="D1041" i="1"/>
  <c r="D1042" i="1"/>
  <c r="D1043" i="1"/>
  <c r="D1044" i="1"/>
  <c r="D1045" i="1"/>
  <c r="D1046" i="1"/>
  <c r="D1047" i="1"/>
  <c r="D1048" i="1"/>
  <c r="D1049" i="1"/>
  <c r="D1050" i="1"/>
  <c r="D1051" i="1"/>
  <c r="D1052" i="1"/>
  <c r="D1053" i="1"/>
  <c r="D1054" i="1"/>
  <c r="D1055" i="1"/>
  <c r="D1056" i="1"/>
  <c r="D1057" i="1"/>
  <c r="D1058" i="1"/>
  <c r="D1059" i="1"/>
  <c r="D1060" i="1"/>
  <c r="D1061" i="1"/>
  <c r="D1062" i="1"/>
  <c r="D1063" i="1"/>
  <c r="D1064" i="1"/>
  <c r="D1065" i="1"/>
  <c r="D1066" i="1"/>
  <c r="D1067" i="1"/>
  <c r="D1068" i="1"/>
  <c r="D1069" i="1"/>
  <c r="D1070" i="1"/>
  <c r="D1071" i="1"/>
  <c r="D1072" i="1"/>
  <c r="D1073" i="1"/>
  <c r="D1074" i="1"/>
  <c r="D1075" i="1"/>
  <c r="D1076" i="1"/>
  <c r="D1077" i="1"/>
  <c r="D1078" i="1"/>
  <c r="D1079" i="1"/>
  <c r="D1080" i="1"/>
  <c r="D1081" i="1"/>
  <c r="D1082" i="1"/>
  <c r="D1083" i="1"/>
  <c r="D1084" i="1"/>
  <c r="D1085" i="1"/>
  <c r="D1086" i="1"/>
  <c r="D1087" i="1"/>
  <c r="D1088" i="1"/>
  <c r="D1089" i="1"/>
  <c r="D1090" i="1"/>
  <c r="D1091" i="1"/>
  <c r="D1092" i="1"/>
  <c r="D1093" i="1"/>
  <c r="D1094" i="1"/>
  <c r="D1095" i="1"/>
  <c r="D1096" i="1"/>
  <c r="D1097" i="1"/>
  <c r="D1098" i="1"/>
  <c r="D1099" i="1"/>
  <c r="D1100" i="1"/>
  <c r="D1101" i="1"/>
  <c r="D1102" i="1"/>
  <c r="D1103" i="1"/>
  <c r="D1104" i="1"/>
  <c r="D1105" i="1"/>
  <c r="D1106" i="1"/>
  <c r="D1107" i="1"/>
  <c r="D1108" i="1"/>
  <c r="D1109" i="1"/>
  <c r="D1110" i="1"/>
  <c r="D1111" i="1"/>
  <c r="D1112" i="1"/>
  <c r="D1113" i="1"/>
  <c r="D1114" i="1"/>
  <c r="D1115" i="1"/>
  <c r="D1116" i="1"/>
  <c r="D1117" i="1"/>
  <c r="D1118" i="1"/>
  <c r="D1119" i="1"/>
  <c r="D1120" i="1"/>
  <c r="D1121" i="1"/>
  <c r="D1122" i="1"/>
  <c r="D1123" i="1"/>
  <c r="D1124" i="1"/>
  <c r="D1125" i="1"/>
  <c r="D1126" i="1"/>
  <c r="D1127" i="1"/>
  <c r="D1128" i="1"/>
  <c r="D1129" i="1"/>
  <c r="D1130" i="1"/>
  <c r="D1131" i="1"/>
  <c r="D1132" i="1"/>
  <c r="D1133" i="1"/>
  <c r="D1134" i="1"/>
  <c r="D1135" i="1"/>
  <c r="D1136" i="1"/>
  <c r="D1137" i="1"/>
  <c r="D1138" i="1"/>
  <c r="D1139" i="1"/>
  <c r="D1140" i="1"/>
  <c r="D1141" i="1"/>
  <c r="D1142" i="1"/>
  <c r="D1143" i="1"/>
  <c r="D1144" i="1"/>
  <c r="D1145" i="1"/>
  <c r="D1146" i="1"/>
  <c r="D1147" i="1"/>
  <c r="D1148" i="1"/>
  <c r="D1149" i="1"/>
  <c r="D1150" i="1"/>
  <c r="D1151" i="1"/>
  <c r="D1152" i="1"/>
  <c r="D1153" i="1"/>
  <c r="D1154" i="1"/>
  <c r="D1155" i="1"/>
  <c r="D1156" i="1"/>
  <c r="D1157" i="1"/>
  <c r="D1158" i="1"/>
  <c r="D1159" i="1"/>
  <c r="D1160" i="1"/>
  <c r="D1161" i="1"/>
  <c r="D1162" i="1"/>
  <c r="D1163" i="1"/>
  <c r="D1164" i="1"/>
  <c r="D1165" i="1"/>
  <c r="D1166" i="1"/>
  <c r="D1167" i="1"/>
  <c r="D1168" i="1"/>
  <c r="D1169" i="1"/>
  <c r="D1170" i="1"/>
  <c r="D1171" i="1"/>
  <c r="D1172" i="1"/>
  <c r="D1173" i="1"/>
  <c r="D1174" i="1"/>
  <c r="D1175" i="1"/>
  <c r="D1176" i="1"/>
  <c r="D1177" i="1"/>
  <c r="D1178" i="1"/>
  <c r="D1179" i="1"/>
  <c r="D1180" i="1"/>
  <c r="D1181" i="1"/>
  <c r="D1182" i="1"/>
  <c r="D1183" i="1"/>
  <c r="D1184" i="1"/>
  <c r="D1185" i="1"/>
  <c r="D1186" i="1"/>
  <c r="D1187" i="1"/>
  <c r="D1188" i="1"/>
  <c r="D1189" i="1"/>
  <c r="D1190" i="1"/>
  <c r="D1191" i="1"/>
  <c r="D1192" i="1"/>
  <c r="D1193" i="1"/>
  <c r="D1194" i="1"/>
  <c r="D1195" i="1"/>
  <c r="D1196" i="1"/>
  <c r="D1197" i="1"/>
  <c r="D1198" i="1"/>
  <c r="D1199" i="1"/>
  <c r="D1200" i="1"/>
  <c r="D1201" i="1"/>
  <c r="D1202" i="1"/>
  <c r="D1203" i="1"/>
  <c r="D1204" i="1"/>
  <c r="D1205" i="1"/>
  <c r="D1206" i="1"/>
  <c r="D1207" i="1"/>
  <c r="D1208" i="1"/>
  <c r="D1209" i="1"/>
  <c r="D1210" i="1"/>
  <c r="D1211" i="1"/>
  <c r="D1212" i="1"/>
  <c r="D1213" i="1"/>
  <c r="D1214" i="1"/>
  <c r="D1215" i="1"/>
  <c r="D1216" i="1"/>
  <c r="D1217" i="1"/>
  <c r="D1218" i="1"/>
  <c r="D1219" i="1"/>
  <c r="D1220" i="1"/>
  <c r="D1221" i="1"/>
  <c r="D1222" i="1"/>
  <c r="D1223" i="1"/>
  <c r="D1224" i="1"/>
  <c r="D1225" i="1"/>
  <c r="D1226" i="1"/>
  <c r="D1227" i="1"/>
  <c r="D1228" i="1"/>
  <c r="D1229" i="1"/>
  <c r="D1230" i="1"/>
  <c r="D1231" i="1"/>
  <c r="D1232" i="1"/>
  <c r="D1233" i="1"/>
  <c r="D1234" i="1"/>
  <c r="D1235" i="1"/>
  <c r="D1236" i="1"/>
  <c r="D1237" i="1"/>
  <c r="D1238" i="1"/>
  <c r="D1239" i="1"/>
  <c r="D1240" i="1"/>
  <c r="D1241" i="1"/>
  <c r="D1242" i="1"/>
  <c r="D1243" i="1"/>
  <c r="D1244" i="1"/>
  <c r="D1245" i="1"/>
  <c r="D1246" i="1"/>
  <c r="D1247" i="1"/>
  <c r="D1248" i="1"/>
  <c r="D1249" i="1"/>
  <c r="D1250" i="1"/>
  <c r="D1251" i="1"/>
  <c r="D1252" i="1"/>
  <c r="D1253" i="1"/>
  <c r="D1254" i="1"/>
  <c r="D1255" i="1"/>
  <c r="D1256" i="1"/>
  <c r="D1257" i="1"/>
  <c r="D1258" i="1"/>
  <c r="D1259" i="1"/>
  <c r="D1260" i="1"/>
  <c r="D1261" i="1"/>
  <c r="D1262" i="1"/>
  <c r="D1263" i="1"/>
  <c r="D1264" i="1"/>
  <c r="D1265" i="1"/>
  <c r="D1266" i="1"/>
  <c r="D1267" i="1"/>
  <c r="D1268" i="1"/>
  <c r="D1269" i="1"/>
  <c r="D1270" i="1"/>
  <c r="D1271" i="1"/>
  <c r="D1272" i="1"/>
  <c r="D1273" i="1"/>
  <c r="D1274" i="1"/>
  <c r="D1275" i="1"/>
  <c r="D1276" i="1"/>
  <c r="D1277" i="1"/>
  <c r="D1278" i="1"/>
  <c r="D1279" i="1"/>
  <c r="D1280" i="1"/>
  <c r="D1281" i="1"/>
  <c r="D1282" i="1"/>
  <c r="D1283" i="1"/>
  <c r="D1284" i="1"/>
  <c r="D1285" i="1"/>
  <c r="D1286" i="1"/>
  <c r="D1287" i="1"/>
  <c r="D1288" i="1"/>
  <c r="D1289" i="1"/>
  <c r="D1290" i="1"/>
  <c r="D1291" i="1"/>
  <c r="D1292" i="1"/>
  <c r="D1293" i="1"/>
  <c r="D1294" i="1"/>
  <c r="D1295" i="1"/>
  <c r="D1296" i="1"/>
  <c r="D1297" i="1"/>
  <c r="D1298" i="1"/>
  <c r="D1299" i="1"/>
  <c r="D1300" i="1"/>
  <c r="D1301" i="1"/>
  <c r="D1302" i="1"/>
  <c r="D1303" i="1"/>
  <c r="D1304" i="1"/>
  <c r="D1305" i="1"/>
  <c r="D1306" i="1"/>
  <c r="D1307" i="1"/>
  <c r="D1308" i="1"/>
  <c r="D1309" i="1"/>
  <c r="D1310" i="1"/>
  <c r="D1311" i="1"/>
  <c r="D1312" i="1"/>
  <c r="D1313" i="1"/>
  <c r="D1314" i="1"/>
  <c r="D1315" i="1"/>
  <c r="D1316" i="1"/>
  <c r="D1317" i="1"/>
  <c r="D1318" i="1"/>
  <c r="D1319" i="1"/>
  <c r="D1320" i="1"/>
  <c r="D1321" i="1"/>
  <c r="D1322" i="1"/>
  <c r="D1323" i="1"/>
  <c r="D1324" i="1"/>
  <c r="D1325" i="1"/>
  <c r="D1326" i="1"/>
  <c r="D1327" i="1"/>
  <c r="D1328" i="1"/>
  <c r="D1329" i="1"/>
  <c r="D1330" i="1"/>
  <c r="D1331" i="1"/>
  <c r="D1332" i="1"/>
  <c r="D1333" i="1"/>
  <c r="D1334" i="1"/>
  <c r="D1335" i="1"/>
  <c r="D1336" i="1"/>
  <c r="D1337" i="1"/>
  <c r="D1338" i="1"/>
  <c r="D1339" i="1"/>
  <c r="D1340" i="1"/>
  <c r="D1341" i="1"/>
  <c r="D1342" i="1"/>
  <c r="D1343" i="1"/>
  <c r="D1344" i="1"/>
  <c r="D1345" i="1"/>
  <c r="D1346" i="1"/>
  <c r="D1347" i="1"/>
  <c r="D1348" i="1"/>
  <c r="D1349" i="1"/>
  <c r="D1350" i="1"/>
  <c r="D1351" i="1"/>
  <c r="D1352" i="1"/>
  <c r="D1353" i="1"/>
  <c r="D1354" i="1"/>
  <c r="D1355" i="1"/>
  <c r="D1356" i="1"/>
  <c r="D1357" i="1"/>
  <c r="D1358" i="1"/>
  <c r="D1359" i="1"/>
  <c r="D1360" i="1"/>
  <c r="D1361" i="1"/>
  <c r="D1362" i="1"/>
  <c r="D1363" i="1"/>
  <c r="D1364" i="1"/>
  <c r="D1365" i="1"/>
  <c r="D1366" i="1"/>
  <c r="D1367" i="1"/>
  <c r="D1368" i="1"/>
  <c r="D1369" i="1"/>
  <c r="D1370" i="1"/>
  <c r="D1371" i="1"/>
  <c r="D1372" i="1"/>
  <c r="D1373" i="1"/>
  <c r="D1374" i="1"/>
  <c r="D1375" i="1"/>
  <c r="D1376" i="1"/>
  <c r="D1377" i="1"/>
  <c r="D1378" i="1"/>
  <c r="D1379" i="1"/>
  <c r="D1380" i="1"/>
  <c r="D1381" i="1"/>
  <c r="D1382" i="1"/>
  <c r="D1383" i="1"/>
  <c r="D1384" i="1"/>
  <c r="D1385" i="1"/>
  <c r="D1386" i="1"/>
  <c r="D1387" i="1"/>
  <c r="D1388" i="1"/>
  <c r="D1389" i="1"/>
  <c r="D1390" i="1"/>
  <c r="D1391" i="1"/>
  <c r="D1392" i="1"/>
  <c r="D1393" i="1"/>
  <c r="D1394" i="1"/>
  <c r="D1395" i="1"/>
  <c r="D1396" i="1"/>
  <c r="D1397" i="1"/>
  <c r="D1398" i="1"/>
  <c r="D1399" i="1"/>
  <c r="D1400" i="1"/>
  <c r="D1401" i="1"/>
  <c r="D1402" i="1"/>
  <c r="D1403" i="1"/>
  <c r="D1404" i="1"/>
  <c r="D1405" i="1"/>
  <c r="D1406" i="1"/>
  <c r="D1407" i="1"/>
  <c r="D1408" i="1"/>
  <c r="D1409" i="1"/>
  <c r="D1410" i="1"/>
  <c r="D1411" i="1"/>
  <c r="D1412" i="1"/>
  <c r="D1413" i="1"/>
  <c r="D1414" i="1"/>
  <c r="D1415" i="1"/>
  <c r="D1416" i="1"/>
  <c r="D1417" i="1"/>
  <c r="D1418" i="1"/>
  <c r="D1419" i="1"/>
  <c r="D1420" i="1"/>
  <c r="D1421" i="1"/>
  <c r="D1422" i="1"/>
  <c r="D1423" i="1"/>
  <c r="D1424" i="1"/>
  <c r="D1425" i="1"/>
  <c r="D1426" i="1"/>
  <c r="D1427" i="1"/>
  <c r="D1428" i="1"/>
  <c r="D1429" i="1"/>
  <c r="D1430" i="1"/>
  <c r="D1431" i="1"/>
  <c r="D1432" i="1"/>
  <c r="D1433" i="1"/>
  <c r="D1434" i="1"/>
  <c r="D1435" i="1"/>
  <c r="D1436" i="1"/>
  <c r="D1437" i="1"/>
  <c r="D1438" i="1"/>
  <c r="D1439" i="1"/>
  <c r="D1440" i="1"/>
  <c r="D1441" i="1"/>
  <c r="D1442" i="1"/>
  <c r="D1443" i="1"/>
  <c r="D1444" i="1"/>
  <c r="D1445" i="1"/>
  <c r="D1446" i="1"/>
  <c r="D1447" i="1"/>
  <c r="D1448" i="1"/>
  <c r="D1449" i="1"/>
  <c r="D1450" i="1"/>
  <c r="D1451" i="1"/>
  <c r="D1452" i="1"/>
  <c r="D1453" i="1"/>
  <c r="D1454" i="1"/>
  <c r="D1455" i="1"/>
  <c r="D1456" i="1"/>
  <c r="D1457" i="1"/>
  <c r="D1458" i="1"/>
  <c r="D1459" i="1"/>
  <c r="D1460" i="1"/>
  <c r="D1461" i="1"/>
  <c r="D1462" i="1"/>
  <c r="D1463" i="1"/>
  <c r="D1464" i="1"/>
  <c r="D1465" i="1"/>
  <c r="D1466" i="1"/>
  <c r="D1467" i="1"/>
  <c r="D1468" i="1"/>
  <c r="D1469" i="1"/>
  <c r="D1470" i="1"/>
  <c r="D1471" i="1"/>
  <c r="D1472" i="1"/>
  <c r="D1473" i="1"/>
  <c r="D1474" i="1"/>
  <c r="D1475" i="1"/>
  <c r="D1476" i="1"/>
  <c r="D1477" i="1"/>
  <c r="D1478" i="1"/>
  <c r="D1479" i="1"/>
  <c r="D1480" i="1"/>
  <c r="D1481" i="1"/>
  <c r="D1482" i="1"/>
  <c r="D1483" i="1"/>
  <c r="D1484" i="1"/>
  <c r="D1485" i="1"/>
  <c r="D1486" i="1"/>
  <c r="D1487" i="1"/>
  <c r="D1488" i="1"/>
  <c r="D1489" i="1"/>
  <c r="D1490" i="1"/>
  <c r="D1491" i="1"/>
  <c r="D1492" i="1"/>
  <c r="D1493" i="1"/>
  <c r="D1494" i="1"/>
  <c r="D1495" i="1"/>
  <c r="D1496" i="1"/>
  <c r="D1497" i="1"/>
  <c r="D1498" i="1"/>
  <c r="D1499" i="1"/>
  <c r="D1500" i="1"/>
  <c r="D1501" i="1"/>
  <c r="D1502" i="1"/>
  <c r="D1503" i="1"/>
  <c r="D1504" i="1"/>
  <c r="D1505" i="1"/>
  <c r="D1506" i="1"/>
  <c r="D1507" i="1"/>
  <c r="D1508" i="1"/>
  <c r="D1509" i="1"/>
  <c r="D1510" i="1"/>
  <c r="D1511" i="1"/>
  <c r="D1512" i="1"/>
  <c r="D1513" i="1"/>
  <c r="D1514" i="1"/>
  <c r="D1515" i="1"/>
  <c r="D1516" i="1"/>
  <c r="D1517" i="1"/>
  <c r="D1518" i="1"/>
  <c r="D1519" i="1"/>
  <c r="D1520" i="1"/>
  <c r="D1521" i="1"/>
  <c r="D1522" i="1"/>
  <c r="D1523" i="1"/>
  <c r="D1524" i="1"/>
  <c r="D1525" i="1"/>
  <c r="D1526" i="1"/>
  <c r="D1527" i="1"/>
  <c r="D1528" i="1"/>
  <c r="D1529" i="1"/>
  <c r="D1530" i="1"/>
  <c r="D1531" i="1"/>
  <c r="D1532" i="1"/>
  <c r="D1533" i="1"/>
  <c r="D1534" i="1"/>
  <c r="D1535" i="1"/>
  <c r="D1536" i="1"/>
  <c r="D1537" i="1"/>
  <c r="D1538" i="1"/>
  <c r="D1539" i="1"/>
  <c r="D1540" i="1"/>
  <c r="D1541" i="1"/>
  <c r="D1542" i="1"/>
  <c r="D1543" i="1"/>
  <c r="D1544" i="1"/>
  <c r="D1545" i="1"/>
  <c r="D1546" i="1"/>
  <c r="D1547" i="1"/>
  <c r="D1548" i="1"/>
  <c r="D1549" i="1"/>
  <c r="D1550" i="1"/>
  <c r="D1551" i="1"/>
  <c r="D1552" i="1"/>
  <c r="D1553" i="1"/>
  <c r="D1554" i="1"/>
  <c r="D1555" i="1"/>
  <c r="D1556" i="1"/>
  <c r="D1557" i="1"/>
  <c r="D1558" i="1"/>
  <c r="D1559" i="1"/>
  <c r="D1560" i="1"/>
  <c r="D1561" i="1"/>
  <c r="D1562" i="1"/>
  <c r="D1563" i="1"/>
  <c r="D1564" i="1"/>
  <c r="D1565" i="1"/>
  <c r="D1566" i="1"/>
  <c r="D1567" i="1"/>
  <c r="D1568" i="1"/>
  <c r="D1569" i="1"/>
  <c r="D1570" i="1"/>
  <c r="D1571" i="1"/>
  <c r="D1572" i="1"/>
  <c r="D1573" i="1"/>
  <c r="D1574" i="1"/>
  <c r="D1575" i="1"/>
  <c r="D1576" i="1"/>
  <c r="D1577" i="1"/>
  <c r="D1578" i="1"/>
  <c r="D1579" i="1"/>
  <c r="D1580" i="1"/>
  <c r="D1581" i="1"/>
  <c r="D1582" i="1"/>
  <c r="D1583" i="1"/>
  <c r="D1584" i="1"/>
  <c r="D1585" i="1"/>
  <c r="D1586" i="1"/>
  <c r="D1587" i="1"/>
  <c r="D1588" i="1"/>
  <c r="D1589" i="1"/>
  <c r="D1590" i="1"/>
  <c r="D1591" i="1"/>
  <c r="D1592" i="1"/>
  <c r="D1593" i="1"/>
  <c r="D1594" i="1"/>
  <c r="D1595" i="1"/>
  <c r="D1596" i="1"/>
  <c r="D1597" i="1"/>
  <c r="D1598" i="1"/>
  <c r="D1599" i="1"/>
  <c r="D1600" i="1"/>
  <c r="D1601" i="1"/>
  <c r="D1602" i="1"/>
  <c r="D1603" i="1"/>
  <c r="D1604" i="1"/>
  <c r="D1605" i="1"/>
  <c r="D1606" i="1"/>
  <c r="D1607" i="1"/>
  <c r="D1608" i="1"/>
  <c r="D1609" i="1"/>
  <c r="D1610" i="1"/>
  <c r="D1611" i="1"/>
  <c r="D1612" i="1"/>
  <c r="D1613" i="1"/>
  <c r="D1614" i="1"/>
  <c r="D1615" i="1"/>
  <c r="D1616" i="1"/>
  <c r="D1617" i="1"/>
  <c r="D1618" i="1"/>
  <c r="D1619" i="1"/>
  <c r="D1620" i="1"/>
  <c r="D1621" i="1"/>
  <c r="D1622" i="1"/>
  <c r="D1623" i="1"/>
  <c r="D1624" i="1"/>
  <c r="D1625" i="1"/>
  <c r="D1626" i="1"/>
  <c r="D1627" i="1"/>
  <c r="D1628" i="1"/>
  <c r="D1629" i="1"/>
  <c r="D1630" i="1"/>
  <c r="D1631" i="1"/>
  <c r="D1632" i="1"/>
  <c r="D1633" i="1"/>
  <c r="D1634" i="1"/>
  <c r="D1635" i="1"/>
  <c r="D1636" i="1"/>
  <c r="D1637" i="1"/>
  <c r="D1638" i="1"/>
  <c r="D1639" i="1"/>
  <c r="D1640" i="1"/>
  <c r="D1641" i="1"/>
  <c r="D1642" i="1"/>
  <c r="D1643" i="1"/>
  <c r="D1644" i="1"/>
  <c r="D1645" i="1"/>
  <c r="D1646" i="1"/>
  <c r="D1647" i="1"/>
  <c r="D1648" i="1"/>
  <c r="D1649" i="1"/>
  <c r="D1650" i="1"/>
  <c r="D1651" i="1"/>
  <c r="D1652" i="1"/>
  <c r="D1653" i="1"/>
  <c r="D1654" i="1"/>
  <c r="D1655" i="1"/>
  <c r="D1656" i="1"/>
  <c r="D1657" i="1"/>
  <c r="D1658" i="1"/>
  <c r="D1659" i="1"/>
  <c r="D1660" i="1"/>
  <c r="D1661" i="1"/>
  <c r="D1662" i="1"/>
  <c r="D1663" i="1"/>
  <c r="D1664" i="1"/>
  <c r="D1665" i="1"/>
  <c r="D1666" i="1"/>
  <c r="D1667" i="1"/>
  <c r="D1668" i="1"/>
  <c r="D1669" i="1"/>
  <c r="D1670" i="1"/>
  <c r="D1671" i="1"/>
  <c r="D1672" i="1"/>
  <c r="D1673" i="1"/>
  <c r="D1674" i="1"/>
  <c r="D1675" i="1"/>
  <c r="D1676" i="1"/>
  <c r="D1677" i="1"/>
  <c r="D1678" i="1"/>
  <c r="D1679" i="1"/>
  <c r="D1680" i="1"/>
  <c r="D1681" i="1"/>
  <c r="D1682" i="1"/>
  <c r="D1683" i="1"/>
  <c r="D1684" i="1"/>
  <c r="D1685" i="1"/>
  <c r="D1686" i="1"/>
  <c r="D1687" i="1"/>
  <c r="D1688" i="1"/>
  <c r="D1689" i="1"/>
  <c r="D1690" i="1"/>
  <c r="D1698" i="1"/>
  <c r="D1699" i="1"/>
  <c r="D1700" i="1"/>
  <c r="D1701" i="1"/>
  <c r="D1702" i="1"/>
  <c r="D1703" i="1"/>
  <c r="D1704" i="1"/>
  <c r="D1705" i="1"/>
  <c r="D1706" i="1"/>
  <c r="D1707" i="1"/>
  <c r="D1708" i="1"/>
  <c r="D1709" i="1"/>
  <c r="D1710" i="1"/>
  <c r="D1711" i="1"/>
  <c r="D1712" i="1"/>
  <c r="D1713" i="1"/>
  <c r="D1714" i="1"/>
  <c r="D1715" i="1"/>
  <c r="D1716" i="1"/>
  <c r="D1717" i="1"/>
  <c r="D1718" i="1"/>
  <c r="D1719" i="1"/>
  <c r="D1720" i="1"/>
  <c r="D1721" i="1"/>
  <c r="D1722" i="1"/>
  <c r="D1723" i="1"/>
  <c r="D1724" i="1"/>
  <c r="D1725" i="1"/>
  <c r="D1726" i="1"/>
  <c r="D1727" i="1"/>
  <c r="D1728" i="1"/>
  <c r="D1729" i="1"/>
  <c r="D1730" i="1"/>
  <c r="D1731" i="1"/>
  <c r="D1732" i="1"/>
  <c r="D1733" i="1"/>
  <c r="D1734" i="1"/>
  <c r="D1735" i="1"/>
  <c r="D1736" i="1"/>
  <c r="D1737" i="1"/>
  <c r="D1738" i="1"/>
  <c r="D1739" i="1"/>
  <c r="D1740" i="1"/>
  <c r="D1741" i="1"/>
  <c r="D1742" i="1"/>
  <c r="D1743" i="1"/>
  <c r="D1744" i="1"/>
  <c r="D1745" i="1"/>
  <c r="D1746" i="1"/>
  <c r="D1747" i="1"/>
  <c r="D1748" i="1"/>
  <c r="D1749" i="1"/>
  <c r="D1750" i="1"/>
  <c r="D1751" i="1"/>
  <c r="D1752" i="1"/>
  <c r="D1697" i="1"/>
  <c r="D1691" i="1"/>
  <c r="D1692" i="1"/>
  <c r="D1693" i="1"/>
  <c r="D1694" i="1"/>
  <c r="D1695" i="1"/>
  <c r="D1696" i="1"/>
  <c r="E16" i="2" l="1"/>
  <c r="F16" i="2" s="1"/>
  <c r="H8" i="2"/>
  <c r="C16" i="2"/>
  <c r="E12" i="2"/>
  <c r="F12" i="2" s="1"/>
  <c r="C11" i="2"/>
  <c r="C13" i="2"/>
  <c r="D13" i="2"/>
  <c r="C8" i="2"/>
  <c r="D8" i="2"/>
  <c r="C9" i="2"/>
  <c r="H11" i="2"/>
  <c r="E3" i="2"/>
  <c r="F3" i="2" s="1"/>
  <c r="D5" i="2"/>
  <c r="C7" i="2"/>
  <c r="E5" i="2"/>
  <c r="F5" i="2" s="1"/>
  <c r="E4" i="2"/>
  <c r="F4" i="2" s="1"/>
  <c r="C5" i="2"/>
  <c r="F6" i="2"/>
  <c r="H14" i="2" l="1"/>
  <c r="I17" i="2" a="1"/>
  <c r="I17" i="2" s="1"/>
  <c r="H17" i="2" a="1"/>
  <c r="H17" i="2" s="1"/>
  <c r="I14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<sst xmlns="http://schemas.openxmlformats.org/spreadsheetml/2006/main" count="88" uniqueCount="81">
  <si>
    <t>Track</t>
  </si>
  <si>
    <t>Label :</t>
  </si>
  <si>
    <t>Trajectory 1</t>
  </si>
  <si>
    <t>Coords (x,y:cm; t:time)</t>
  </si>
  <si>
    <t>x</t>
  </si>
  <si>
    <t>y</t>
  </si>
  <si>
    <t>t</t>
  </si>
  <si>
    <t>1:00.02</t>
  </si>
  <si>
    <t>1:00.06</t>
  </si>
  <si>
    <t>1:00.09</t>
  </si>
  <si>
    <t>1:00.12</t>
  </si>
  <si>
    <t>1:00.16</t>
  </si>
  <si>
    <t>1:00.19</t>
  </si>
  <si>
    <t>1:00.22</t>
  </si>
  <si>
    <t>1:00.26</t>
  </si>
  <si>
    <t>1:00.29</t>
  </si>
  <si>
    <t>1:00.32</t>
  </si>
  <si>
    <t>1:00.36</t>
  </si>
  <si>
    <t>1:00.39</t>
  </si>
  <si>
    <t>1:00.42</t>
  </si>
  <si>
    <t>1:00.46</t>
  </si>
  <si>
    <t>1:00.49</t>
  </si>
  <si>
    <t>1:00.52</t>
  </si>
  <si>
    <t>1:00.56</t>
  </si>
  <si>
    <t>1:00.59</t>
  </si>
  <si>
    <t>1:00.62</t>
  </si>
  <si>
    <t>1:00.66</t>
  </si>
  <si>
    <t>1:00.69</t>
  </si>
  <si>
    <t>1:00.72</t>
  </si>
  <si>
    <t>1:00.76</t>
  </si>
  <si>
    <t>1:00.79</t>
  </si>
  <si>
    <t>1:00.82</t>
  </si>
  <si>
    <t>1:00.86</t>
  </si>
  <si>
    <t>1:00.89</t>
  </si>
  <si>
    <t>1:00.92</t>
  </si>
  <si>
    <t>1:00.96</t>
  </si>
  <si>
    <t>1:00.99</t>
  </si>
  <si>
    <t>1:01.02</t>
  </si>
  <si>
    <t>1:01.06</t>
  </si>
  <si>
    <t>1:01.09</t>
  </si>
  <si>
    <t>1:01.12</t>
  </si>
  <si>
    <t>1:01.16</t>
  </si>
  <si>
    <t>1:01.19</t>
  </si>
  <si>
    <t>1:01.22</t>
  </si>
  <si>
    <t>1:01.26</t>
  </si>
  <si>
    <t>1:01.29</t>
  </si>
  <si>
    <t>1:01.32</t>
  </si>
  <si>
    <t>1:01.36</t>
  </si>
  <si>
    <t>1:01.39</t>
  </si>
  <si>
    <t>1:01.42</t>
  </si>
  <si>
    <t>1:01.46</t>
  </si>
  <si>
    <t>1:01.49</t>
  </si>
  <si>
    <t>1:01.52</t>
  </si>
  <si>
    <t>1:01.56</t>
  </si>
  <si>
    <t>1:01.59</t>
  </si>
  <si>
    <t>1:01.62</t>
  </si>
  <si>
    <t>1:01.66</t>
  </si>
  <si>
    <t>1:01.69</t>
  </si>
  <si>
    <t>1:01.72</t>
  </si>
  <si>
    <t>1:01.76</t>
  </si>
  <si>
    <t>1:01.79</t>
  </si>
  <si>
    <t>1:01.82</t>
  </si>
  <si>
    <t>1:01.86</t>
  </si>
  <si>
    <t>time (s)</t>
  </si>
  <si>
    <t xml:space="preserve"> </t>
  </si>
  <si>
    <t>Max Position</t>
  </si>
  <si>
    <t>Time</t>
  </si>
  <si>
    <t>STD</t>
  </si>
  <si>
    <t>Percent error of Time</t>
  </si>
  <si>
    <t>Avg Percent Error of Time</t>
  </si>
  <si>
    <t>Avg Percent Error of Amplitude</t>
  </si>
  <si>
    <t>Calculated</t>
  </si>
  <si>
    <t>Observed</t>
  </si>
  <si>
    <t>Time Diff</t>
  </si>
  <si>
    <t>P to P Amplitude</t>
  </si>
  <si>
    <t>Percent Error of PP A</t>
  </si>
  <si>
    <t>-</t>
  </si>
  <si>
    <t>Avg Max</t>
  </si>
  <si>
    <t>Avg Min</t>
  </si>
  <si>
    <t>Avg Time Diff</t>
  </si>
  <si>
    <t>Avg PP Amp (Abs)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</si>
</sst>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F400]h:mm:ss\ AM/PM"/>
    <numFmt numFmtId="165" formatCode="0.0"/>
    <numFmt numFmtId="166" formatCode="0.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99FF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8">
    <xf numFmtId="0" fontId="0" fillId="0" borderId="0" xfId="0"/>
    <xf numFmtId="0" fontId="0" fillId="34" borderId="10" xfId="0" applyFill="1" applyBorder="1" applyAlignment="1">
      <alignment horizontal="center"/>
    </xf>
    <xf numFmtId="0" fontId="0" fillId="0" borderId="0" xfId="0" applyAlignment="1">
      <alignment wrapText="1"/>
    </xf>
    <xf numFmtId="0" fontId="0" fillId="0" borderId="10" xfId="0" applyBorder="1"/>
    <xf numFmtId="2" fontId="0" fillId="0" borderId="0" xfId="0" applyNumberFormat="1"/>
    <xf numFmtId="0" fontId="0" fillId="0" borderId="14" xfId="0" applyBorder="1" applyAlignment="1">
      <alignment horizontal="center" wrapText="1"/>
    </xf>
    <xf numFmtId="0" fontId="0" fillId="36" borderId="10" xfId="0" applyFill="1" applyBorder="1" applyAlignment="1">
      <alignment horizontal="center"/>
    </xf>
    <xf numFmtId="164" fontId="0" fillId="36" borderId="10" xfId="0" applyNumberFormat="1" applyFill="1" applyBorder="1" applyAlignment="1">
      <alignment horizontal="center"/>
    </xf>
    <xf numFmtId="0" fontId="0" fillId="36" borderId="14" xfId="0" applyFill="1" applyBorder="1" applyAlignment="1">
      <alignment horizontal="center"/>
    </xf>
    <xf numFmtId="0" fontId="0" fillId="37" borderId="10" xfId="0" applyFill="1" applyBorder="1"/>
    <xf numFmtId="0" fontId="0" fillId="38" borderId="10" xfId="0" applyFill="1" applyBorder="1"/>
    <xf numFmtId="165" fontId="0" fillId="0" borderId="0" xfId="0" applyNumberFormat="1"/>
    <xf numFmtId="0" fontId="0" fillId="33" borderId="11" xfId="0" applyFill="1" applyBorder="1" applyAlignment="1">
      <alignment horizontal="center"/>
    </xf>
    <xf numFmtId="0" fontId="0" fillId="33" borderId="13" xfId="0" applyFill="1" applyBorder="1" applyAlignment="1">
      <alignment horizontal="center"/>
    </xf>
    <xf numFmtId="0" fontId="0" fillId="33" borderId="12" xfId="0" applyFill="1" applyBorder="1" applyAlignment="1">
      <alignment horizontal="center"/>
    </xf>
    <xf numFmtId="0" fontId="0" fillId="35" borderId="11" xfId="0" applyFill="1" applyBorder="1"/>
    <xf numFmtId="0" fontId="0" fillId="35" borderId="12" xfId="0" applyFill="1" applyBorder="1"/>
    <xf numFmtId="0" fontId="0" fillId="34" borderId="11" xfId="0" applyFill="1" applyBorder="1" applyAlignment="1">
      <alignment horizontal="center"/>
    </xf>
    <xf numFmtId="0" fontId="0" fillId="34" borderId="13" xfId="0" applyFill="1" applyBorder="1" applyAlignment="1">
      <alignment horizontal="center"/>
    </xf>
    <xf numFmtId="0" fontId="0" fillId="34" borderId="12" xfId="0" applyFill="1" applyBorder="1" applyAlignment="1">
      <alignment horizontal="center"/>
    </xf>
    <xf numFmtId="166" fontId="0" fillId="0" borderId="0" xfId="0" applyNumberFormat="1"/>
    <xf numFmtId="0" fontId="0" fillId="0" borderId="10" xfId="0" applyFill="1" applyBorder="1"/>
    <xf numFmtId="0" fontId="0" fillId="0" borderId="0" xfId="0" applyFill="1"/>
    <xf numFmtId="164" fontId="0" fillId="0" borderId="10" xfId="0" applyNumberFormat="1" applyFill="1" applyBorder="1"/>
    <xf numFmtId="2" fontId="0" fillId="0" borderId="0" xfId="0" applyNumberFormat="1" applyFill="1"/>
    <xf numFmtId="164" fontId="0" fillId="0" borderId="0" xfId="0" applyNumberFormat="1" applyFill="1"/>
    <xf numFmtId="0" fontId="0" fillId="39" borderId="10" xfId="0" applyFill="1" applyBorder="1"/>
    <xf numFmtId="0" fontId="0" fillId="39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Position vs. Time: Platform + 4kg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SinusoidTest4_4kg!$E$1</c:f>
              <c:strCache>
                <c:ptCount val="1"/>
                <c:pt idx="0">
                  <c:v>Observed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SinusoidTest4_4kg!$D$2:$D$1752</c:f>
              <c:numCache>
                <c:formatCode>General</c:formatCode>
                <c:ptCount val="1751"/>
                <c:pt idx="0">
                  <c:v>3.5</c:v>
                </c:pt>
                <c:pt idx="1">
                  <c:v>3.53</c:v>
                </c:pt>
                <c:pt idx="2">
                  <c:v>3.57</c:v>
                </c:pt>
                <c:pt idx="3">
                  <c:v>3.6</c:v>
                </c:pt>
                <c:pt idx="4">
                  <c:v>3.63</c:v>
                </c:pt>
                <c:pt idx="5">
                  <c:v>3.67</c:v>
                </c:pt>
                <c:pt idx="6">
                  <c:v>3.7</c:v>
                </c:pt>
                <c:pt idx="7">
                  <c:v>3.73</c:v>
                </c:pt>
                <c:pt idx="8">
                  <c:v>3.77</c:v>
                </c:pt>
                <c:pt idx="9">
                  <c:v>3.8</c:v>
                </c:pt>
                <c:pt idx="10">
                  <c:v>3.83</c:v>
                </c:pt>
                <c:pt idx="11">
                  <c:v>3.87</c:v>
                </c:pt>
                <c:pt idx="12">
                  <c:v>3.9</c:v>
                </c:pt>
                <c:pt idx="13">
                  <c:v>3.93</c:v>
                </c:pt>
                <c:pt idx="14">
                  <c:v>3.97</c:v>
                </c:pt>
                <c:pt idx="15">
                  <c:v>4</c:v>
                </c:pt>
                <c:pt idx="16">
                  <c:v>4.03</c:v>
                </c:pt>
                <c:pt idx="17">
                  <c:v>4.07</c:v>
                </c:pt>
                <c:pt idx="18">
                  <c:v>4.0999999999999996</c:v>
                </c:pt>
                <c:pt idx="19">
                  <c:v>4.13</c:v>
                </c:pt>
                <c:pt idx="20">
                  <c:v>4.17</c:v>
                </c:pt>
                <c:pt idx="21">
                  <c:v>4.2</c:v>
                </c:pt>
                <c:pt idx="22">
                  <c:v>4.2300000000000004</c:v>
                </c:pt>
                <c:pt idx="23">
                  <c:v>4.2699999999999996</c:v>
                </c:pt>
                <c:pt idx="24">
                  <c:v>4.3</c:v>
                </c:pt>
                <c:pt idx="25">
                  <c:v>4.34</c:v>
                </c:pt>
                <c:pt idx="26">
                  <c:v>4.37</c:v>
                </c:pt>
                <c:pt idx="27">
                  <c:v>4.4000000000000004</c:v>
                </c:pt>
                <c:pt idx="28">
                  <c:v>4.4400000000000004</c:v>
                </c:pt>
                <c:pt idx="29">
                  <c:v>4.47</c:v>
                </c:pt>
                <c:pt idx="30">
                  <c:v>4.5</c:v>
                </c:pt>
                <c:pt idx="31">
                  <c:v>4.54</c:v>
                </c:pt>
                <c:pt idx="32">
                  <c:v>4.57</c:v>
                </c:pt>
                <c:pt idx="33">
                  <c:v>4.5999999999999996</c:v>
                </c:pt>
                <c:pt idx="34">
                  <c:v>4.6399999999999997</c:v>
                </c:pt>
                <c:pt idx="35">
                  <c:v>4.67</c:v>
                </c:pt>
                <c:pt idx="36">
                  <c:v>4.7</c:v>
                </c:pt>
                <c:pt idx="37">
                  <c:v>4.74</c:v>
                </c:pt>
                <c:pt idx="38">
                  <c:v>4.7699999999999996</c:v>
                </c:pt>
                <c:pt idx="39">
                  <c:v>4.8</c:v>
                </c:pt>
                <c:pt idx="40">
                  <c:v>4.84</c:v>
                </c:pt>
                <c:pt idx="41">
                  <c:v>4.87</c:v>
                </c:pt>
                <c:pt idx="42">
                  <c:v>4.9000000000000004</c:v>
                </c:pt>
                <c:pt idx="43">
                  <c:v>4.9400000000000004</c:v>
                </c:pt>
                <c:pt idx="44">
                  <c:v>4.97</c:v>
                </c:pt>
                <c:pt idx="45">
                  <c:v>5</c:v>
                </c:pt>
                <c:pt idx="46">
                  <c:v>5.04</c:v>
                </c:pt>
                <c:pt idx="47">
                  <c:v>5.07</c:v>
                </c:pt>
                <c:pt idx="48">
                  <c:v>5.0999999999999996</c:v>
                </c:pt>
                <c:pt idx="49">
                  <c:v>5.14</c:v>
                </c:pt>
                <c:pt idx="50">
                  <c:v>5.17</c:v>
                </c:pt>
                <c:pt idx="51">
                  <c:v>5.2</c:v>
                </c:pt>
                <c:pt idx="52">
                  <c:v>5.24</c:v>
                </c:pt>
                <c:pt idx="53">
                  <c:v>5.27</c:v>
                </c:pt>
                <c:pt idx="54">
                  <c:v>5.3</c:v>
                </c:pt>
                <c:pt idx="55">
                  <c:v>5.34</c:v>
                </c:pt>
                <c:pt idx="56">
                  <c:v>5.37</c:v>
                </c:pt>
                <c:pt idx="57">
                  <c:v>5.4</c:v>
                </c:pt>
                <c:pt idx="58">
                  <c:v>5.44</c:v>
                </c:pt>
                <c:pt idx="59">
                  <c:v>5.47</c:v>
                </c:pt>
                <c:pt idx="60">
                  <c:v>5.5</c:v>
                </c:pt>
                <c:pt idx="61">
                  <c:v>5.54</c:v>
                </c:pt>
                <c:pt idx="62">
                  <c:v>5.57</c:v>
                </c:pt>
                <c:pt idx="63">
                  <c:v>5.6</c:v>
                </c:pt>
                <c:pt idx="64">
                  <c:v>5.64</c:v>
                </c:pt>
                <c:pt idx="65">
                  <c:v>5.67</c:v>
                </c:pt>
                <c:pt idx="66">
                  <c:v>5.7</c:v>
                </c:pt>
                <c:pt idx="67">
                  <c:v>5.74</c:v>
                </c:pt>
                <c:pt idx="68">
                  <c:v>5.77</c:v>
                </c:pt>
                <c:pt idx="69">
                  <c:v>5.8</c:v>
                </c:pt>
                <c:pt idx="70">
                  <c:v>5.84</c:v>
                </c:pt>
                <c:pt idx="71">
                  <c:v>5.87</c:v>
                </c:pt>
                <c:pt idx="72">
                  <c:v>5.9</c:v>
                </c:pt>
                <c:pt idx="73">
                  <c:v>5.94</c:v>
                </c:pt>
                <c:pt idx="74">
                  <c:v>5.97</c:v>
                </c:pt>
                <c:pt idx="75">
                  <c:v>6</c:v>
                </c:pt>
                <c:pt idx="76">
                  <c:v>6.04</c:v>
                </c:pt>
                <c:pt idx="77">
                  <c:v>6.07</c:v>
                </c:pt>
                <c:pt idx="78">
                  <c:v>6.1</c:v>
                </c:pt>
                <c:pt idx="79">
                  <c:v>6.14</c:v>
                </c:pt>
                <c:pt idx="80">
                  <c:v>6.17</c:v>
                </c:pt>
                <c:pt idx="81">
                  <c:v>6.2</c:v>
                </c:pt>
                <c:pt idx="82">
                  <c:v>6.24</c:v>
                </c:pt>
                <c:pt idx="83">
                  <c:v>6.27</c:v>
                </c:pt>
                <c:pt idx="84">
                  <c:v>6.3</c:v>
                </c:pt>
                <c:pt idx="85">
                  <c:v>6.34</c:v>
                </c:pt>
                <c:pt idx="86">
                  <c:v>6.37</c:v>
                </c:pt>
                <c:pt idx="87">
                  <c:v>6.4</c:v>
                </c:pt>
                <c:pt idx="88">
                  <c:v>6.44</c:v>
                </c:pt>
                <c:pt idx="89">
                  <c:v>6.47</c:v>
                </c:pt>
                <c:pt idx="90">
                  <c:v>6.5</c:v>
                </c:pt>
                <c:pt idx="91">
                  <c:v>6.54</c:v>
                </c:pt>
                <c:pt idx="92">
                  <c:v>6.57</c:v>
                </c:pt>
                <c:pt idx="93">
                  <c:v>6.6</c:v>
                </c:pt>
                <c:pt idx="94">
                  <c:v>6.64</c:v>
                </c:pt>
                <c:pt idx="95">
                  <c:v>6.67</c:v>
                </c:pt>
                <c:pt idx="96">
                  <c:v>6.7</c:v>
                </c:pt>
                <c:pt idx="97">
                  <c:v>6.74</c:v>
                </c:pt>
                <c:pt idx="98">
                  <c:v>6.77</c:v>
                </c:pt>
                <c:pt idx="99">
                  <c:v>6.8</c:v>
                </c:pt>
                <c:pt idx="100">
                  <c:v>6.84</c:v>
                </c:pt>
                <c:pt idx="101">
                  <c:v>6.87</c:v>
                </c:pt>
                <c:pt idx="102">
                  <c:v>6.9</c:v>
                </c:pt>
                <c:pt idx="103">
                  <c:v>6.94</c:v>
                </c:pt>
                <c:pt idx="104">
                  <c:v>6.97</c:v>
                </c:pt>
                <c:pt idx="105">
                  <c:v>7</c:v>
                </c:pt>
                <c:pt idx="106">
                  <c:v>7.04</c:v>
                </c:pt>
                <c:pt idx="107">
                  <c:v>7.07</c:v>
                </c:pt>
                <c:pt idx="108">
                  <c:v>7.1</c:v>
                </c:pt>
                <c:pt idx="109">
                  <c:v>7.14</c:v>
                </c:pt>
                <c:pt idx="110">
                  <c:v>7.17</c:v>
                </c:pt>
                <c:pt idx="111">
                  <c:v>7.2</c:v>
                </c:pt>
                <c:pt idx="112">
                  <c:v>7.24</c:v>
                </c:pt>
                <c:pt idx="113">
                  <c:v>7.27</c:v>
                </c:pt>
                <c:pt idx="114">
                  <c:v>7.3</c:v>
                </c:pt>
                <c:pt idx="115">
                  <c:v>7.34</c:v>
                </c:pt>
                <c:pt idx="116">
                  <c:v>7.37</c:v>
                </c:pt>
                <c:pt idx="117">
                  <c:v>7.4</c:v>
                </c:pt>
                <c:pt idx="118">
                  <c:v>7.44</c:v>
                </c:pt>
                <c:pt idx="119">
                  <c:v>7.47</c:v>
                </c:pt>
                <c:pt idx="120">
                  <c:v>7.5</c:v>
                </c:pt>
                <c:pt idx="121">
                  <c:v>7.54</c:v>
                </c:pt>
                <c:pt idx="122">
                  <c:v>7.57</c:v>
                </c:pt>
                <c:pt idx="123">
                  <c:v>7.6</c:v>
                </c:pt>
                <c:pt idx="124">
                  <c:v>7.64</c:v>
                </c:pt>
                <c:pt idx="125">
                  <c:v>7.67</c:v>
                </c:pt>
                <c:pt idx="126">
                  <c:v>7.7</c:v>
                </c:pt>
                <c:pt idx="127">
                  <c:v>7.74</c:v>
                </c:pt>
                <c:pt idx="128">
                  <c:v>7.77</c:v>
                </c:pt>
                <c:pt idx="129">
                  <c:v>7.8</c:v>
                </c:pt>
                <c:pt idx="130">
                  <c:v>7.84</c:v>
                </c:pt>
                <c:pt idx="131">
                  <c:v>7.87</c:v>
                </c:pt>
                <c:pt idx="132">
                  <c:v>7.9</c:v>
                </c:pt>
                <c:pt idx="133">
                  <c:v>7.94</c:v>
                </c:pt>
                <c:pt idx="134">
                  <c:v>7.97</c:v>
                </c:pt>
                <c:pt idx="135">
                  <c:v>8</c:v>
                </c:pt>
                <c:pt idx="136">
                  <c:v>8.0399999999999991</c:v>
                </c:pt>
                <c:pt idx="137">
                  <c:v>8.07</c:v>
                </c:pt>
                <c:pt idx="138">
                  <c:v>8.1</c:v>
                </c:pt>
                <c:pt idx="139">
                  <c:v>8.14</c:v>
                </c:pt>
                <c:pt idx="140">
                  <c:v>8.17</c:v>
                </c:pt>
                <c:pt idx="141">
                  <c:v>8.1999999999999993</c:v>
                </c:pt>
                <c:pt idx="142">
                  <c:v>8.24</c:v>
                </c:pt>
                <c:pt idx="143">
                  <c:v>8.27</c:v>
                </c:pt>
                <c:pt idx="144">
                  <c:v>8.3000000000000007</c:v>
                </c:pt>
                <c:pt idx="145">
                  <c:v>8.34</c:v>
                </c:pt>
                <c:pt idx="146">
                  <c:v>8.3699999999999992</c:v>
                </c:pt>
                <c:pt idx="147">
                  <c:v>8.4</c:v>
                </c:pt>
                <c:pt idx="148">
                  <c:v>8.44</c:v>
                </c:pt>
                <c:pt idx="149">
                  <c:v>8.4700000000000006</c:v>
                </c:pt>
                <c:pt idx="150">
                  <c:v>8.5</c:v>
                </c:pt>
                <c:pt idx="151">
                  <c:v>8.5399999999999991</c:v>
                </c:pt>
                <c:pt idx="152">
                  <c:v>8.57</c:v>
                </c:pt>
                <c:pt idx="153">
                  <c:v>8.6</c:v>
                </c:pt>
                <c:pt idx="154">
                  <c:v>8.64</c:v>
                </c:pt>
                <c:pt idx="155">
                  <c:v>8.67</c:v>
                </c:pt>
                <c:pt idx="156">
                  <c:v>8.6999999999999993</c:v>
                </c:pt>
                <c:pt idx="157">
                  <c:v>8.74</c:v>
                </c:pt>
                <c:pt idx="158">
                  <c:v>8.77</c:v>
                </c:pt>
                <c:pt idx="159">
                  <c:v>8.8000000000000007</c:v>
                </c:pt>
                <c:pt idx="160">
                  <c:v>8.84</c:v>
                </c:pt>
                <c:pt idx="161">
                  <c:v>8.8699999999999992</c:v>
                </c:pt>
                <c:pt idx="162">
                  <c:v>8.9</c:v>
                </c:pt>
                <c:pt idx="163">
                  <c:v>8.94</c:v>
                </c:pt>
                <c:pt idx="164">
                  <c:v>8.9700000000000006</c:v>
                </c:pt>
                <c:pt idx="165">
                  <c:v>9</c:v>
                </c:pt>
                <c:pt idx="166">
                  <c:v>9.0399999999999991</c:v>
                </c:pt>
                <c:pt idx="167">
                  <c:v>9.07</c:v>
                </c:pt>
                <c:pt idx="168">
                  <c:v>9.1</c:v>
                </c:pt>
                <c:pt idx="169">
                  <c:v>9.14</c:v>
                </c:pt>
                <c:pt idx="170">
                  <c:v>9.17</c:v>
                </c:pt>
                <c:pt idx="171">
                  <c:v>9.1999999999999993</c:v>
                </c:pt>
                <c:pt idx="172">
                  <c:v>9.24</c:v>
                </c:pt>
                <c:pt idx="173">
                  <c:v>9.27</c:v>
                </c:pt>
                <c:pt idx="174">
                  <c:v>9.3000000000000007</c:v>
                </c:pt>
                <c:pt idx="175">
                  <c:v>9.34</c:v>
                </c:pt>
                <c:pt idx="176">
                  <c:v>9.3699999999999992</c:v>
                </c:pt>
                <c:pt idx="177">
                  <c:v>9.4</c:v>
                </c:pt>
                <c:pt idx="178">
                  <c:v>9.44</c:v>
                </c:pt>
                <c:pt idx="179">
                  <c:v>9.4700000000000006</c:v>
                </c:pt>
                <c:pt idx="180">
                  <c:v>9.5</c:v>
                </c:pt>
                <c:pt idx="181">
                  <c:v>9.5399999999999991</c:v>
                </c:pt>
                <c:pt idx="182">
                  <c:v>9.57</c:v>
                </c:pt>
                <c:pt idx="183">
                  <c:v>9.6</c:v>
                </c:pt>
                <c:pt idx="184">
                  <c:v>9.64</c:v>
                </c:pt>
                <c:pt idx="185">
                  <c:v>9.67</c:v>
                </c:pt>
                <c:pt idx="186">
                  <c:v>9.6999999999999993</c:v>
                </c:pt>
                <c:pt idx="187">
                  <c:v>9.74</c:v>
                </c:pt>
                <c:pt idx="188">
                  <c:v>9.77</c:v>
                </c:pt>
                <c:pt idx="189">
                  <c:v>9.8000000000000007</c:v>
                </c:pt>
                <c:pt idx="190">
                  <c:v>9.84</c:v>
                </c:pt>
                <c:pt idx="191">
                  <c:v>9.8699999999999992</c:v>
                </c:pt>
                <c:pt idx="192">
                  <c:v>9.9</c:v>
                </c:pt>
                <c:pt idx="193">
                  <c:v>9.94</c:v>
                </c:pt>
                <c:pt idx="194">
                  <c:v>9.9700000000000006</c:v>
                </c:pt>
                <c:pt idx="195">
                  <c:v>10</c:v>
                </c:pt>
                <c:pt idx="196">
                  <c:v>10.039999999999999</c:v>
                </c:pt>
                <c:pt idx="197">
                  <c:v>10.07</c:v>
                </c:pt>
                <c:pt idx="198">
                  <c:v>10.1</c:v>
                </c:pt>
                <c:pt idx="199">
                  <c:v>10.14</c:v>
                </c:pt>
                <c:pt idx="200">
                  <c:v>10.17</c:v>
                </c:pt>
                <c:pt idx="201">
                  <c:v>10.199999999999999</c:v>
                </c:pt>
                <c:pt idx="202">
                  <c:v>10.24</c:v>
                </c:pt>
                <c:pt idx="203">
                  <c:v>10.27</c:v>
                </c:pt>
                <c:pt idx="204">
                  <c:v>10.3</c:v>
                </c:pt>
                <c:pt idx="205">
                  <c:v>10.34</c:v>
                </c:pt>
                <c:pt idx="206">
                  <c:v>10.37</c:v>
                </c:pt>
                <c:pt idx="207">
                  <c:v>10.4</c:v>
                </c:pt>
                <c:pt idx="208">
                  <c:v>10.44</c:v>
                </c:pt>
                <c:pt idx="209">
                  <c:v>10.47</c:v>
                </c:pt>
                <c:pt idx="210">
                  <c:v>10.5</c:v>
                </c:pt>
                <c:pt idx="211">
                  <c:v>10.54</c:v>
                </c:pt>
                <c:pt idx="212">
                  <c:v>10.57</c:v>
                </c:pt>
                <c:pt idx="213">
                  <c:v>10.6</c:v>
                </c:pt>
                <c:pt idx="214">
                  <c:v>10.64</c:v>
                </c:pt>
                <c:pt idx="215">
                  <c:v>10.67</c:v>
                </c:pt>
                <c:pt idx="216">
                  <c:v>10.7</c:v>
                </c:pt>
                <c:pt idx="217">
                  <c:v>10.74</c:v>
                </c:pt>
                <c:pt idx="218">
                  <c:v>10.77</c:v>
                </c:pt>
                <c:pt idx="219">
                  <c:v>10.8</c:v>
                </c:pt>
                <c:pt idx="220">
                  <c:v>10.84</c:v>
                </c:pt>
                <c:pt idx="221">
                  <c:v>10.87</c:v>
                </c:pt>
                <c:pt idx="222">
                  <c:v>10.9</c:v>
                </c:pt>
                <c:pt idx="223">
                  <c:v>10.94</c:v>
                </c:pt>
                <c:pt idx="224">
                  <c:v>10.97</c:v>
                </c:pt>
                <c:pt idx="225">
                  <c:v>11</c:v>
                </c:pt>
                <c:pt idx="226">
                  <c:v>11.04</c:v>
                </c:pt>
                <c:pt idx="227">
                  <c:v>11.07</c:v>
                </c:pt>
                <c:pt idx="228">
                  <c:v>11.1</c:v>
                </c:pt>
                <c:pt idx="229">
                  <c:v>11.14</c:v>
                </c:pt>
                <c:pt idx="230">
                  <c:v>11.17</c:v>
                </c:pt>
                <c:pt idx="231">
                  <c:v>11.2</c:v>
                </c:pt>
                <c:pt idx="232">
                  <c:v>11.24</c:v>
                </c:pt>
                <c:pt idx="233">
                  <c:v>11.27</c:v>
                </c:pt>
                <c:pt idx="234">
                  <c:v>11.3</c:v>
                </c:pt>
                <c:pt idx="235">
                  <c:v>11.34</c:v>
                </c:pt>
                <c:pt idx="236">
                  <c:v>11.37</c:v>
                </c:pt>
                <c:pt idx="237">
                  <c:v>11.4</c:v>
                </c:pt>
                <c:pt idx="238">
                  <c:v>11.44</c:v>
                </c:pt>
                <c:pt idx="239">
                  <c:v>11.47</c:v>
                </c:pt>
                <c:pt idx="240">
                  <c:v>11.5</c:v>
                </c:pt>
                <c:pt idx="241">
                  <c:v>11.54</c:v>
                </c:pt>
                <c:pt idx="242">
                  <c:v>11.57</c:v>
                </c:pt>
                <c:pt idx="243">
                  <c:v>11.6</c:v>
                </c:pt>
                <c:pt idx="244">
                  <c:v>11.64</c:v>
                </c:pt>
                <c:pt idx="245">
                  <c:v>11.67</c:v>
                </c:pt>
                <c:pt idx="246">
                  <c:v>11.7</c:v>
                </c:pt>
                <c:pt idx="247">
                  <c:v>11.74</c:v>
                </c:pt>
                <c:pt idx="248">
                  <c:v>11.77</c:v>
                </c:pt>
                <c:pt idx="249">
                  <c:v>11.8</c:v>
                </c:pt>
                <c:pt idx="250">
                  <c:v>11.84</c:v>
                </c:pt>
                <c:pt idx="251">
                  <c:v>11.87</c:v>
                </c:pt>
                <c:pt idx="252">
                  <c:v>11.9</c:v>
                </c:pt>
                <c:pt idx="253">
                  <c:v>11.94</c:v>
                </c:pt>
                <c:pt idx="254">
                  <c:v>11.97</c:v>
                </c:pt>
                <c:pt idx="255">
                  <c:v>12</c:v>
                </c:pt>
                <c:pt idx="256">
                  <c:v>12.04</c:v>
                </c:pt>
                <c:pt idx="257">
                  <c:v>12.07</c:v>
                </c:pt>
                <c:pt idx="258">
                  <c:v>12.1</c:v>
                </c:pt>
                <c:pt idx="259">
                  <c:v>12.14</c:v>
                </c:pt>
                <c:pt idx="260">
                  <c:v>12.17</c:v>
                </c:pt>
                <c:pt idx="261">
                  <c:v>12.2</c:v>
                </c:pt>
                <c:pt idx="262">
                  <c:v>12.24</c:v>
                </c:pt>
                <c:pt idx="263">
                  <c:v>12.27</c:v>
                </c:pt>
                <c:pt idx="264">
                  <c:v>12.3</c:v>
                </c:pt>
                <c:pt idx="265">
                  <c:v>12.34</c:v>
                </c:pt>
                <c:pt idx="266">
                  <c:v>12.37</c:v>
                </c:pt>
                <c:pt idx="267">
                  <c:v>12.4</c:v>
                </c:pt>
                <c:pt idx="268">
                  <c:v>12.44</c:v>
                </c:pt>
                <c:pt idx="269">
                  <c:v>12.47</c:v>
                </c:pt>
                <c:pt idx="270">
                  <c:v>12.5</c:v>
                </c:pt>
                <c:pt idx="271">
                  <c:v>12.54</c:v>
                </c:pt>
                <c:pt idx="272">
                  <c:v>12.57</c:v>
                </c:pt>
                <c:pt idx="273">
                  <c:v>12.6</c:v>
                </c:pt>
                <c:pt idx="274">
                  <c:v>12.64</c:v>
                </c:pt>
                <c:pt idx="275">
                  <c:v>12.67</c:v>
                </c:pt>
                <c:pt idx="276">
                  <c:v>12.7</c:v>
                </c:pt>
                <c:pt idx="277">
                  <c:v>12.74</c:v>
                </c:pt>
                <c:pt idx="278">
                  <c:v>12.77</c:v>
                </c:pt>
                <c:pt idx="279">
                  <c:v>12.8</c:v>
                </c:pt>
                <c:pt idx="280">
                  <c:v>12.84</c:v>
                </c:pt>
                <c:pt idx="281">
                  <c:v>12.87</c:v>
                </c:pt>
                <c:pt idx="282">
                  <c:v>12.9</c:v>
                </c:pt>
                <c:pt idx="283">
                  <c:v>12.94</c:v>
                </c:pt>
                <c:pt idx="284">
                  <c:v>12.97</c:v>
                </c:pt>
                <c:pt idx="285">
                  <c:v>13</c:v>
                </c:pt>
                <c:pt idx="286">
                  <c:v>13.04</c:v>
                </c:pt>
                <c:pt idx="287">
                  <c:v>13.07</c:v>
                </c:pt>
                <c:pt idx="288">
                  <c:v>13.1</c:v>
                </c:pt>
                <c:pt idx="289">
                  <c:v>13.14</c:v>
                </c:pt>
                <c:pt idx="290">
                  <c:v>13.17</c:v>
                </c:pt>
                <c:pt idx="291">
                  <c:v>13.2</c:v>
                </c:pt>
                <c:pt idx="292">
                  <c:v>13.24</c:v>
                </c:pt>
                <c:pt idx="293">
                  <c:v>13.27</c:v>
                </c:pt>
                <c:pt idx="294">
                  <c:v>13.3</c:v>
                </c:pt>
                <c:pt idx="295">
                  <c:v>13.34</c:v>
                </c:pt>
                <c:pt idx="296">
                  <c:v>13.37</c:v>
                </c:pt>
                <c:pt idx="297">
                  <c:v>13.4</c:v>
                </c:pt>
                <c:pt idx="298">
                  <c:v>13.44</c:v>
                </c:pt>
                <c:pt idx="299">
                  <c:v>13.47</c:v>
                </c:pt>
                <c:pt idx="300">
                  <c:v>13.5</c:v>
                </c:pt>
                <c:pt idx="301">
                  <c:v>13.54</c:v>
                </c:pt>
                <c:pt idx="302">
                  <c:v>13.57</c:v>
                </c:pt>
                <c:pt idx="303">
                  <c:v>13.6</c:v>
                </c:pt>
                <c:pt idx="304">
                  <c:v>13.64</c:v>
                </c:pt>
                <c:pt idx="305">
                  <c:v>13.67</c:v>
                </c:pt>
                <c:pt idx="306">
                  <c:v>13.7</c:v>
                </c:pt>
                <c:pt idx="307">
                  <c:v>13.74</c:v>
                </c:pt>
                <c:pt idx="308">
                  <c:v>13.77</c:v>
                </c:pt>
                <c:pt idx="309">
                  <c:v>13.8</c:v>
                </c:pt>
                <c:pt idx="310">
                  <c:v>13.84</c:v>
                </c:pt>
                <c:pt idx="311">
                  <c:v>13.87</c:v>
                </c:pt>
                <c:pt idx="312">
                  <c:v>13.9</c:v>
                </c:pt>
                <c:pt idx="313">
                  <c:v>13.94</c:v>
                </c:pt>
                <c:pt idx="314">
                  <c:v>13.97</c:v>
                </c:pt>
                <c:pt idx="315">
                  <c:v>14</c:v>
                </c:pt>
                <c:pt idx="316">
                  <c:v>14.04</c:v>
                </c:pt>
                <c:pt idx="317">
                  <c:v>14.07</c:v>
                </c:pt>
                <c:pt idx="318">
                  <c:v>14.1</c:v>
                </c:pt>
                <c:pt idx="319">
                  <c:v>14.14</c:v>
                </c:pt>
                <c:pt idx="320">
                  <c:v>14.17</c:v>
                </c:pt>
                <c:pt idx="321">
                  <c:v>14.2</c:v>
                </c:pt>
                <c:pt idx="322">
                  <c:v>14.24</c:v>
                </c:pt>
                <c:pt idx="323">
                  <c:v>14.27</c:v>
                </c:pt>
                <c:pt idx="324">
                  <c:v>14.3</c:v>
                </c:pt>
                <c:pt idx="325">
                  <c:v>14.34</c:v>
                </c:pt>
                <c:pt idx="326">
                  <c:v>14.37</c:v>
                </c:pt>
                <c:pt idx="327">
                  <c:v>14.4</c:v>
                </c:pt>
                <c:pt idx="328">
                  <c:v>14.44</c:v>
                </c:pt>
                <c:pt idx="329">
                  <c:v>14.47</c:v>
                </c:pt>
                <c:pt idx="330">
                  <c:v>14.5</c:v>
                </c:pt>
                <c:pt idx="331">
                  <c:v>14.54</c:v>
                </c:pt>
                <c:pt idx="332">
                  <c:v>14.57</c:v>
                </c:pt>
                <c:pt idx="333">
                  <c:v>14.6</c:v>
                </c:pt>
                <c:pt idx="334">
                  <c:v>14.64</c:v>
                </c:pt>
                <c:pt idx="335">
                  <c:v>14.67</c:v>
                </c:pt>
                <c:pt idx="336">
                  <c:v>14.7</c:v>
                </c:pt>
                <c:pt idx="337">
                  <c:v>14.74</c:v>
                </c:pt>
                <c:pt idx="338">
                  <c:v>14.77</c:v>
                </c:pt>
                <c:pt idx="339">
                  <c:v>14.8</c:v>
                </c:pt>
                <c:pt idx="340">
                  <c:v>14.84</c:v>
                </c:pt>
                <c:pt idx="341">
                  <c:v>14.87</c:v>
                </c:pt>
                <c:pt idx="342">
                  <c:v>14.9</c:v>
                </c:pt>
                <c:pt idx="343">
                  <c:v>14.94</c:v>
                </c:pt>
                <c:pt idx="344">
                  <c:v>14.97</c:v>
                </c:pt>
                <c:pt idx="345">
                  <c:v>15</c:v>
                </c:pt>
                <c:pt idx="346">
                  <c:v>15.04</c:v>
                </c:pt>
                <c:pt idx="347">
                  <c:v>15.07</c:v>
                </c:pt>
                <c:pt idx="348">
                  <c:v>15.1</c:v>
                </c:pt>
                <c:pt idx="349">
                  <c:v>15.14</c:v>
                </c:pt>
                <c:pt idx="350">
                  <c:v>15.17</c:v>
                </c:pt>
                <c:pt idx="351">
                  <c:v>15.2</c:v>
                </c:pt>
                <c:pt idx="352">
                  <c:v>15.24</c:v>
                </c:pt>
                <c:pt idx="353">
                  <c:v>15.27</c:v>
                </c:pt>
                <c:pt idx="354">
                  <c:v>15.3</c:v>
                </c:pt>
                <c:pt idx="355">
                  <c:v>15.34</c:v>
                </c:pt>
                <c:pt idx="356">
                  <c:v>15.37</c:v>
                </c:pt>
                <c:pt idx="357">
                  <c:v>15.4</c:v>
                </c:pt>
                <c:pt idx="358">
                  <c:v>15.44</c:v>
                </c:pt>
                <c:pt idx="359">
                  <c:v>15.47</c:v>
                </c:pt>
                <c:pt idx="360">
                  <c:v>15.51</c:v>
                </c:pt>
                <c:pt idx="361">
                  <c:v>15.54</c:v>
                </c:pt>
                <c:pt idx="362">
                  <c:v>15.57</c:v>
                </c:pt>
                <c:pt idx="363">
                  <c:v>15.61</c:v>
                </c:pt>
                <c:pt idx="364">
                  <c:v>15.64</c:v>
                </c:pt>
                <c:pt idx="365">
                  <c:v>15.67</c:v>
                </c:pt>
                <c:pt idx="366">
                  <c:v>15.71</c:v>
                </c:pt>
                <c:pt idx="367">
                  <c:v>15.74</c:v>
                </c:pt>
                <c:pt idx="368">
                  <c:v>15.77</c:v>
                </c:pt>
                <c:pt idx="369">
                  <c:v>15.81</c:v>
                </c:pt>
                <c:pt idx="370">
                  <c:v>15.84</c:v>
                </c:pt>
                <c:pt idx="371">
                  <c:v>15.87</c:v>
                </c:pt>
                <c:pt idx="372">
                  <c:v>15.91</c:v>
                </c:pt>
                <c:pt idx="373">
                  <c:v>15.94</c:v>
                </c:pt>
                <c:pt idx="374">
                  <c:v>15.97</c:v>
                </c:pt>
                <c:pt idx="375">
                  <c:v>16.010000000000002</c:v>
                </c:pt>
                <c:pt idx="376">
                  <c:v>16.04</c:v>
                </c:pt>
                <c:pt idx="377">
                  <c:v>16.07</c:v>
                </c:pt>
                <c:pt idx="378">
                  <c:v>16.11</c:v>
                </c:pt>
                <c:pt idx="379">
                  <c:v>16.14</c:v>
                </c:pt>
                <c:pt idx="380">
                  <c:v>16.170000000000002</c:v>
                </c:pt>
                <c:pt idx="381">
                  <c:v>16.21</c:v>
                </c:pt>
                <c:pt idx="382">
                  <c:v>16.239999999999998</c:v>
                </c:pt>
                <c:pt idx="383">
                  <c:v>16.27</c:v>
                </c:pt>
                <c:pt idx="384">
                  <c:v>16.309999999999999</c:v>
                </c:pt>
                <c:pt idx="385">
                  <c:v>16.34</c:v>
                </c:pt>
                <c:pt idx="386">
                  <c:v>16.37</c:v>
                </c:pt>
                <c:pt idx="387">
                  <c:v>16.41</c:v>
                </c:pt>
                <c:pt idx="388">
                  <c:v>16.440000000000001</c:v>
                </c:pt>
                <c:pt idx="389">
                  <c:v>16.47</c:v>
                </c:pt>
                <c:pt idx="390">
                  <c:v>16.510000000000002</c:v>
                </c:pt>
                <c:pt idx="391">
                  <c:v>16.54</c:v>
                </c:pt>
                <c:pt idx="392">
                  <c:v>16.57</c:v>
                </c:pt>
                <c:pt idx="393">
                  <c:v>16.61</c:v>
                </c:pt>
                <c:pt idx="394">
                  <c:v>16.64</c:v>
                </c:pt>
                <c:pt idx="395">
                  <c:v>16.670000000000002</c:v>
                </c:pt>
                <c:pt idx="396">
                  <c:v>16.71</c:v>
                </c:pt>
                <c:pt idx="397">
                  <c:v>16.739999999999998</c:v>
                </c:pt>
                <c:pt idx="398">
                  <c:v>16.77</c:v>
                </c:pt>
                <c:pt idx="399">
                  <c:v>16.809999999999999</c:v>
                </c:pt>
                <c:pt idx="400">
                  <c:v>16.84</c:v>
                </c:pt>
                <c:pt idx="401">
                  <c:v>16.87</c:v>
                </c:pt>
                <c:pt idx="402">
                  <c:v>16.91</c:v>
                </c:pt>
                <c:pt idx="403">
                  <c:v>16.940000000000001</c:v>
                </c:pt>
                <c:pt idx="404">
                  <c:v>16.97</c:v>
                </c:pt>
                <c:pt idx="405">
                  <c:v>17.010000000000002</c:v>
                </c:pt>
                <c:pt idx="406">
                  <c:v>17.04</c:v>
                </c:pt>
                <c:pt idx="407">
                  <c:v>17.07</c:v>
                </c:pt>
                <c:pt idx="408">
                  <c:v>17.11</c:v>
                </c:pt>
                <c:pt idx="409">
                  <c:v>17.14</c:v>
                </c:pt>
                <c:pt idx="410">
                  <c:v>17.170000000000002</c:v>
                </c:pt>
                <c:pt idx="411">
                  <c:v>17.21</c:v>
                </c:pt>
                <c:pt idx="412">
                  <c:v>17.239999999999998</c:v>
                </c:pt>
                <c:pt idx="413">
                  <c:v>17.27</c:v>
                </c:pt>
                <c:pt idx="414">
                  <c:v>17.309999999999999</c:v>
                </c:pt>
                <c:pt idx="415">
                  <c:v>17.34</c:v>
                </c:pt>
                <c:pt idx="416">
                  <c:v>17.37</c:v>
                </c:pt>
                <c:pt idx="417">
                  <c:v>17.41</c:v>
                </c:pt>
                <c:pt idx="418">
                  <c:v>17.440000000000001</c:v>
                </c:pt>
                <c:pt idx="419">
                  <c:v>17.47</c:v>
                </c:pt>
                <c:pt idx="420">
                  <c:v>17.510000000000002</c:v>
                </c:pt>
                <c:pt idx="421">
                  <c:v>17.54</c:v>
                </c:pt>
                <c:pt idx="422">
                  <c:v>17.57</c:v>
                </c:pt>
                <c:pt idx="423">
                  <c:v>17.61</c:v>
                </c:pt>
                <c:pt idx="424">
                  <c:v>17.64</c:v>
                </c:pt>
                <c:pt idx="425">
                  <c:v>17.670000000000002</c:v>
                </c:pt>
                <c:pt idx="426">
                  <c:v>17.71</c:v>
                </c:pt>
                <c:pt idx="427">
                  <c:v>17.739999999999998</c:v>
                </c:pt>
                <c:pt idx="428">
                  <c:v>17.77</c:v>
                </c:pt>
                <c:pt idx="429">
                  <c:v>17.809999999999999</c:v>
                </c:pt>
                <c:pt idx="430">
                  <c:v>17.84</c:v>
                </c:pt>
                <c:pt idx="431">
                  <c:v>17.87</c:v>
                </c:pt>
                <c:pt idx="432">
                  <c:v>17.91</c:v>
                </c:pt>
                <c:pt idx="433">
                  <c:v>17.940000000000001</c:v>
                </c:pt>
                <c:pt idx="434">
                  <c:v>17.97</c:v>
                </c:pt>
                <c:pt idx="435">
                  <c:v>18.010000000000002</c:v>
                </c:pt>
                <c:pt idx="436">
                  <c:v>18.04</c:v>
                </c:pt>
                <c:pt idx="437">
                  <c:v>18.07</c:v>
                </c:pt>
                <c:pt idx="438">
                  <c:v>18.11</c:v>
                </c:pt>
                <c:pt idx="439">
                  <c:v>18.14</c:v>
                </c:pt>
                <c:pt idx="440">
                  <c:v>18.170000000000002</c:v>
                </c:pt>
                <c:pt idx="441">
                  <c:v>18.21</c:v>
                </c:pt>
                <c:pt idx="442">
                  <c:v>18.239999999999998</c:v>
                </c:pt>
                <c:pt idx="443">
                  <c:v>18.27</c:v>
                </c:pt>
                <c:pt idx="444">
                  <c:v>18.309999999999999</c:v>
                </c:pt>
                <c:pt idx="445">
                  <c:v>18.34</c:v>
                </c:pt>
                <c:pt idx="446">
                  <c:v>18.37</c:v>
                </c:pt>
                <c:pt idx="447">
                  <c:v>18.41</c:v>
                </c:pt>
                <c:pt idx="448">
                  <c:v>18.440000000000001</c:v>
                </c:pt>
                <c:pt idx="449">
                  <c:v>18.47</c:v>
                </c:pt>
                <c:pt idx="450">
                  <c:v>18.510000000000002</c:v>
                </c:pt>
                <c:pt idx="451">
                  <c:v>18.54</c:v>
                </c:pt>
                <c:pt idx="452">
                  <c:v>18.57</c:v>
                </c:pt>
                <c:pt idx="453">
                  <c:v>18.61</c:v>
                </c:pt>
                <c:pt idx="454">
                  <c:v>18.64</c:v>
                </c:pt>
                <c:pt idx="455">
                  <c:v>18.670000000000002</c:v>
                </c:pt>
                <c:pt idx="456">
                  <c:v>18.71</c:v>
                </c:pt>
                <c:pt idx="457">
                  <c:v>18.739999999999998</c:v>
                </c:pt>
                <c:pt idx="458">
                  <c:v>18.77</c:v>
                </c:pt>
                <c:pt idx="459">
                  <c:v>18.809999999999999</c:v>
                </c:pt>
                <c:pt idx="460">
                  <c:v>18.84</c:v>
                </c:pt>
                <c:pt idx="461">
                  <c:v>18.87</c:v>
                </c:pt>
                <c:pt idx="462">
                  <c:v>18.91</c:v>
                </c:pt>
                <c:pt idx="463">
                  <c:v>18.940000000000001</c:v>
                </c:pt>
                <c:pt idx="464">
                  <c:v>18.97</c:v>
                </c:pt>
                <c:pt idx="465">
                  <c:v>19.010000000000002</c:v>
                </c:pt>
                <c:pt idx="466">
                  <c:v>19.04</c:v>
                </c:pt>
                <c:pt idx="467">
                  <c:v>19.07</c:v>
                </c:pt>
                <c:pt idx="468">
                  <c:v>19.11</c:v>
                </c:pt>
                <c:pt idx="469">
                  <c:v>19.14</c:v>
                </c:pt>
                <c:pt idx="470">
                  <c:v>19.170000000000002</c:v>
                </c:pt>
                <c:pt idx="471">
                  <c:v>19.21</c:v>
                </c:pt>
                <c:pt idx="472">
                  <c:v>19.239999999999998</c:v>
                </c:pt>
                <c:pt idx="473">
                  <c:v>19.27</c:v>
                </c:pt>
                <c:pt idx="474">
                  <c:v>19.309999999999999</c:v>
                </c:pt>
                <c:pt idx="475">
                  <c:v>19.34</c:v>
                </c:pt>
                <c:pt idx="476">
                  <c:v>19.37</c:v>
                </c:pt>
                <c:pt idx="477">
                  <c:v>19.41</c:v>
                </c:pt>
                <c:pt idx="478">
                  <c:v>19.440000000000001</c:v>
                </c:pt>
                <c:pt idx="479">
                  <c:v>19.47</c:v>
                </c:pt>
                <c:pt idx="480">
                  <c:v>19.510000000000002</c:v>
                </c:pt>
                <c:pt idx="481">
                  <c:v>19.54</c:v>
                </c:pt>
                <c:pt idx="482">
                  <c:v>19.57</c:v>
                </c:pt>
                <c:pt idx="483">
                  <c:v>19.61</c:v>
                </c:pt>
                <c:pt idx="484">
                  <c:v>19.64</c:v>
                </c:pt>
                <c:pt idx="485">
                  <c:v>19.670000000000002</c:v>
                </c:pt>
                <c:pt idx="486">
                  <c:v>19.71</c:v>
                </c:pt>
                <c:pt idx="487">
                  <c:v>19.739999999999998</c:v>
                </c:pt>
                <c:pt idx="488">
                  <c:v>19.77</c:v>
                </c:pt>
                <c:pt idx="489">
                  <c:v>19.809999999999999</c:v>
                </c:pt>
                <c:pt idx="490">
                  <c:v>19.84</c:v>
                </c:pt>
                <c:pt idx="491">
                  <c:v>19.87</c:v>
                </c:pt>
                <c:pt idx="492">
                  <c:v>19.91</c:v>
                </c:pt>
                <c:pt idx="493">
                  <c:v>19.940000000000001</c:v>
                </c:pt>
                <c:pt idx="494">
                  <c:v>19.97</c:v>
                </c:pt>
                <c:pt idx="495">
                  <c:v>20.010000000000002</c:v>
                </c:pt>
                <c:pt idx="496">
                  <c:v>20.04</c:v>
                </c:pt>
                <c:pt idx="497">
                  <c:v>20.07</c:v>
                </c:pt>
                <c:pt idx="498">
                  <c:v>20.11</c:v>
                </c:pt>
                <c:pt idx="499">
                  <c:v>20.14</c:v>
                </c:pt>
                <c:pt idx="500">
                  <c:v>20.170000000000002</c:v>
                </c:pt>
                <c:pt idx="501">
                  <c:v>20.21</c:v>
                </c:pt>
                <c:pt idx="502">
                  <c:v>20.239999999999998</c:v>
                </c:pt>
                <c:pt idx="503">
                  <c:v>20.27</c:v>
                </c:pt>
                <c:pt idx="504">
                  <c:v>20.309999999999999</c:v>
                </c:pt>
                <c:pt idx="505">
                  <c:v>20.34</c:v>
                </c:pt>
                <c:pt idx="506">
                  <c:v>20.37</c:v>
                </c:pt>
                <c:pt idx="507">
                  <c:v>20.41</c:v>
                </c:pt>
                <c:pt idx="508">
                  <c:v>20.440000000000001</c:v>
                </c:pt>
                <c:pt idx="509">
                  <c:v>20.47</c:v>
                </c:pt>
                <c:pt idx="510">
                  <c:v>20.51</c:v>
                </c:pt>
                <c:pt idx="511">
                  <c:v>20.54</c:v>
                </c:pt>
                <c:pt idx="512">
                  <c:v>20.57</c:v>
                </c:pt>
                <c:pt idx="513">
                  <c:v>20.61</c:v>
                </c:pt>
                <c:pt idx="514">
                  <c:v>20.64</c:v>
                </c:pt>
                <c:pt idx="515">
                  <c:v>20.67</c:v>
                </c:pt>
                <c:pt idx="516">
                  <c:v>20.71</c:v>
                </c:pt>
                <c:pt idx="517">
                  <c:v>20.74</c:v>
                </c:pt>
                <c:pt idx="518">
                  <c:v>20.77</c:v>
                </c:pt>
                <c:pt idx="519">
                  <c:v>20.81</c:v>
                </c:pt>
                <c:pt idx="520">
                  <c:v>20.84</c:v>
                </c:pt>
                <c:pt idx="521">
                  <c:v>20.87</c:v>
                </c:pt>
                <c:pt idx="522">
                  <c:v>20.91</c:v>
                </c:pt>
                <c:pt idx="523">
                  <c:v>20.94</c:v>
                </c:pt>
                <c:pt idx="524">
                  <c:v>20.97</c:v>
                </c:pt>
                <c:pt idx="525">
                  <c:v>21.01</c:v>
                </c:pt>
                <c:pt idx="526">
                  <c:v>21.04</c:v>
                </c:pt>
                <c:pt idx="527">
                  <c:v>21.07</c:v>
                </c:pt>
                <c:pt idx="528">
                  <c:v>21.11</c:v>
                </c:pt>
                <c:pt idx="529">
                  <c:v>21.14</c:v>
                </c:pt>
                <c:pt idx="530">
                  <c:v>21.17</c:v>
                </c:pt>
                <c:pt idx="531">
                  <c:v>21.21</c:v>
                </c:pt>
                <c:pt idx="532">
                  <c:v>21.24</c:v>
                </c:pt>
                <c:pt idx="533">
                  <c:v>21.27</c:v>
                </c:pt>
                <c:pt idx="534">
                  <c:v>21.31</c:v>
                </c:pt>
                <c:pt idx="535">
                  <c:v>21.34</c:v>
                </c:pt>
                <c:pt idx="536">
                  <c:v>21.37</c:v>
                </c:pt>
                <c:pt idx="537">
                  <c:v>21.41</c:v>
                </c:pt>
                <c:pt idx="538">
                  <c:v>21.44</c:v>
                </c:pt>
                <c:pt idx="539">
                  <c:v>21.47</c:v>
                </c:pt>
                <c:pt idx="540">
                  <c:v>21.51</c:v>
                </c:pt>
                <c:pt idx="541">
                  <c:v>21.54</c:v>
                </c:pt>
                <c:pt idx="542">
                  <c:v>21.58</c:v>
                </c:pt>
                <c:pt idx="543">
                  <c:v>21.61</c:v>
                </c:pt>
                <c:pt idx="544">
                  <c:v>21.64</c:v>
                </c:pt>
                <c:pt idx="545">
                  <c:v>21.68</c:v>
                </c:pt>
                <c:pt idx="546">
                  <c:v>21.71</c:v>
                </c:pt>
                <c:pt idx="547">
                  <c:v>21.74</c:v>
                </c:pt>
                <c:pt idx="548">
                  <c:v>21.78</c:v>
                </c:pt>
                <c:pt idx="549">
                  <c:v>21.81</c:v>
                </c:pt>
                <c:pt idx="550">
                  <c:v>21.84</c:v>
                </c:pt>
                <c:pt idx="551">
                  <c:v>21.88</c:v>
                </c:pt>
                <c:pt idx="552">
                  <c:v>21.91</c:v>
                </c:pt>
                <c:pt idx="553">
                  <c:v>21.94</c:v>
                </c:pt>
                <c:pt idx="554">
                  <c:v>21.98</c:v>
                </c:pt>
                <c:pt idx="555">
                  <c:v>22.01</c:v>
                </c:pt>
                <c:pt idx="556">
                  <c:v>22.04</c:v>
                </c:pt>
                <c:pt idx="557">
                  <c:v>22.08</c:v>
                </c:pt>
                <c:pt idx="558">
                  <c:v>22.11</c:v>
                </c:pt>
                <c:pt idx="559">
                  <c:v>22.14</c:v>
                </c:pt>
                <c:pt idx="560">
                  <c:v>22.18</c:v>
                </c:pt>
                <c:pt idx="561">
                  <c:v>22.21</c:v>
                </c:pt>
                <c:pt idx="562">
                  <c:v>22.24</c:v>
                </c:pt>
                <c:pt idx="563">
                  <c:v>22.28</c:v>
                </c:pt>
                <c:pt idx="564">
                  <c:v>22.31</c:v>
                </c:pt>
                <c:pt idx="565">
                  <c:v>22.34</c:v>
                </c:pt>
                <c:pt idx="566">
                  <c:v>22.38</c:v>
                </c:pt>
                <c:pt idx="567">
                  <c:v>22.41</c:v>
                </c:pt>
                <c:pt idx="568">
                  <c:v>22.44</c:v>
                </c:pt>
                <c:pt idx="569">
                  <c:v>22.48</c:v>
                </c:pt>
                <c:pt idx="570">
                  <c:v>22.51</c:v>
                </c:pt>
                <c:pt idx="571">
                  <c:v>22.54</c:v>
                </c:pt>
                <c:pt idx="572">
                  <c:v>22.58</c:v>
                </c:pt>
                <c:pt idx="573">
                  <c:v>22.61</c:v>
                </c:pt>
                <c:pt idx="574">
                  <c:v>22.64</c:v>
                </c:pt>
                <c:pt idx="575">
                  <c:v>22.68</c:v>
                </c:pt>
                <c:pt idx="576">
                  <c:v>22.71</c:v>
                </c:pt>
                <c:pt idx="577">
                  <c:v>22.74</c:v>
                </c:pt>
                <c:pt idx="578">
                  <c:v>22.78</c:v>
                </c:pt>
                <c:pt idx="579">
                  <c:v>22.81</c:v>
                </c:pt>
                <c:pt idx="580">
                  <c:v>22.84</c:v>
                </c:pt>
                <c:pt idx="581">
                  <c:v>22.88</c:v>
                </c:pt>
                <c:pt idx="582">
                  <c:v>22.91</c:v>
                </c:pt>
                <c:pt idx="583">
                  <c:v>22.94</c:v>
                </c:pt>
                <c:pt idx="584">
                  <c:v>22.98</c:v>
                </c:pt>
                <c:pt idx="585">
                  <c:v>23.01</c:v>
                </c:pt>
                <c:pt idx="586">
                  <c:v>23.04</c:v>
                </c:pt>
                <c:pt idx="587">
                  <c:v>23.08</c:v>
                </c:pt>
                <c:pt idx="588">
                  <c:v>23.11</c:v>
                </c:pt>
                <c:pt idx="589">
                  <c:v>23.14</c:v>
                </c:pt>
                <c:pt idx="590">
                  <c:v>23.18</c:v>
                </c:pt>
                <c:pt idx="591">
                  <c:v>23.21</c:v>
                </c:pt>
                <c:pt idx="592">
                  <c:v>23.24</c:v>
                </c:pt>
                <c:pt idx="593">
                  <c:v>23.28</c:v>
                </c:pt>
                <c:pt idx="594">
                  <c:v>23.31</c:v>
                </c:pt>
                <c:pt idx="595">
                  <c:v>23.34</c:v>
                </c:pt>
                <c:pt idx="596">
                  <c:v>23.38</c:v>
                </c:pt>
                <c:pt idx="597">
                  <c:v>23.41</c:v>
                </c:pt>
                <c:pt idx="598">
                  <c:v>23.44</c:v>
                </c:pt>
                <c:pt idx="599">
                  <c:v>23.48</c:v>
                </c:pt>
                <c:pt idx="600">
                  <c:v>23.51</c:v>
                </c:pt>
                <c:pt idx="601">
                  <c:v>23.54</c:v>
                </c:pt>
                <c:pt idx="602">
                  <c:v>23.58</c:v>
                </c:pt>
                <c:pt idx="603">
                  <c:v>23.61</c:v>
                </c:pt>
                <c:pt idx="604">
                  <c:v>23.64</c:v>
                </c:pt>
                <c:pt idx="605">
                  <c:v>23.68</c:v>
                </c:pt>
                <c:pt idx="606">
                  <c:v>23.71</c:v>
                </c:pt>
                <c:pt idx="607">
                  <c:v>23.74</c:v>
                </c:pt>
                <c:pt idx="608">
                  <c:v>23.78</c:v>
                </c:pt>
                <c:pt idx="609">
                  <c:v>23.81</c:v>
                </c:pt>
                <c:pt idx="610">
                  <c:v>23.84</c:v>
                </c:pt>
                <c:pt idx="611">
                  <c:v>23.88</c:v>
                </c:pt>
                <c:pt idx="612">
                  <c:v>23.91</c:v>
                </c:pt>
                <c:pt idx="613">
                  <c:v>23.94</c:v>
                </c:pt>
                <c:pt idx="614">
                  <c:v>23.98</c:v>
                </c:pt>
                <c:pt idx="615">
                  <c:v>24.01</c:v>
                </c:pt>
                <c:pt idx="616">
                  <c:v>24.04</c:v>
                </c:pt>
                <c:pt idx="617">
                  <c:v>24.08</c:v>
                </c:pt>
                <c:pt idx="618">
                  <c:v>24.11</c:v>
                </c:pt>
                <c:pt idx="619">
                  <c:v>24.14</c:v>
                </c:pt>
                <c:pt idx="620">
                  <c:v>24.18</c:v>
                </c:pt>
                <c:pt idx="621">
                  <c:v>24.21</c:v>
                </c:pt>
                <c:pt idx="622">
                  <c:v>24.24</c:v>
                </c:pt>
                <c:pt idx="623">
                  <c:v>24.28</c:v>
                </c:pt>
                <c:pt idx="624">
                  <c:v>24.31</c:v>
                </c:pt>
                <c:pt idx="625">
                  <c:v>24.34</c:v>
                </c:pt>
                <c:pt idx="626">
                  <c:v>24.38</c:v>
                </c:pt>
                <c:pt idx="627">
                  <c:v>24.41</c:v>
                </c:pt>
                <c:pt idx="628">
                  <c:v>24.44</c:v>
                </c:pt>
                <c:pt idx="629">
                  <c:v>24.48</c:v>
                </c:pt>
                <c:pt idx="630">
                  <c:v>24.51</c:v>
                </c:pt>
                <c:pt idx="631">
                  <c:v>24.54</c:v>
                </c:pt>
                <c:pt idx="632">
                  <c:v>24.58</c:v>
                </c:pt>
                <c:pt idx="633">
                  <c:v>24.61</c:v>
                </c:pt>
                <c:pt idx="634">
                  <c:v>24.64</c:v>
                </c:pt>
                <c:pt idx="635">
                  <c:v>24.68</c:v>
                </c:pt>
                <c:pt idx="636">
                  <c:v>24.71</c:v>
                </c:pt>
                <c:pt idx="637">
                  <c:v>24.74</c:v>
                </c:pt>
                <c:pt idx="638">
                  <c:v>24.78</c:v>
                </c:pt>
                <c:pt idx="639">
                  <c:v>24.81</c:v>
                </c:pt>
                <c:pt idx="640">
                  <c:v>24.84</c:v>
                </c:pt>
                <c:pt idx="641">
                  <c:v>24.88</c:v>
                </c:pt>
                <c:pt idx="642">
                  <c:v>24.91</c:v>
                </c:pt>
                <c:pt idx="643">
                  <c:v>24.94</c:v>
                </c:pt>
                <c:pt idx="644">
                  <c:v>24.98</c:v>
                </c:pt>
                <c:pt idx="645">
                  <c:v>25.01</c:v>
                </c:pt>
                <c:pt idx="646">
                  <c:v>25.04</c:v>
                </c:pt>
                <c:pt idx="647">
                  <c:v>25.08</c:v>
                </c:pt>
                <c:pt idx="648">
                  <c:v>25.11</c:v>
                </c:pt>
                <c:pt idx="649">
                  <c:v>25.14</c:v>
                </c:pt>
                <c:pt idx="650">
                  <c:v>25.18</c:v>
                </c:pt>
                <c:pt idx="651">
                  <c:v>25.21</c:v>
                </c:pt>
                <c:pt idx="652">
                  <c:v>25.24</c:v>
                </c:pt>
                <c:pt idx="653">
                  <c:v>25.28</c:v>
                </c:pt>
                <c:pt idx="654">
                  <c:v>25.31</c:v>
                </c:pt>
                <c:pt idx="655">
                  <c:v>25.34</c:v>
                </c:pt>
                <c:pt idx="656">
                  <c:v>25.38</c:v>
                </c:pt>
                <c:pt idx="657">
                  <c:v>25.41</c:v>
                </c:pt>
                <c:pt idx="658">
                  <c:v>25.44</c:v>
                </c:pt>
                <c:pt idx="659">
                  <c:v>25.48</c:v>
                </c:pt>
                <c:pt idx="660">
                  <c:v>25.51</c:v>
                </c:pt>
                <c:pt idx="661">
                  <c:v>25.54</c:v>
                </c:pt>
                <c:pt idx="662">
                  <c:v>25.58</c:v>
                </c:pt>
                <c:pt idx="663">
                  <c:v>25.61</c:v>
                </c:pt>
                <c:pt idx="664">
                  <c:v>25.64</c:v>
                </c:pt>
                <c:pt idx="665">
                  <c:v>25.68</c:v>
                </c:pt>
                <c:pt idx="666">
                  <c:v>25.71</c:v>
                </c:pt>
                <c:pt idx="667">
                  <c:v>25.74</c:v>
                </c:pt>
                <c:pt idx="668">
                  <c:v>25.78</c:v>
                </c:pt>
                <c:pt idx="669">
                  <c:v>25.81</c:v>
                </c:pt>
                <c:pt idx="670">
                  <c:v>25.84</c:v>
                </c:pt>
                <c:pt idx="671">
                  <c:v>25.88</c:v>
                </c:pt>
                <c:pt idx="672">
                  <c:v>25.91</c:v>
                </c:pt>
                <c:pt idx="673">
                  <c:v>25.94</c:v>
                </c:pt>
                <c:pt idx="674">
                  <c:v>25.98</c:v>
                </c:pt>
                <c:pt idx="675">
                  <c:v>26.01</c:v>
                </c:pt>
                <c:pt idx="676">
                  <c:v>26.04</c:v>
                </c:pt>
                <c:pt idx="677">
                  <c:v>26.08</c:v>
                </c:pt>
                <c:pt idx="678">
                  <c:v>26.11</c:v>
                </c:pt>
                <c:pt idx="679">
                  <c:v>26.14</c:v>
                </c:pt>
                <c:pt idx="680">
                  <c:v>26.18</c:v>
                </c:pt>
                <c:pt idx="681">
                  <c:v>26.21</c:v>
                </c:pt>
                <c:pt idx="682">
                  <c:v>26.24</c:v>
                </c:pt>
                <c:pt idx="683">
                  <c:v>26.28</c:v>
                </c:pt>
                <c:pt idx="684">
                  <c:v>26.31</c:v>
                </c:pt>
                <c:pt idx="685">
                  <c:v>26.34</c:v>
                </c:pt>
                <c:pt idx="686">
                  <c:v>26.38</c:v>
                </c:pt>
                <c:pt idx="687">
                  <c:v>26.41</c:v>
                </c:pt>
                <c:pt idx="688">
                  <c:v>26.44</c:v>
                </c:pt>
                <c:pt idx="689">
                  <c:v>26.48</c:v>
                </c:pt>
                <c:pt idx="690">
                  <c:v>26.51</c:v>
                </c:pt>
                <c:pt idx="691">
                  <c:v>26.54</c:v>
                </c:pt>
                <c:pt idx="692">
                  <c:v>26.58</c:v>
                </c:pt>
                <c:pt idx="693">
                  <c:v>26.61</c:v>
                </c:pt>
                <c:pt idx="694">
                  <c:v>26.64</c:v>
                </c:pt>
                <c:pt idx="695">
                  <c:v>26.68</c:v>
                </c:pt>
                <c:pt idx="696">
                  <c:v>26.71</c:v>
                </c:pt>
                <c:pt idx="697">
                  <c:v>26.74</c:v>
                </c:pt>
                <c:pt idx="698">
                  <c:v>26.78</c:v>
                </c:pt>
                <c:pt idx="699">
                  <c:v>26.81</c:v>
                </c:pt>
                <c:pt idx="700">
                  <c:v>26.84</c:v>
                </c:pt>
                <c:pt idx="701">
                  <c:v>26.88</c:v>
                </c:pt>
                <c:pt idx="702">
                  <c:v>26.91</c:v>
                </c:pt>
                <c:pt idx="703">
                  <c:v>26.94</c:v>
                </c:pt>
                <c:pt idx="704">
                  <c:v>26.98</c:v>
                </c:pt>
                <c:pt idx="705">
                  <c:v>27.01</c:v>
                </c:pt>
                <c:pt idx="706">
                  <c:v>27.04</c:v>
                </c:pt>
                <c:pt idx="707">
                  <c:v>27.08</c:v>
                </c:pt>
                <c:pt idx="708">
                  <c:v>27.11</c:v>
                </c:pt>
                <c:pt idx="709">
                  <c:v>27.14</c:v>
                </c:pt>
                <c:pt idx="710">
                  <c:v>27.18</c:v>
                </c:pt>
                <c:pt idx="711">
                  <c:v>27.21</c:v>
                </c:pt>
                <c:pt idx="712">
                  <c:v>27.24</c:v>
                </c:pt>
                <c:pt idx="713">
                  <c:v>27.28</c:v>
                </c:pt>
                <c:pt idx="714">
                  <c:v>27.31</c:v>
                </c:pt>
                <c:pt idx="715">
                  <c:v>27.34</c:v>
                </c:pt>
                <c:pt idx="716">
                  <c:v>27.38</c:v>
                </c:pt>
                <c:pt idx="717">
                  <c:v>27.41</c:v>
                </c:pt>
                <c:pt idx="718">
                  <c:v>27.44</c:v>
                </c:pt>
                <c:pt idx="719">
                  <c:v>27.48</c:v>
                </c:pt>
                <c:pt idx="720">
                  <c:v>27.51</c:v>
                </c:pt>
                <c:pt idx="721">
                  <c:v>27.54</c:v>
                </c:pt>
                <c:pt idx="722">
                  <c:v>27.58</c:v>
                </c:pt>
                <c:pt idx="723">
                  <c:v>27.61</c:v>
                </c:pt>
                <c:pt idx="724">
                  <c:v>27.64</c:v>
                </c:pt>
                <c:pt idx="725">
                  <c:v>27.68</c:v>
                </c:pt>
                <c:pt idx="726">
                  <c:v>27.71</c:v>
                </c:pt>
                <c:pt idx="727">
                  <c:v>27.74</c:v>
                </c:pt>
                <c:pt idx="728">
                  <c:v>27.78</c:v>
                </c:pt>
                <c:pt idx="729">
                  <c:v>27.81</c:v>
                </c:pt>
                <c:pt idx="730">
                  <c:v>27.84</c:v>
                </c:pt>
                <c:pt idx="731">
                  <c:v>27.88</c:v>
                </c:pt>
                <c:pt idx="732">
                  <c:v>27.91</c:v>
                </c:pt>
                <c:pt idx="733">
                  <c:v>27.94</c:v>
                </c:pt>
                <c:pt idx="734">
                  <c:v>27.98</c:v>
                </c:pt>
                <c:pt idx="735">
                  <c:v>28.01</c:v>
                </c:pt>
                <c:pt idx="736">
                  <c:v>28.04</c:v>
                </c:pt>
                <c:pt idx="737">
                  <c:v>28.08</c:v>
                </c:pt>
                <c:pt idx="738">
                  <c:v>28.11</c:v>
                </c:pt>
                <c:pt idx="739">
                  <c:v>28.14</c:v>
                </c:pt>
                <c:pt idx="740">
                  <c:v>28.18</c:v>
                </c:pt>
                <c:pt idx="741">
                  <c:v>28.21</c:v>
                </c:pt>
                <c:pt idx="742">
                  <c:v>28.24</c:v>
                </c:pt>
                <c:pt idx="743">
                  <c:v>28.28</c:v>
                </c:pt>
                <c:pt idx="744">
                  <c:v>28.31</c:v>
                </c:pt>
                <c:pt idx="745">
                  <c:v>28.34</c:v>
                </c:pt>
                <c:pt idx="746">
                  <c:v>28.38</c:v>
                </c:pt>
                <c:pt idx="747">
                  <c:v>28.41</c:v>
                </c:pt>
                <c:pt idx="748">
                  <c:v>28.44</c:v>
                </c:pt>
                <c:pt idx="749">
                  <c:v>28.48</c:v>
                </c:pt>
                <c:pt idx="750">
                  <c:v>28.51</c:v>
                </c:pt>
                <c:pt idx="751">
                  <c:v>28.54</c:v>
                </c:pt>
                <c:pt idx="752">
                  <c:v>28.58</c:v>
                </c:pt>
                <c:pt idx="753">
                  <c:v>28.61</c:v>
                </c:pt>
                <c:pt idx="754">
                  <c:v>28.64</c:v>
                </c:pt>
                <c:pt idx="755">
                  <c:v>28.68</c:v>
                </c:pt>
                <c:pt idx="756">
                  <c:v>28.71</c:v>
                </c:pt>
                <c:pt idx="757">
                  <c:v>28.74</c:v>
                </c:pt>
                <c:pt idx="758">
                  <c:v>28.78</c:v>
                </c:pt>
                <c:pt idx="759">
                  <c:v>28.81</c:v>
                </c:pt>
                <c:pt idx="760">
                  <c:v>28.84</c:v>
                </c:pt>
                <c:pt idx="761">
                  <c:v>28.88</c:v>
                </c:pt>
                <c:pt idx="762">
                  <c:v>28.91</c:v>
                </c:pt>
                <c:pt idx="763">
                  <c:v>28.94</c:v>
                </c:pt>
                <c:pt idx="764">
                  <c:v>28.98</c:v>
                </c:pt>
                <c:pt idx="765">
                  <c:v>29.01</c:v>
                </c:pt>
                <c:pt idx="766">
                  <c:v>29.04</c:v>
                </c:pt>
                <c:pt idx="767">
                  <c:v>29.08</c:v>
                </c:pt>
                <c:pt idx="768">
                  <c:v>29.11</c:v>
                </c:pt>
                <c:pt idx="769">
                  <c:v>29.14</c:v>
                </c:pt>
                <c:pt idx="770">
                  <c:v>29.18</c:v>
                </c:pt>
                <c:pt idx="771">
                  <c:v>29.21</c:v>
                </c:pt>
                <c:pt idx="772">
                  <c:v>29.24</c:v>
                </c:pt>
                <c:pt idx="773">
                  <c:v>29.28</c:v>
                </c:pt>
                <c:pt idx="774">
                  <c:v>29.31</c:v>
                </c:pt>
                <c:pt idx="775">
                  <c:v>29.34</c:v>
                </c:pt>
                <c:pt idx="776">
                  <c:v>29.38</c:v>
                </c:pt>
                <c:pt idx="777">
                  <c:v>29.41</c:v>
                </c:pt>
                <c:pt idx="778">
                  <c:v>29.44</c:v>
                </c:pt>
                <c:pt idx="779">
                  <c:v>29.48</c:v>
                </c:pt>
                <c:pt idx="780">
                  <c:v>29.51</c:v>
                </c:pt>
                <c:pt idx="781">
                  <c:v>29.54</c:v>
                </c:pt>
                <c:pt idx="782">
                  <c:v>29.58</c:v>
                </c:pt>
                <c:pt idx="783">
                  <c:v>29.61</c:v>
                </c:pt>
                <c:pt idx="784">
                  <c:v>29.64</c:v>
                </c:pt>
                <c:pt idx="785">
                  <c:v>29.68</c:v>
                </c:pt>
                <c:pt idx="786">
                  <c:v>29.71</c:v>
                </c:pt>
                <c:pt idx="787">
                  <c:v>29.74</c:v>
                </c:pt>
                <c:pt idx="788">
                  <c:v>29.78</c:v>
                </c:pt>
                <c:pt idx="789">
                  <c:v>29.81</c:v>
                </c:pt>
                <c:pt idx="790">
                  <c:v>29.84</c:v>
                </c:pt>
                <c:pt idx="791">
                  <c:v>29.88</c:v>
                </c:pt>
                <c:pt idx="792">
                  <c:v>29.91</c:v>
                </c:pt>
                <c:pt idx="793">
                  <c:v>29.94</c:v>
                </c:pt>
                <c:pt idx="794">
                  <c:v>29.98</c:v>
                </c:pt>
                <c:pt idx="795">
                  <c:v>30.01</c:v>
                </c:pt>
                <c:pt idx="796">
                  <c:v>30.04</c:v>
                </c:pt>
                <c:pt idx="797">
                  <c:v>30.08</c:v>
                </c:pt>
                <c:pt idx="798">
                  <c:v>30.11</c:v>
                </c:pt>
                <c:pt idx="799">
                  <c:v>30.14</c:v>
                </c:pt>
                <c:pt idx="800">
                  <c:v>30.18</c:v>
                </c:pt>
                <c:pt idx="801">
                  <c:v>30.21</c:v>
                </c:pt>
                <c:pt idx="802">
                  <c:v>30.24</c:v>
                </c:pt>
                <c:pt idx="803">
                  <c:v>30.28</c:v>
                </c:pt>
                <c:pt idx="804">
                  <c:v>30.31</c:v>
                </c:pt>
                <c:pt idx="805">
                  <c:v>30.34</c:v>
                </c:pt>
                <c:pt idx="806">
                  <c:v>30.38</c:v>
                </c:pt>
                <c:pt idx="807">
                  <c:v>30.41</c:v>
                </c:pt>
                <c:pt idx="808">
                  <c:v>30.44</c:v>
                </c:pt>
                <c:pt idx="809">
                  <c:v>30.48</c:v>
                </c:pt>
                <c:pt idx="810">
                  <c:v>30.51</c:v>
                </c:pt>
                <c:pt idx="811">
                  <c:v>30.54</c:v>
                </c:pt>
                <c:pt idx="812">
                  <c:v>30.58</c:v>
                </c:pt>
                <c:pt idx="813">
                  <c:v>30.61</c:v>
                </c:pt>
                <c:pt idx="814">
                  <c:v>30.64</c:v>
                </c:pt>
                <c:pt idx="815">
                  <c:v>30.68</c:v>
                </c:pt>
                <c:pt idx="816">
                  <c:v>30.71</c:v>
                </c:pt>
                <c:pt idx="817">
                  <c:v>30.74</c:v>
                </c:pt>
                <c:pt idx="818">
                  <c:v>30.78</c:v>
                </c:pt>
                <c:pt idx="819">
                  <c:v>30.81</c:v>
                </c:pt>
                <c:pt idx="820">
                  <c:v>30.84</c:v>
                </c:pt>
                <c:pt idx="821">
                  <c:v>30.88</c:v>
                </c:pt>
                <c:pt idx="822">
                  <c:v>30.91</c:v>
                </c:pt>
                <c:pt idx="823">
                  <c:v>30.94</c:v>
                </c:pt>
                <c:pt idx="824">
                  <c:v>30.98</c:v>
                </c:pt>
                <c:pt idx="825">
                  <c:v>31.01</c:v>
                </c:pt>
                <c:pt idx="826">
                  <c:v>31.04</c:v>
                </c:pt>
                <c:pt idx="827">
                  <c:v>31.08</c:v>
                </c:pt>
                <c:pt idx="828">
                  <c:v>31.11</c:v>
                </c:pt>
                <c:pt idx="829">
                  <c:v>31.14</c:v>
                </c:pt>
                <c:pt idx="830">
                  <c:v>31.18</c:v>
                </c:pt>
                <c:pt idx="831">
                  <c:v>31.21</c:v>
                </c:pt>
                <c:pt idx="832">
                  <c:v>31.24</c:v>
                </c:pt>
                <c:pt idx="833">
                  <c:v>31.28</c:v>
                </c:pt>
                <c:pt idx="834">
                  <c:v>31.31</c:v>
                </c:pt>
                <c:pt idx="835">
                  <c:v>31.34</c:v>
                </c:pt>
                <c:pt idx="836">
                  <c:v>31.38</c:v>
                </c:pt>
                <c:pt idx="837">
                  <c:v>31.41</c:v>
                </c:pt>
                <c:pt idx="838">
                  <c:v>31.44</c:v>
                </c:pt>
                <c:pt idx="839">
                  <c:v>31.48</c:v>
                </c:pt>
                <c:pt idx="840">
                  <c:v>31.51</c:v>
                </c:pt>
                <c:pt idx="841">
                  <c:v>31.54</c:v>
                </c:pt>
                <c:pt idx="842">
                  <c:v>31.58</c:v>
                </c:pt>
                <c:pt idx="843">
                  <c:v>31.61</c:v>
                </c:pt>
                <c:pt idx="844">
                  <c:v>31.64</c:v>
                </c:pt>
                <c:pt idx="845">
                  <c:v>31.68</c:v>
                </c:pt>
                <c:pt idx="846">
                  <c:v>31.71</c:v>
                </c:pt>
                <c:pt idx="847">
                  <c:v>31.74</c:v>
                </c:pt>
                <c:pt idx="848">
                  <c:v>31.78</c:v>
                </c:pt>
                <c:pt idx="849">
                  <c:v>31.81</c:v>
                </c:pt>
                <c:pt idx="850">
                  <c:v>31.84</c:v>
                </c:pt>
                <c:pt idx="851">
                  <c:v>31.88</c:v>
                </c:pt>
                <c:pt idx="852">
                  <c:v>31.91</c:v>
                </c:pt>
                <c:pt idx="853">
                  <c:v>31.94</c:v>
                </c:pt>
                <c:pt idx="854">
                  <c:v>31.98</c:v>
                </c:pt>
                <c:pt idx="855">
                  <c:v>32.01</c:v>
                </c:pt>
                <c:pt idx="856">
                  <c:v>32.04</c:v>
                </c:pt>
                <c:pt idx="857">
                  <c:v>32.08</c:v>
                </c:pt>
                <c:pt idx="858">
                  <c:v>32.11</c:v>
                </c:pt>
                <c:pt idx="859">
                  <c:v>32.14</c:v>
                </c:pt>
                <c:pt idx="860">
                  <c:v>32.18</c:v>
                </c:pt>
                <c:pt idx="861">
                  <c:v>32.21</c:v>
                </c:pt>
                <c:pt idx="862">
                  <c:v>32.24</c:v>
                </c:pt>
                <c:pt idx="863">
                  <c:v>32.28</c:v>
                </c:pt>
                <c:pt idx="864">
                  <c:v>32.31</c:v>
                </c:pt>
                <c:pt idx="865">
                  <c:v>32.340000000000003</c:v>
                </c:pt>
                <c:pt idx="866">
                  <c:v>32.380000000000003</c:v>
                </c:pt>
                <c:pt idx="867">
                  <c:v>32.409999999999997</c:v>
                </c:pt>
                <c:pt idx="868">
                  <c:v>32.44</c:v>
                </c:pt>
                <c:pt idx="869">
                  <c:v>32.479999999999997</c:v>
                </c:pt>
                <c:pt idx="870">
                  <c:v>32.51</c:v>
                </c:pt>
                <c:pt idx="871">
                  <c:v>32.54</c:v>
                </c:pt>
                <c:pt idx="872">
                  <c:v>32.58</c:v>
                </c:pt>
                <c:pt idx="873">
                  <c:v>32.61</c:v>
                </c:pt>
                <c:pt idx="874">
                  <c:v>32.64</c:v>
                </c:pt>
                <c:pt idx="875">
                  <c:v>32.68</c:v>
                </c:pt>
                <c:pt idx="876">
                  <c:v>32.71</c:v>
                </c:pt>
                <c:pt idx="877">
                  <c:v>32.75</c:v>
                </c:pt>
                <c:pt idx="878">
                  <c:v>32.78</c:v>
                </c:pt>
                <c:pt idx="879">
                  <c:v>32.81</c:v>
                </c:pt>
                <c:pt idx="880">
                  <c:v>32.85</c:v>
                </c:pt>
                <c:pt idx="881">
                  <c:v>32.880000000000003</c:v>
                </c:pt>
                <c:pt idx="882">
                  <c:v>32.909999999999997</c:v>
                </c:pt>
                <c:pt idx="883">
                  <c:v>32.950000000000003</c:v>
                </c:pt>
                <c:pt idx="884">
                  <c:v>32.979999999999997</c:v>
                </c:pt>
                <c:pt idx="885">
                  <c:v>33.01</c:v>
                </c:pt>
                <c:pt idx="886">
                  <c:v>33.049999999999997</c:v>
                </c:pt>
                <c:pt idx="887">
                  <c:v>33.08</c:v>
                </c:pt>
                <c:pt idx="888">
                  <c:v>33.11</c:v>
                </c:pt>
                <c:pt idx="889">
                  <c:v>33.15</c:v>
                </c:pt>
                <c:pt idx="890">
                  <c:v>33.18</c:v>
                </c:pt>
                <c:pt idx="891">
                  <c:v>33.21</c:v>
                </c:pt>
                <c:pt idx="892">
                  <c:v>33.25</c:v>
                </c:pt>
                <c:pt idx="893">
                  <c:v>33.28</c:v>
                </c:pt>
                <c:pt idx="894">
                  <c:v>33.31</c:v>
                </c:pt>
                <c:pt idx="895">
                  <c:v>33.35</c:v>
                </c:pt>
                <c:pt idx="896">
                  <c:v>33.380000000000003</c:v>
                </c:pt>
                <c:pt idx="897">
                  <c:v>33.409999999999997</c:v>
                </c:pt>
                <c:pt idx="898">
                  <c:v>33.450000000000003</c:v>
                </c:pt>
                <c:pt idx="899">
                  <c:v>33.479999999999997</c:v>
                </c:pt>
                <c:pt idx="900">
                  <c:v>33.51</c:v>
                </c:pt>
                <c:pt idx="901">
                  <c:v>33.549999999999997</c:v>
                </c:pt>
                <c:pt idx="902">
                  <c:v>33.58</c:v>
                </c:pt>
                <c:pt idx="903">
                  <c:v>33.61</c:v>
                </c:pt>
                <c:pt idx="904">
                  <c:v>33.65</c:v>
                </c:pt>
                <c:pt idx="905">
                  <c:v>33.68</c:v>
                </c:pt>
                <c:pt idx="906">
                  <c:v>33.71</c:v>
                </c:pt>
                <c:pt idx="907">
                  <c:v>33.75</c:v>
                </c:pt>
                <c:pt idx="908">
                  <c:v>33.78</c:v>
                </c:pt>
                <c:pt idx="909">
                  <c:v>33.81</c:v>
                </c:pt>
                <c:pt idx="910">
                  <c:v>33.85</c:v>
                </c:pt>
                <c:pt idx="911">
                  <c:v>33.880000000000003</c:v>
                </c:pt>
                <c:pt idx="912">
                  <c:v>33.909999999999997</c:v>
                </c:pt>
                <c:pt idx="913">
                  <c:v>33.950000000000003</c:v>
                </c:pt>
                <c:pt idx="914">
                  <c:v>33.979999999999997</c:v>
                </c:pt>
                <c:pt idx="915">
                  <c:v>34.01</c:v>
                </c:pt>
                <c:pt idx="916">
                  <c:v>34.049999999999997</c:v>
                </c:pt>
                <c:pt idx="917">
                  <c:v>34.08</c:v>
                </c:pt>
                <c:pt idx="918">
                  <c:v>34.11</c:v>
                </c:pt>
                <c:pt idx="919">
                  <c:v>34.15</c:v>
                </c:pt>
                <c:pt idx="920">
                  <c:v>34.18</c:v>
                </c:pt>
                <c:pt idx="921">
                  <c:v>34.21</c:v>
                </c:pt>
                <c:pt idx="922">
                  <c:v>34.25</c:v>
                </c:pt>
                <c:pt idx="923">
                  <c:v>34.28</c:v>
                </c:pt>
                <c:pt idx="924">
                  <c:v>34.31</c:v>
                </c:pt>
                <c:pt idx="925">
                  <c:v>34.35</c:v>
                </c:pt>
                <c:pt idx="926">
                  <c:v>34.380000000000003</c:v>
                </c:pt>
                <c:pt idx="927">
                  <c:v>34.409999999999997</c:v>
                </c:pt>
                <c:pt idx="928">
                  <c:v>34.450000000000003</c:v>
                </c:pt>
                <c:pt idx="929">
                  <c:v>34.479999999999997</c:v>
                </c:pt>
                <c:pt idx="930">
                  <c:v>34.51</c:v>
                </c:pt>
                <c:pt idx="931">
                  <c:v>34.549999999999997</c:v>
                </c:pt>
                <c:pt idx="932">
                  <c:v>34.58</c:v>
                </c:pt>
                <c:pt idx="933">
                  <c:v>34.61</c:v>
                </c:pt>
                <c:pt idx="934">
                  <c:v>34.65</c:v>
                </c:pt>
                <c:pt idx="935">
                  <c:v>34.68</c:v>
                </c:pt>
                <c:pt idx="936">
                  <c:v>34.71</c:v>
                </c:pt>
                <c:pt idx="937">
                  <c:v>34.75</c:v>
                </c:pt>
                <c:pt idx="938">
                  <c:v>34.78</c:v>
                </c:pt>
                <c:pt idx="939">
                  <c:v>34.81</c:v>
                </c:pt>
                <c:pt idx="940">
                  <c:v>34.85</c:v>
                </c:pt>
                <c:pt idx="941">
                  <c:v>34.880000000000003</c:v>
                </c:pt>
                <c:pt idx="942">
                  <c:v>34.909999999999997</c:v>
                </c:pt>
                <c:pt idx="943">
                  <c:v>34.950000000000003</c:v>
                </c:pt>
                <c:pt idx="944">
                  <c:v>34.979999999999997</c:v>
                </c:pt>
                <c:pt idx="945">
                  <c:v>35.01</c:v>
                </c:pt>
                <c:pt idx="946">
                  <c:v>35.049999999999997</c:v>
                </c:pt>
                <c:pt idx="947">
                  <c:v>35.08</c:v>
                </c:pt>
                <c:pt idx="948">
                  <c:v>35.11</c:v>
                </c:pt>
                <c:pt idx="949">
                  <c:v>35.15</c:v>
                </c:pt>
                <c:pt idx="950">
                  <c:v>35.18</c:v>
                </c:pt>
                <c:pt idx="951">
                  <c:v>35.21</c:v>
                </c:pt>
                <c:pt idx="952">
                  <c:v>35.25</c:v>
                </c:pt>
                <c:pt idx="953">
                  <c:v>35.28</c:v>
                </c:pt>
                <c:pt idx="954">
                  <c:v>35.31</c:v>
                </c:pt>
                <c:pt idx="955">
                  <c:v>35.35</c:v>
                </c:pt>
                <c:pt idx="956">
                  <c:v>35.380000000000003</c:v>
                </c:pt>
                <c:pt idx="957">
                  <c:v>35.409999999999997</c:v>
                </c:pt>
                <c:pt idx="958">
                  <c:v>35.450000000000003</c:v>
                </c:pt>
                <c:pt idx="959">
                  <c:v>35.479999999999997</c:v>
                </c:pt>
                <c:pt idx="960">
                  <c:v>35.51</c:v>
                </c:pt>
                <c:pt idx="961">
                  <c:v>35.549999999999997</c:v>
                </c:pt>
                <c:pt idx="962">
                  <c:v>35.58</c:v>
                </c:pt>
                <c:pt idx="963">
                  <c:v>35.61</c:v>
                </c:pt>
                <c:pt idx="964">
                  <c:v>35.65</c:v>
                </c:pt>
                <c:pt idx="965">
                  <c:v>35.68</c:v>
                </c:pt>
                <c:pt idx="966">
                  <c:v>35.71</c:v>
                </c:pt>
                <c:pt idx="967">
                  <c:v>35.75</c:v>
                </c:pt>
                <c:pt idx="968">
                  <c:v>35.78</c:v>
                </c:pt>
                <c:pt idx="969">
                  <c:v>35.81</c:v>
                </c:pt>
                <c:pt idx="970">
                  <c:v>35.85</c:v>
                </c:pt>
                <c:pt idx="971">
                  <c:v>35.880000000000003</c:v>
                </c:pt>
                <c:pt idx="972">
                  <c:v>35.909999999999997</c:v>
                </c:pt>
                <c:pt idx="973">
                  <c:v>35.950000000000003</c:v>
                </c:pt>
                <c:pt idx="974">
                  <c:v>35.979999999999997</c:v>
                </c:pt>
                <c:pt idx="975">
                  <c:v>36.01</c:v>
                </c:pt>
                <c:pt idx="976">
                  <c:v>36.049999999999997</c:v>
                </c:pt>
                <c:pt idx="977">
                  <c:v>36.08</c:v>
                </c:pt>
                <c:pt idx="978">
                  <c:v>36.11</c:v>
                </c:pt>
                <c:pt idx="979">
                  <c:v>36.15</c:v>
                </c:pt>
                <c:pt idx="980">
                  <c:v>36.18</c:v>
                </c:pt>
                <c:pt idx="981">
                  <c:v>36.21</c:v>
                </c:pt>
                <c:pt idx="982">
                  <c:v>36.25</c:v>
                </c:pt>
                <c:pt idx="983">
                  <c:v>36.28</c:v>
                </c:pt>
                <c:pt idx="984">
                  <c:v>36.31</c:v>
                </c:pt>
                <c:pt idx="985">
                  <c:v>36.35</c:v>
                </c:pt>
                <c:pt idx="986">
                  <c:v>36.380000000000003</c:v>
                </c:pt>
                <c:pt idx="987">
                  <c:v>36.409999999999997</c:v>
                </c:pt>
                <c:pt idx="988">
                  <c:v>36.450000000000003</c:v>
                </c:pt>
                <c:pt idx="989">
                  <c:v>36.479999999999997</c:v>
                </c:pt>
                <c:pt idx="990">
                  <c:v>36.51</c:v>
                </c:pt>
                <c:pt idx="991">
                  <c:v>36.549999999999997</c:v>
                </c:pt>
                <c:pt idx="992">
                  <c:v>36.58</c:v>
                </c:pt>
                <c:pt idx="993">
                  <c:v>36.61</c:v>
                </c:pt>
                <c:pt idx="994">
                  <c:v>36.65</c:v>
                </c:pt>
                <c:pt idx="995">
                  <c:v>36.68</c:v>
                </c:pt>
                <c:pt idx="996">
                  <c:v>36.71</c:v>
                </c:pt>
                <c:pt idx="997">
                  <c:v>36.75</c:v>
                </c:pt>
                <c:pt idx="998">
                  <c:v>36.78</c:v>
                </c:pt>
                <c:pt idx="999">
                  <c:v>36.81</c:v>
                </c:pt>
                <c:pt idx="1000">
                  <c:v>36.85</c:v>
                </c:pt>
                <c:pt idx="1001">
                  <c:v>36.880000000000003</c:v>
                </c:pt>
                <c:pt idx="1002">
                  <c:v>36.909999999999997</c:v>
                </c:pt>
                <c:pt idx="1003">
                  <c:v>36.950000000000003</c:v>
                </c:pt>
                <c:pt idx="1004">
                  <c:v>36.979999999999997</c:v>
                </c:pt>
                <c:pt idx="1005">
                  <c:v>37.01</c:v>
                </c:pt>
                <c:pt idx="1006">
                  <c:v>37.049999999999997</c:v>
                </c:pt>
                <c:pt idx="1007">
                  <c:v>37.08</c:v>
                </c:pt>
                <c:pt idx="1008">
                  <c:v>37.11</c:v>
                </c:pt>
                <c:pt idx="1009">
                  <c:v>37.15</c:v>
                </c:pt>
                <c:pt idx="1010">
                  <c:v>37.18</c:v>
                </c:pt>
                <c:pt idx="1011">
                  <c:v>37.21</c:v>
                </c:pt>
                <c:pt idx="1012">
                  <c:v>37.25</c:v>
                </c:pt>
                <c:pt idx="1013">
                  <c:v>37.28</c:v>
                </c:pt>
                <c:pt idx="1014">
                  <c:v>37.31</c:v>
                </c:pt>
                <c:pt idx="1015">
                  <c:v>37.35</c:v>
                </c:pt>
                <c:pt idx="1016">
                  <c:v>37.380000000000003</c:v>
                </c:pt>
                <c:pt idx="1017">
                  <c:v>37.409999999999997</c:v>
                </c:pt>
                <c:pt idx="1018">
                  <c:v>37.450000000000003</c:v>
                </c:pt>
                <c:pt idx="1019">
                  <c:v>37.479999999999997</c:v>
                </c:pt>
                <c:pt idx="1020">
                  <c:v>37.51</c:v>
                </c:pt>
                <c:pt idx="1021">
                  <c:v>37.549999999999997</c:v>
                </c:pt>
                <c:pt idx="1022">
                  <c:v>37.58</c:v>
                </c:pt>
                <c:pt idx="1023">
                  <c:v>37.61</c:v>
                </c:pt>
                <c:pt idx="1024">
                  <c:v>37.65</c:v>
                </c:pt>
                <c:pt idx="1025">
                  <c:v>37.68</c:v>
                </c:pt>
                <c:pt idx="1026">
                  <c:v>37.71</c:v>
                </c:pt>
                <c:pt idx="1027">
                  <c:v>37.75</c:v>
                </c:pt>
                <c:pt idx="1028">
                  <c:v>37.78</c:v>
                </c:pt>
                <c:pt idx="1029">
                  <c:v>37.81</c:v>
                </c:pt>
                <c:pt idx="1030">
                  <c:v>37.85</c:v>
                </c:pt>
                <c:pt idx="1031">
                  <c:v>37.880000000000003</c:v>
                </c:pt>
                <c:pt idx="1032">
                  <c:v>37.909999999999997</c:v>
                </c:pt>
                <c:pt idx="1033">
                  <c:v>37.950000000000003</c:v>
                </c:pt>
                <c:pt idx="1034">
                  <c:v>37.979999999999997</c:v>
                </c:pt>
                <c:pt idx="1035">
                  <c:v>38.01</c:v>
                </c:pt>
                <c:pt idx="1036">
                  <c:v>38.049999999999997</c:v>
                </c:pt>
                <c:pt idx="1037">
                  <c:v>38.08</c:v>
                </c:pt>
                <c:pt idx="1038">
                  <c:v>38.11</c:v>
                </c:pt>
                <c:pt idx="1039">
                  <c:v>38.15</c:v>
                </c:pt>
                <c:pt idx="1040">
                  <c:v>38.18</c:v>
                </c:pt>
                <c:pt idx="1041">
                  <c:v>38.21</c:v>
                </c:pt>
                <c:pt idx="1042">
                  <c:v>38.25</c:v>
                </c:pt>
                <c:pt idx="1043">
                  <c:v>38.28</c:v>
                </c:pt>
                <c:pt idx="1044">
                  <c:v>38.31</c:v>
                </c:pt>
                <c:pt idx="1045">
                  <c:v>38.35</c:v>
                </c:pt>
                <c:pt idx="1046">
                  <c:v>38.380000000000003</c:v>
                </c:pt>
                <c:pt idx="1047">
                  <c:v>38.409999999999997</c:v>
                </c:pt>
                <c:pt idx="1048">
                  <c:v>38.450000000000003</c:v>
                </c:pt>
                <c:pt idx="1049">
                  <c:v>38.479999999999997</c:v>
                </c:pt>
                <c:pt idx="1050">
                  <c:v>38.51</c:v>
                </c:pt>
                <c:pt idx="1051">
                  <c:v>38.549999999999997</c:v>
                </c:pt>
                <c:pt idx="1052">
                  <c:v>38.58</c:v>
                </c:pt>
                <c:pt idx="1053">
                  <c:v>38.61</c:v>
                </c:pt>
                <c:pt idx="1054">
                  <c:v>38.65</c:v>
                </c:pt>
                <c:pt idx="1055">
                  <c:v>38.68</c:v>
                </c:pt>
                <c:pt idx="1056">
                  <c:v>38.71</c:v>
                </c:pt>
                <c:pt idx="1057">
                  <c:v>38.75</c:v>
                </c:pt>
                <c:pt idx="1058">
                  <c:v>38.78</c:v>
                </c:pt>
                <c:pt idx="1059">
                  <c:v>38.82</c:v>
                </c:pt>
                <c:pt idx="1060">
                  <c:v>38.85</c:v>
                </c:pt>
                <c:pt idx="1061">
                  <c:v>38.880000000000003</c:v>
                </c:pt>
                <c:pt idx="1062">
                  <c:v>38.92</c:v>
                </c:pt>
                <c:pt idx="1063">
                  <c:v>38.950000000000003</c:v>
                </c:pt>
                <c:pt idx="1064">
                  <c:v>38.979999999999997</c:v>
                </c:pt>
                <c:pt idx="1065">
                  <c:v>39.020000000000003</c:v>
                </c:pt>
                <c:pt idx="1066">
                  <c:v>39.049999999999997</c:v>
                </c:pt>
                <c:pt idx="1067">
                  <c:v>39.08</c:v>
                </c:pt>
                <c:pt idx="1068">
                  <c:v>39.119999999999997</c:v>
                </c:pt>
                <c:pt idx="1069">
                  <c:v>39.15</c:v>
                </c:pt>
                <c:pt idx="1070">
                  <c:v>39.18</c:v>
                </c:pt>
                <c:pt idx="1071">
                  <c:v>39.22</c:v>
                </c:pt>
                <c:pt idx="1072">
                  <c:v>39.25</c:v>
                </c:pt>
                <c:pt idx="1073">
                  <c:v>39.28</c:v>
                </c:pt>
                <c:pt idx="1074">
                  <c:v>39.32</c:v>
                </c:pt>
                <c:pt idx="1075">
                  <c:v>39.35</c:v>
                </c:pt>
                <c:pt idx="1076">
                  <c:v>39.380000000000003</c:v>
                </c:pt>
                <c:pt idx="1077">
                  <c:v>39.42</c:v>
                </c:pt>
                <c:pt idx="1078">
                  <c:v>39.450000000000003</c:v>
                </c:pt>
                <c:pt idx="1079">
                  <c:v>39.479999999999997</c:v>
                </c:pt>
                <c:pt idx="1080">
                  <c:v>39.520000000000003</c:v>
                </c:pt>
                <c:pt idx="1081">
                  <c:v>39.549999999999997</c:v>
                </c:pt>
                <c:pt idx="1082">
                  <c:v>39.58</c:v>
                </c:pt>
                <c:pt idx="1083">
                  <c:v>39.619999999999997</c:v>
                </c:pt>
                <c:pt idx="1084">
                  <c:v>39.65</c:v>
                </c:pt>
                <c:pt idx="1085">
                  <c:v>39.68</c:v>
                </c:pt>
                <c:pt idx="1086">
                  <c:v>39.72</c:v>
                </c:pt>
                <c:pt idx="1087">
                  <c:v>39.75</c:v>
                </c:pt>
                <c:pt idx="1088">
                  <c:v>39.78</c:v>
                </c:pt>
                <c:pt idx="1089">
                  <c:v>39.82</c:v>
                </c:pt>
                <c:pt idx="1090">
                  <c:v>39.85</c:v>
                </c:pt>
                <c:pt idx="1091">
                  <c:v>39.880000000000003</c:v>
                </c:pt>
                <c:pt idx="1092">
                  <c:v>39.92</c:v>
                </c:pt>
                <c:pt idx="1093">
                  <c:v>39.950000000000003</c:v>
                </c:pt>
                <c:pt idx="1094">
                  <c:v>39.979999999999997</c:v>
                </c:pt>
                <c:pt idx="1095">
                  <c:v>40.020000000000003</c:v>
                </c:pt>
                <c:pt idx="1096">
                  <c:v>40.049999999999997</c:v>
                </c:pt>
                <c:pt idx="1097">
                  <c:v>40.08</c:v>
                </c:pt>
                <c:pt idx="1098">
                  <c:v>40.119999999999997</c:v>
                </c:pt>
                <c:pt idx="1099">
                  <c:v>40.15</c:v>
                </c:pt>
                <c:pt idx="1100">
                  <c:v>40.18</c:v>
                </c:pt>
                <c:pt idx="1101">
                  <c:v>40.22</c:v>
                </c:pt>
                <c:pt idx="1102">
                  <c:v>40.25</c:v>
                </c:pt>
                <c:pt idx="1103">
                  <c:v>40.28</c:v>
                </c:pt>
                <c:pt idx="1104">
                  <c:v>40.32</c:v>
                </c:pt>
                <c:pt idx="1105">
                  <c:v>40.35</c:v>
                </c:pt>
                <c:pt idx="1106">
                  <c:v>40.380000000000003</c:v>
                </c:pt>
                <c:pt idx="1107">
                  <c:v>40.42</c:v>
                </c:pt>
                <c:pt idx="1108">
                  <c:v>40.450000000000003</c:v>
                </c:pt>
                <c:pt idx="1109">
                  <c:v>40.479999999999997</c:v>
                </c:pt>
                <c:pt idx="1110">
                  <c:v>40.520000000000003</c:v>
                </c:pt>
                <c:pt idx="1111">
                  <c:v>40.549999999999997</c:v>
                </c:pt>
                <c:pt idx="1112">
                  <c:v>40.58</c:v>
                </c:pt>
                <c:pt idx="1113">
                  <c:v>40.619999999999997</c:v>
                </c:pt>
                <c:pt idx="1114">
                  <c:v>40.65</c:v>
                </c:pt>
                <c:pt idx="1115">
                  <c:v>40.68</c:v>
                </c:pt>
                <c:pt idx="1116">
                  <c:v>40.72</c:v>
                </c:pt>
                <c:pt idx="1117">
                  <c:v>40.75</c:v>
                </c:pt>
                <c:pt idx="1118">
                  <c:v>40.78</c:v>
                </c:pt>
                <c:pt idx="1119">
                  <c:v>40.82</c:v>
                </c:pt>
                <c:pt idx="1120">
                  <c:v>40.85</c:v>
                </c:pt>
                <c:pt idx="1121">
                  <c:v>40.880000000000003</c:v>
                </c:pt>
                <c:pt idx="1122">
                  <c:v>40.92</c:v>
                </c:pt>
                <c:pt idx="1123">
                  <c:v>40.950000000000003</c:v>
                </c:pt>
                <c:pt idx="1124">
                  <c:v>40.98</c:v>
                </c:pt>
                <c:pt idx="1125">
                  <c:v>41.02</c:v>
                </c:pt>
                <c:pt idx="1126">
                  <c:v>41.05</c:v>
                </c:pt>
                <c:pt idx="1127">
                  <c:v>41.08</c:v>
                </c:pt>
                <c:pt idx="1128">
                  <c:v>41.12</c:v>
                </c:pt>
                <c:pt idx="1129">
                  <c:v>41.15</c:v>
                </c:pt>
                <c:pt idx="1130">
                  <c:v>41.18</c:v>
                </c:pt>
                <c:pt idx="1131">
                  <c:v>41.22</c:v>
                </c:pt>
                <c:pt idx="1132">
                  <c:v>41.25</c:v>
                </c:pt>
                <c:pt idx="1133">
                  <c:v>41.28</c:v>
                </c:pt>
                <c:pt idx="1134">
                  <c:v>41.32</c:v>
                </c:pt>
                <c:pt idx="1135">
                  <c:v>41.35</c:v>
                </c:pt>
                <c:pt idx="1136">
                  <c:v>41.38</c:v>
                </c:pt>
                <c:pt idx="1137">
                  <c:v>41.42</c:v>
                </c:pt>
                <c:pt idx="1138">
                  <c:v>41.45</c:v>
                </c:pt>
                <c:pt idx="1139">
                  <c:v>41.48</c:v>
                </c:pt>
                <c:pt idx="1140">
                  <c:v>41.52</c:v>
                </c:pt>
                <c:pt idx="1141">
                  <c:v>41.55</c:v>
                </c:pt>
                <c:pt idx="1142">
                  <c:v>41.58</c:v>
                </c:pt>
                <c:pt idx="1143">
                  <c:v>41.62</c:v>
                </c:pt>
                <c:pt idx="1144">
                  <c:v>41.65</c:v>
                </c:pt>
                <c:pt idx="1145">
                  <c:v>41.68</c:v>
                </c:pt>
                <c:pt idx="1146">
                  <c:v>41.72</c:v>
                </c:pt>
                <c:pt idx="1147">
                  <c:v>41.75</c:v>
                </c:pt>
                <c:pt idx="1148">
                  <c:v>41.78</c:v>
                </c:pt>
                <c:pt idx="1149">
                  <c:v>41.82</c:v>
                </c:pt>
                <c:pt idx="1150">
                  <c:v>41.85</c:v>
                </c:pt>
                <c:pt idx="1151">
                  <c:v>41.88</c:v>
                </c:pt>
                <c:pt idx="1152">
                  <c:v>41.92</c:v>
                </c:pt>
                <c:pt idx="1153">
                  <c:v>41.95</c:v>
                </c:pt>
                <c:pt idx="1154">
                  <c:v>41.98</c:v>
                </c:pt>
                <c:pt idx="1155">
                  <c:v>42.02</c:v>
                </c:pt>
                <c:pt idx="1156">
                  <c:v>42.05</c:v>
                </c:pt>
                <c:pt idx="1157">
                  <c:v>42.08</c:v>
                </c:pt>
                <c:pt idx="1158">
                  <c:v>42.12</c:v>
                </c:pt>
                <c:pt idx="1159">
                  <c:v>42.15</c:v>
                </c:pt>
                <c:pt idx="1160">
                  <c:v>42.18</c:v>
                </c:pt>
                <c:pt idx="1161">
                  <c:v>42.22</c:v>
                </c:pt>
                <c:pt idx="1162">
                  <c:v>42.25</c:v>
                </c:pt>
                <c:pt idx="1163">
                  <c:v>42.28</c:v>
                </c:pt>
                <c:pt idx="1164">
                  <c:v>42.32</c:v>
                </c:pt>
                <c:pt idx="1165">
                  <c:v>42.35</c:v>
                </c:pt>
                <c:pt idx="1166">
                  <c:v>42.38</c:v>
                </c:pt>
                <c:pt idx="1167">
                  <c:v>42.42</c:v>
                </c:pt>
                <c:pt idx="1168">
                  <c:v>42.45</c:v>
                </c:pt>
                <c:pt idx="1169">
                  <c:v>42.48</c:v>
                </c:pt>
                <c:pt idx="1170">
                  <c:v>42.52</c:v>
                </c:pt>
                <c:pt idx="1171">
                  <c:v>42.55</c:v>
                </c:pt>
                <c:pt idx="1172">
                  <c:v>42.58</c:v>
                </c:pt>
                <c:pt idx="1173">
                  <c:v>42.62</c:v>
                </c:pt>
                <c:pt idx="1174">
                  <c:v>42.65</c:v>
                </c:pt>
                <c:pt idx="1175">
                  <c:v>42.68</c:v>
                </c:pt>
                <c:pt idx="1176">
                  <c:v>42.72</c:v>
                </c:pt>
                <c:pt idx="1177">
                  <c:v>42.75</c:v>
                </c:pt>
                <c:pt idx="1178">
                  <c:v>42.78</c:v>
                </c:pt>
                <c:pt idx="1179">
                  <c:v>42.82</c:v>
                </c:pt>
                <c:pt idx="1180">
                  <c:v>42.85</c:v>
                </c:pt>
                <c:pt idx="1181">
                  <c:v>42.88</c:v>
                </c:pt>
                <c:pt idx="1182">
                  <c:v>42.92</c:v>
                </c:pt>
                <c:pt idx="1183">
                  <c:v>42.95</c:v>
                </c:pt>
                <c:pt idx="1184">
                  <c:v>42.98</c:v>
                </c:pt>
                <c:pt idx="1185">
                  <c:v>43.02</c:v>
                </c:pt>
                <c:pt idx="1186">
                  <c:v>43.05</c:v>
                </c:pt>
                <c:pt idx="1187">
                  <c:v>43.08</c:v>
                </c:pt>
                <c:pt idx="1188">
                  <c:v>43.12</c:v>
                </c:pt>
                <c:pt idx="1189">
                  <c:v>43.15</c:v>
                </c:pt>
                <c:pt idx="1190">
                  <c:v>43.18</c:v>
                </c:pt>
                <c:pt idx="1191">
                  <c:v>43.22</c:v>
                </c:pt>
                <c:pt idx="1192">
                  <c:v>43.25</c:v>
                </c:pt>
                <c:pt idx="1193">
                  <c:v>43.28</c:v>
                </c:pt>
                <c:pt idx="1194">
                  <c:v>43.32</c:v>
                </c:pt>
                <c:pt idx="1195">
                  <c:v>43.35</c:v>
                </c:pt>
                <c:pt idx="1196">
                  <c:v>43.38</c:v>
                </c:pt>
                <c:pt idx="1197">
                  <c:v>43.42</c:v>
                </c:pt>
                <c:pt idx="1198">
                  <c:v>43.45</c:v>
                </c:pt>
                <c:pt idx="1199">
                  <c:v>43.48</c:v>
                </c:pt>
                <c:pt idx="1200">
                  <c:v>43.52</c:v>
                </c:pt>
                <c:pt idx="1201">
                  <c:v>43.55</c:v>
                </c:pt>
                <c:pt idx="1202">
                  <c:v>43.58</c:v>
                </c:pt>
                <c:pt idx="1203">
                  <c:v>43.62</c:v>
                </c:pt>
                <c:pt idx="1204">
                  <c:v>43.65</c:v>
                </c:pt>
                <c:pt idx="1205">
                  <c:v>43.68</c:v>
                </c:pt>
                <c:pt idx="1206">
                  <c:v>43.72</c:v>
                </c:pt>
                <c:pt idx="1207">
                  <c:v>43.75</c:v>
                </c:pt>
                <c:pt idx="1208">
                  <c:v>43.78</c:v>
                </c:pt>
                <c:pt idx="1209">
                  <c:v>43.82</c:v>
                </c:pt>
                <c:pt idx="1210">
                  <c:v>43.85</c:v>
                </c:pt>
                <c:pt idx="1211">
                  <c:v>43.88</c:v>
                </c:pt>
                <c:pt idx="1212">
                  <c:v>43.92</c:v>
                </c:pt>
                <c:pt idx="1213">
                  <c:v>43.95</c:v>
                </c:pt>
                <c:pt idx="1214">
                  <c:v>43.98</c:v>
                </c:pt>
                <c:pt idx="1215">
                  <c:v>44.02</c:v>
                </c:pt>
                <c:pt idx="1216">
                  <c:v>44.05</c:v>
                </c:pt>
                <c:pt idx="1217">
                  <c:v>44.08</c:v>
                </c:pt>
                <c:pt idx="1218">
                  <c:v>44.12</c:v>
                </c:pt>
                <c:pt idx="1219">
                  <c:v>44.15</c:v>
                </c:pt>
                <c:pt idx="1220">
                  <c:v>44.18</c:v>
                </c:pt>
                <c:pt idx="1221">
                  <c:v>44.22</c:v>
                </c:pt>
                <c:pt idx="1222">
                  <c:v>44.25</c:v>
                </c:pt>
                <c:pt idx="1223">
                  <c:v>44.28</c:v>
                </c:pt>
                <c:pt idx="1224">
                  <c:v>44.32</c:v>
                </c:pt>
                <c:pt idx="1225">
                  <c:v>44.35</c:v>
                </c:pt>
                <c:pt idx="1226">
                  <c:v>44.38</c:v>
                </c:pt>
                <c:pt idx="1227">
                  <c:v>44.42</c:v>
                </c:pt>
                <c:pt idx="1228">
                  <c:v>44.45</c:v>
                </c:pt>
                <c:pt idx="1229">
                  <c:v>44.48</c:v>
                </c:pt>
                <c:pt idx="1230">
                  <c:v>44.52</c:v>
                </c:pt>
                <c:pt idx="1231">
                  <c:v>44.55</c:v>
                </c:pt>
                <c:pt idx="1232">
                  <c:v>44.58</c:v>
                </c:pt>
                <c:pt idx="1233">
                  <c:v>44.62</c:v>
                </c:pt>
                <c:pt idx="1234">
                  <c:v>44.65</c:v>
                </c:pt>
                <c:pt idx="1235">
                  <c:v>44.68</c:v>
                </c:pt>
                <c:pt idx="1236">
                  <c:v>44.72</c:v>
                </c:pt>
                <c:pt idx="1237">
                  <c:v>44.75</c:v>
                </c:pt>
                <c:pt idx="1238">
                  <c:v>44.78</c:v>
                </c:pt>
                <c:pt idx="1239">
                  <c:v>44.82</c:v>
                </c:pt>
                <c:pt idx="1240">
                  <c:v>44.85</c:v>
                </c:pt>
                <c:pt idx="1241">
                  <c:v>44.88</c:v>
                </c:pt>
                <c:pt idx="1242">
                  <c:v>44.92</c:v>
                </c:pt>
                <c:pt idx="1243">
                  <c:v>44.95</c:v>
                </c:pt>
                <c:pt idx="1244">
                  <c:v>44.98</c:v>
                </c:pt>
                <c:pt idx="1245">
                  <c:v>45.02</c:v>
                </c:pt>
                <c:pt idx="1246">
                  <c:v>45.05</c:v>
                </c:pt>
                <c:pt idx="1247">
                  <c:v>45.08</c:v>
                </c:pt>
                <c:pt idx="1248">
                  <c:v>45.12</c:v>
                </c:pt>
                <c:pt idx="1249">
                  <c:v>45.15</c:v>
                </c:pt>
                <c:pt idx="1250">
                  <c:v>45.18</c:v>
                </c:pt>
                <c:pt idx="1251">
                  <c:v>45.22</c:v>
                </c:pt>
                <c:pt idx="1252">
                  <c:v>45.25</c:v>
                </c:pt>
                <c:pt idx="1253">
                  <c:v>45.28</c:v>
                </c:pt>
                <c:pt idx="1254">
                  <c:v>45.32</c:v>
                </c:pt>
                <c:pt idx="1255">
                  <c:v>45.35</c:v>
                </c:pt>
                <c:pt idx="1256">
                  <c:v>45.38</c:v>
                </c:pt>
                <c:pt idx="1257">
                  <c:v>45.42</c:v>
                </c:pt>
                <c:pt idx="1258">
                  <c:v>45.45</c:v>
                </c:pt>
                <c:pt idx="1259">
                  <c:v>45.48</c:v>
                </c:pt>
                <c:pt idx="1260">
                  <c:v>45.52</c:v>
                </c:pt>
                <c:pt idx="1261">
                  <c:v>45.55</c:v>
                </c:pt>
                <c:pt idx="1262">
                  <c:v>45.58</c:v>
                </c:pt>
                <c:pt idx="1263">
                  <c:v>45.62</c:v>
                </c:pt>
                <c:pt idx="1264">
                  <c:v>45.65</c:v>
                </c:pt>
                <c:pt idx="1265">
                  <c:v>45.68</c:v>
                </c:pt>
                <c:pt idx="1266">
                  <c:v>45.72</c:v>
                </c:pt>
                <c:pt idx="1267">
                  <c:v>45.75</c:v>
                </c:pt>
                <c:pt idx="1268">
                  <c:v>45.78</c:v>
                </c:pt>
                <c:pt idx="1269">
                  <c:v>45.82</c:v>
                </c:pt>
                <c:pt idx="1270">
                  <c:v>45.85</c:v>
                </c:pt>
                <c:pt idx="1271">
                  <c:v>45.88</c:v>
                </c:pt>
                <c:pt idx="1272">
                  <c:v>45.92</c:v>
                </c:pt>
                <c:pt idx="1273">
                  <c:v>45.95</c:v>
                </c:pt>
                <c:pt idx="1274">
                  <c:v>45.98</c:v>
                </c:pt>
                <c:pt idx="1275">
                  <c:v>46.02</c:v>
                </c:pt>
                <c:pt idx="1276">
                  <c:v>46.05</c:v>
                </c:pt>
                <c:pt idx="1277">
                  <c:v>46.08</c:v>
                </c:pt>
                <c:pt idx="1278">
                  <c:v>46.12</c:v>
                </c:pt>
                <c:pt idx="1279">
                  <c:v>46.15</c:v>
                </c:pt>
                <c:pt idx="1280">
                  <c:v>46.18</c:v>
                </c:pt>
                <c:pt idx="1281">
                  <c:v>46.22</c:v>
                </c:pt>
                <c:pt idx="1282">
                  <c:v>46.25</c:v>
                </c:pt>
                <c:pt idx="1283">
                  <c:v>46.28</c:v>
                </c:pt>
                <c:pt idx="1284">
                  <c:v>46.32</c:v>
                </c:pt>
                <c:pt idx="1285">
                  <c:v>46.35</c:v>
                </c:pt>
                <c:pt idx="1286">
                  <c:v>46.38</c:v>
                </c:pt>
                <c:pt idx="1287">
                  <c:v>46.42</c:v>
                </c:pt>
                <c:pt idx="1288">
                  <c:v>46.45</c:v>
                </c:pt>
                <c:pt idx="1289">
                  <c:v>46.48</c:v>
                </c:pt>
                <c:pt idx="1290">
                  <c:v>46.52</c:v>
                </c:pt>
                <c:pt idx="1291">
                  <c:v>46.55</c:v>
                </c:pt>
                <c:pt idx="1292">
                  <c:v>46.58</c:v>
                </c:pt>
                <c:pt idx="1293">
                  <c:v>46.62</c:v>
                </c:pt>
                <c:pt idx="1294">
                  <c:v>46.65</c:v>
                </c:pt>
                <c:pt idx="1295">
                  <c:v>46.68</c:v>
                </c:pt>
                <c:pt idx="1296">
                  <c:v>46.72</c:v>
                </c:pt>
                <c:pt idx="1297">
                  <c:v>46.75</c:v>
                </c:pt>
                <c:pt idx="1298">
                  <c:v>46.78</c:v>
                </c:pt>
                <c:pt idx="1299">
                  <c:v>46.82</c:v>
                </c:pt>
                <c:pt idx="1300">
                  <c:v>46.85</c:v>
                </c:pt>
                <c:pt idx="1301">
                  <c:v>46.88</c:v>
                </c:pt>
                <c:pt idx="1302">
                  <c:v>46.92</c:v>
                </c:pt>
                <c:pt idx="1303">
                  <c:v>46.95</c:v>
                </c:pt>
                <c:pt idx="1304">
                  <c:v>46.98</c:v>
                </c:pt>
                <c:pt idx="1305">
                  <c:v>47.02</c:v>
                </c:pt>
                <c:pt idx="1306">
                  <c:v>47.05</c:v>
                </c:pt>
                <c:pt idx="1307">
                  <c:v>47.08</c:v>
                </c:pt>
                <c:pt idx="1308">
                  <c:v>47.12</c:v>
                </c:pt>
                <c:pt idx="1309">
                  <c:v>47.15</c:v>
                </c:pt>
                <c:pt idx="1310">
                  <c:v>47.18</c:v>
                </c:pt>
                <c:pt idx="1311">
                  <c:v>47.22</c:v>
                </c:pt>
                <c:pt idx="1312">
                  <c:v>47.25</c:v>
                </c:pt>
                <c:pt idx="1313">
                  <c:v>47.28</c:v>
                </c:pt>
                <c:pt idx="1314">
                  <c:v>47.32</c:v>
                </c:pt>
                <c:pt idx="1315">
                  <c:v>47.35</c:v>
                </c:pt>
                <c:pt idx="1316">
                  <c:v>47.38</c:v>
                </c:pt>
                <c:pt idx="1317">
                  <c:v>47.42</c:v>
                </c:pt>
                <c:pt idx="1318">
                  <c:v>47.45</c:v>
                </c:pt>
                <c:pt idx="1319">
                  <c:v>47.48</c:v>
                </c:pt>
                <c:pt idx="1320">
                  <c:v>47.52</c:v>
                </c:pt>
                <c:pt idx="1321">
                  <c:v>47.55</c:v>
                </c:pt>
                <c:pt idx="1322">
                  <c:v>47.58</c:v>
                </c:pt>
                <c:pt idx="1323">
                  <c:v>47.62</c:v>
                </c:pt>
                <c:pt idx="1324">
                  <c:v>47.65</c:v>
                </c:pt>
                <c:pt idx="1325">
                  <c:v>47.68</c:v>
                </c:pt>
                <c:pt idx="1326">
                  <c:v>47.72</c:v>
                </c:pt>
                <c:pt idx="1327">
                  <c:v>47.75</c:v>
                </c:pt>
                <c:pt idx="1328">
                  <c:v>47.78</c:v>
                </c:pt>
                <c:pt idx="1329">
                  <c:v>47.82</c:v>
                </c:pt>
                <c:pt idx="1330">
                  <c:v>47.85</c:v>
                </c:pt>
                <c:pt idx="1331">
                  <c:v>47.88</c:v>
                </c:pt>
                <c:pt idx="1332">
                  <c:v>47.92</c:v>
                </c:pt>
                <c:pt idx="1333">
                  <c:v>47.95</c:v>
                </c:pt>
                <c:pt idx="1334">
                  <c:v>47.98</c:v>
                </c:pt>
                <c:pt idx="1335">
                  <c:v>48.02</c:v>
                </c:pt>
                <c:pt idx="1336">
                  <c:v>48.05</c:v>
                </c:pt>
                <c:pt idx="1337">
                  <c:v>48.08</c:v>
                </c:pt>
                <c:pt idx="1338">
                  <c:v>48.12</c:v>
                </c:pt>
                <c:pt idx="1339">
                  <c:v>48.15</c:v>
                </c:pt>
                <c:pt idx="1340">
                  <c:v>48.18</c:v>
                </c:pt>
                <c:pt idx="1341">
                  <c:v>48.22</c:v>
                </c:pt>
                <c:pt idx="1342">
                  <c:v>48.25</c:v>
                </c:pt>
                <c:pt idx="1343">
                  <c:v>48.28</c:v>
                </c:pt>
                <c:pt idx="1344">
                  <c:v>48.32</c:v>
                </c:pt>
                <c:pt idx="1345">
                  <c:v>48.35</c:v>
                </c:pt>
                <c:pt idx="1346">
                  <c:v>48.38</c:v>
                </c:pt>
                <c:pt idx="1347">
                  <c:v>48.42</c:v>
                </c:pt>
                <c:pt idx="1348">
                  <c:v>48.45</c:v>
                </c:pt>
                <c:pt idx="1349">
                  <c:v>48.48</c:v>
                </c:pt>
                <c:pt idx="1350">
                  <c:v>48.52</c:v>
                </c:pt>
                <c:pt idx="1351">
                  <c:v>48.55</c:v>
                </c:pt>
                <c:pt idx="1352">
                  <c:v>48.58</c:v>
                </c:pt>
                <c:pt idx="1353">
                  <c:v>48.62</c:v>
                </c:pt>
                <c:pt idx="1354">
                  <c:v>48.65</c:v>
                </c:pt>
                <c:pt idx="1355">
                  <c:v>48.68</c:v>
                </c:pt>
                <c:pt idx="1356">
                  <c:v>48.72</c:v>
                </c:pt>
                <c:pt idx="1357">
                  <c:v>48.75</c:v>
                </c:pt>
                <c:pt idx="1358">
                  <c:v>48.78</c:v>
                </c:pt>
                <c:pt idx="1359">
                  <c:v>48.82</c:v>
                </c:pt>
                <c:pt idx="1360">
                  <c:v>48.85</c:v>
                </c:pt>
                <c:pt idx="1361">
                  <c:v>48.88</c:v>
                </c:pt>
                <c:pt idx="1362">
                  <c:v>48.92</c:v>
                </c:pt>
                <c:pt idx="1363">
                  <c:v>48.95</c:v>
                </c:pt>
                <c:pt idx="1364">
                  <c:v>48.98</c:v>
                </c:pt>
                <c:pt idx="1365">
                  <c:v>49.02</c:v>
                </c:pt>
                <c:pt idx="1366">
                  <c:v>49.05</c:v>
                </c:pt>
                <c:pt idx="1367">
                  <c:v>49.08</c:v>
                </c:pt>
                <c:pt idx="1368">
                  <c:v>49.12</c:v>
                </c:pt>
                <c:pt idx="1369">
                  <c:v>49.15</c:v>
                </c:pt>
                <c:pt idx="1370">
                  <c:v>49.18</c:v>
                </c:pt>
                <c:pt idx="1371">
                  <c:v>49.22</c:v>
                </c:pt>
                <c:pt idx="1372">
                  <c:v>49.25</c:v>
                </c:pt>
                <c:pt idx="1373">
                  <c:v>49.28</c:v>
                </c:pt>
                <c:pt idx="1374">
                  <c:v>49.32</c:v>
                </c:pt>
                <c:pt idx="1375">
                  <c:v>49.35</c:v>
                </c:pt>
                <c:pt idx="1376">
                  <c:v>49.38</c:v>
                </c:pt>
                <c:pt idx="1377">
                  <c:v>49.42</c:v>
                </c:pt>
                <c:pt idx="1378">
                  <c:v>49.45</c:v>
                </c:pt>
                <c:pt idx="1379">
                  <c:v>49.48</c:v>
                </c:pt>
                <c:pt idx="1380">
                  <c:v>49.52</c:v>
                </c:pt>
                <c:pt idx="1381">
                  <c:v>49.55</c:v>
                </c:pt>
                <c:pt idx="1382">
                  <c:v>49.58</c:v>
                </c:pt>
                <c:pt idx="1383">
                  <c:v>49.62</c:v>
                </c:pt>
                <c:pt idx="1384">
                  <c:v>49.65</c:v>
                </c:pt>
                <c:pt idx="1385">
                  <c:v>49.68</c:v>
                </c:pt>
                <c:pt idx="1386">
                  <c:v>49.72</c:v>
                </c:pt>
                <c:pt idx="1387">
                  <c:v>49.75</c:v>
                </c:pt>
                <c:pt idx="1388">
                  <c:v>49.78</c:v>
                </c:pt>
                <c:pt idx="1389">
                  <c:v>49.82</c:v>
                </c:pt>
                <c:pt idx="1390">
                  <c:v>49.85</c:v>
                </c:pt>
                <c:pt idx="1391">
                  <c:v>49.88</c:v>
                </c:pt>
                <c:pt idx="1392">
                  <c:v>49.92</c:v>
                </c:pt>
                <c:pt idx="1393">
                  <c:v>49.95</c:v>
                </c:pt>
                <c:pt idx="1394">
                  <c:v>49.99</c:v>
                </c:pt>
                <c:pt idx="1395">
                  <c:v>50.02</c:v>
                </c:pt>
                <c:pt idx="1396">
                  <c:v>50.05</c:v>
                </c:pt>
                <c:pt idx="1397">
                  <c:v>50.09</c:v>
                </c:pt>
                <c:pt idx="1398">
                  <c:v>50.12</c:v>
                </c:pt>
                <c:pt idx="1399">
                  <c:v>50.15</c:v>
                </c:pt>
                <c:pt idx="1400">
                  <c:v>50.19</c:v>
                </c:pt>
                <c:pt idx="1401">
                  <c:v>50.22</c:v>
                </c:pt>
                <c:pt idx="1402">
                  <c:v>50.25</c:v>
                </c:pt>
                <c:pt idx="1403">
                  <c:v>50.29</c:v>
                </c:pt>
                <c:pt idx="1404">
                  <c:v>50.32</c:v>
                </c:pt>
                <c:pt idx="1405">
                  <c:v>50.35</c:v>
                </c:pt>
                <c:pt idx="1406">
                  <c:v>50.39</c:v>
                </c:pt>
                <c:pt idx="1407">
                  <c:v>50.42</c:v>
                </c:pt>
                <c:pt idx="1408">
                  <c:v>50.45</c:v>
                </c:pt>
                <c:pt idx="1409">
                  <c:v>50.49</c:v>
                </c:pt>
                <c:pt idx="1410">
                  <c:v>50.52</c:v>
                </c:pt>
                <c:pt idx="1411">
                  <c:v>50.55</c:v>
                </c:pt>
                <c:pt idx="1412">
                  <c:v>50.59</c:v>
                </c:pt>
                <c:pt idx="1413">
                  <c:v>50.62</c:v>
                </c:pt>
                <c:pt idx="1414">
                  <c:v>50.65</c:v>
                </c:pt>
                <c:pt idx="1415">
                  <c:v>50.69</c:v>
                </c:pt>
                <c:pt idx="1416">
                  <c:v>50.72</c:v>
                </c:pt>
                <c:pt idx="1417">
                  <c:v>50.75</c:v>
                </c:pt>
                <c:pt idx="1418">
                  <c:v>50.79</c:v>
                </c:pt>
                <c:pt idx="1419">
                  <c:v>50.82</c:v>
                </c:pt>
                <c:pt idx="1420">
                  <c:v>50.85</c:v>
                </c:pt>
                <c:pt idx="1421">
                  <c:v>50.89</c:v>
                </c:pt>
                <c:pt idx="1422">
                  <c:v>50.92</c:v>
                </c:pt>
                <c:pt idx="1423">
                  <c:v>50.95</c:v>
                </c:pt>
                <c:pt idx="1424">
                  <c:v>50.99</c:v>
                </c:pt>
                <c:pt idx="1425">
                  <c:v>51.02</c:v>
                </c:pt>
                <c:pt idx="1426">
                  <c:v>51.05</c:v>
                </c:pt>
                <c:pt idx="1427">
                  <c:v>51.09</c:v>
                </c:pt>
                <c:pt idx="1428">
                  <c:v>51.12</c:v>
                </c:pt>
                <c:pt idx="1429">
                  <c:v>51.15</c:v>
                </c:pt>
                <c:pt idx="1430">
                  <c:v>51.19</c:v>
                </c:pt>
                <c:pt idx="1431">
                  <c:v>51.22</c:v>
                </c:pt>
                <c:pt idx="1432">
                  <c:v>51.25</c:v>
                </c:pt>
                <c:pt idx="1433">
                  <c:v>51.29</c:v>
                </c:pt>
                <c:pt idx="1434">
                  <c:v>51.32</c:v>
                </c:pt>
                <c:pt idx="1435">
                  <c:v>51.35</c:v>
                </c:pt>
                <c:pt idx="1436">
                  <c:v>51.39</c:v>
                </c:pt>
                <c:pt idx="1437">
                  <c:v>51.42</c:v>
                </c:pt>
                <c:pt idx="1438">
                  <c:v>51.45</c:v>
                </c:pt>
                <c:pt idx="1439">
                  <c:v>51.49</c:v>
                </c:pt>
                <c:pt idx="1440">
                  <c:v>51.52</c:v>
                </c:pt>
                <c:pt idx="1441">
                  <c:v>51.55</c:v>
                </c:pt>
                <c:pt idx="1442">
                  <c:v>51.59</c:v>
                </c:pt>
                <c:pt idx="1443">
                  <c:v>51.62</c:v>
                </c:pt>
                <c:pt idx="1444">
                  <c:v>51.65</c:v>
                </c:pt>
                <c:pt idx="1445">
                  <c:v>51.69</c:v>
                </c:pt>
                <c:pt idx="1446">
                  <c:v>51.72</c:v>
                </c:pt>
                <c:pt idx="1447">
                  <c:v>51.75</c:v>
                </c:pt>
                <c:pt idx="1448">
                  <c:v>51.79</c:v>
                </c:pt>
                <c:pt idx="1449">
                  <c:v>51.82</c:v>
                </c:pt>
                <c:pt idx="1450">
                  <c:v>51.85</c:v>
                </c:pt>
                <c:pt idx="1451">
                  <c:v>51.89</c:v>
                </c:pt>
                <c:pt idx="1452">
                  <c:v>51.92</c:v>
                </c:pt>
                <c:pt idx="1453">
                  <c:v>51.95</c:v>
                </c:pt>
                <c:pt idx="1454">
                  <c:v>51.99</c:v>
                </c:pt>
                <c:pt idx="1455">
                  <c:v>52.02</c:v>
                </c:pt>
                <c:pt idx="1456">
                  <c:v>52.05</c:v>
                </c:pt>
                <c:pt idx="1457">
                  <c:v>52.09</c:v>
                </c:pt>
                <c:pt idx="1458">
                  <c:v>52.12</c:v>
                </c:pt>
                <c:pt idx="1459">
                  <c:v>52.15</c:v>
                </c:pt>
                <c:pt idx="1460">
                  <c:v>52.19</c:v>
                </c:pt>
                <c:pt idx="1461">
                  <c:v>52.22</c:v>
                </c:pt>
                <c:pt idx="1462">
                  <c:v>52.25</c:v>
                </c:pt>
                <c:pt idx="1463">
                  <c:v>52.29</c:v>
                </c:pt>
                <c:pt idx="1464">
                  <c:v>52.32</c:v>
                </c:pt>
                <c:pt idx="1465">
                  <c:v>52.35</c:v>
                </c:pt>
                <c:pt idx="1466">
                  <c:v>52.39</c:v>
                </c:pt>
                <c:pt idx="1467">
                  <c:v>52.42</c:v>
                </c:pt>
                <c:pt idx="1468">
                  <c:v>52.45</c:v>
                </c:pt>
                <c:pt idx="1469">
                  <c:v>52.49</c:v>
                </c:pt>
                <c:pt idx="1470">
                  <c:v>52.52</c:v>
                </c:pt>
                <c:pt idx="1471">
                  <c:v>52.55</c:v>
                </c:pt>
                <c:pt idx="1472">
                  <c:v>52.59</c:v>
                </c:pt>
                <c:pt idx="1473">
                  <c:v>52.62</c:v>
                </c:pt>
                <c:pt idx="1474">
                  <c:v>52.65</c:v>
                </c:pt>
                <c:pt idx="1475">
                  <c:v>52.69</c:v>
                </c:pt>
                <c:pt idx="1476">
                  <c:v>52.72</c:v>
                </c:pt>
                <c:pt idx="1477">
                  <c:v>52.75</c:v>
                </c:pt>
                <c:pt idx="1478">
                  <c:v>52.79</c:v>
                </c:pt>
                <c:pt idx="1479">
                  <c:v>52.82</c:v>
                </c:pt>
                <c:pt idx="1480">
                  <c:v>52.85</c:v>
                </c:pt>
                <c:pt idx="1481">
                  <c:v>52.89</c:v>
                </c:pt>
                <c:pt idx="1482">
                  <c:v>52.92</c:v>
                </c:pt>
                <c:pt idx="1483">
                  <c:v>52.95</c:v>
                </c:pt>
                <c:pt idx="1484">
                  <c:v>52.99</c:v>
                </c:pt>
                <c:pt idx="1485">
                  <c:v>53.02</c:v>
                </c:pt>
                <c:pt idx="1486">
                  <c:v>53.05</c:v>
                </c:pt>
                <c:pt idx="1487">
                  <c:v>53.09</c:v>
                </c:pt>
                <c:pt idx="1488">
                  <c:v>53.12</c:v>
                </c:pt>
                <c:pt idx="1489">
                  <c:v>53.15</c:v>
                </c:pt>
                <c:pt idx="1490">
                  <c:v>53.19</c:v>
                </c:pt>
                <c:pt idx="1491">
                  <c:v>53.22</c:v>
                </c:pt>
                <c:pt idx="1492">
                  <c:v>53.25</c:v>
                </c:pt>
                <c:pt idx="1493">
                  <c:v>53.29</c:v>
                </c:pt>
                <c:pt idx="1494">
                  <c:v>53.32</c:v>
                </c:pt>
                <c:pt idx="1495">
                  <c:v>53.35</c:v>
                </c:pt>
                <c:pt idx="1496">
                  <c:v>53.39</c:v>
                </c:pt>
                <c:pt idx="1497">
                  <c:v>53.42</c:v>
                </c:pt>
                <c:pt idx="1498">
                  <c:v>53.45</c:v>
                </c:pt>
                <c:pt idx="1499">
                  <c:v>53.49</c:v>
                </c:pt>
                <c:pt idx="1500">
                  <c:v>53.52</c:v>
                </c:pt>
                <c:pt idx="1501">
                  <c:v>53.55</c:v>
                </c:pt>
                <c:pt idx="1502">
                  <c:v>53.59</c:v>
                </c:pt>
                <c:pt idx="1503">
                  <c:v>53.62</c:v>
                </c:pt>
                <c:pt idx="1504">
                  <c:v>53.65</c:v>
                </c:pt>
                <c:pt idx="1505">
                  <c:v>53.69</c:v>
                </c:pt>
                <c:pt idx="1506">
                  <c:v>53.72</c:v>
                </c:pt>
                <c:pt idx="1507">
                  <c:v>53.75</c:v>
                </c:pt>
                <c:pt idx="1508">
                  <c:v>53.79</c:v>
                </c:pt>
                <c:pt idx="1509">
                  <c:v>53.82</c:v>
                </c:pt>
                <c:pt idx="1510">
                  <c:v>53.85</c:v>
                </c:pt>
                <c:pt idx="1511">
                  <c:v>53.89</c:v>
                </c:pt>
                <c:pt idx="1512">
                  <c:v>53.92</c:v>
                </c:pt>
                <c:pt idx="1513">
                  <c:v>53.95</c:v>
                </c:pt>
                <c:pt idx="1514">
                  <c:v>53.99</c:v>
                </c:pt>
                <c:pt idx="1515">
                  <c:v>54.02</c:v>
                </c:pt>
                <c:pt idx="1516">
                  <c:v>54.05</c:v>
                </c:pt>
                <c:pt idx="1517">
                  <c:v>54.09</c:v>
                </c:pt>
                <c:pt idx="1518">
                  <c:v>54.12</c:v>
                </c:pt>
                <c:pt idx="1519">
                  <c:v>54.15</c:v>
                </c:pt>
                <c:pt idx="1520">
                  <c:v>54.19</c:v>
                </c:pt>
                <c:pt idx="1521">
                  <c:v>54.22</c:v>
                </c:pt>
                <c:pt idx="1522">
                  <c:v>54.25</c:v>
                </c:pt>
                <c:pt idx="1523">
                  <c:v>54.29</c:v>
                </c:pt>
                <c:pt idx="1524">
                  <c:v>54.32</c:v>
                </c:pt>
                <c:pt idx="1525">
                  <c:v>54.35</c:v>
                </c:pt>
                <c:pt idx="1526">
                  <c:v>54.39</c:v>
                </c:pt>
                <c:pt idx="1527">
                  <c:v>54.42</c:v>
                </c:pt>
                <c:pt idx="1528">
                  <c:v>54.45</c:v>
                </c:pt>
                <c:pt idx="1529">
                  <c:v>54.49</c:v>
                </c:pt>
                <c:pt idx="1530">
                  <c:v>54.52</c:v>
                </c:pt>
                <c:pt idx="1531">
                  <c:v>54.55</c:v>
                </c:pt>
                <c:pt idx="1532">
                  <c:v>54.59</c:v>
                </c:pt>
                <c:pt idx="1533">
                  <c:v>54.62</c:v>
                </c:pt>
                <c:pt idx="1534">
                  <c:v>54.65</c:v>
                </c:pt>
                <c:pt idx="1535">
                  <c:v>54.69</c:v>
                </c:pt>
                <c:pt idx="1536">
                  <c:v>54.72</c:v>
                </c:pt>
                <c:pt idx="1537">
                  <c:v>54.75</c:v>
                </c:pt>
                <c:pt idx="1538">
                  <c:v>54.79</c:v>
                </c:pt>
                <c:pt idx="1539">
                  <c:v>54.82</c:v>
                </c:pt>
                <c:pt idx="1540">
                  <c:v>54.85</c:v>
                </c:pt>
                <c:pt idx="1541">
                  <c:v>54.89</c:v>
                </c:pt>
                <c:pt idx="1542">
                  <c:v>54.92</c:v>
                </c:pt>
                <c:pt idx="1543">
                  <c:v>54.95</c:v>
                </c:pt>
                <c:pt idx="1544">
                  <c:v>54.99</c:v>
                </c:pt>
                <c:pt idx="1545">
                  <c:v>55.02</c:v>
                </c:pt>
                <c:pt idx="1546">
                  <c:v>55.05</c:v>
                </c:pt>
                <c:pt idx="1547">
                  <c:v>55.09</c:v>
                </c:pt>
                <c:pt idx="1548">
                  <c:v>55.12</c:v>
                </c:pt>
                <c:pt idx="1549">
                  <c:v>55.15</c:v>
                </c:pt>
                <c:pt idx="1550">
                  <c:v>55.19</c:v>
                </c:pt>
                <c:pt idx="1551">
                  <c:v>55.22</c:v>
                </c:pt>
                <c:pt idx="1552">
                  <c:v>55.25</c:v>
                </c:pt>
                <c:pt idx="1553">
                  <c:v>55.29</c:v>
                </c:pt>
                <c:pt idx="1554">
                  <c:v>55.32</c:v>
                </c:pt>
                <c:pt idx="1555">
                  <c:v>55.35</c:v>
                </c:pt>
                <c:pt idx="1556">
                  <c:v>55.39</c:v>
                </c:pt>
                <c:pt idx="1557">
                  <c:v>55.42</c:v>
                </c:pt>
                <c:pt idx="1558">
                  <c:v>55.45</c:v>
                </c:pt>
                <c:pt idx="1559">
                  <c:v>55.49</c:v>
                </c:pt>
                <c:pt idx="1560">
                  <c:v>55.52</c:v>
                </c:pt>
                <c:pt idx="1561">
                  <c:v>55.55</c:v>
                </c:pt>
                <c:pt idx="1562">
                  <c:v>55.59</c:v>
                </c:pt>
                <c:pt idx="1563">
                  <c:v>55.62</c:v>
                </c:pt>
                <c:pt idx="1564">
                  <c:v>55.65</c:v>
                </c:pt>
                <c:pt idx="1565">
                  <c:v>55.69</c:v>
                </c:pt>
                <c:pt idx="1566">
                  <c:v>55.72</c:v>
                </c:pt>
                <c:pt idx="1567">
                  <c:v>55.75</c:v>
                </c:pt>
                <c:pt idx="1568">
                  <c:v>55.79</c:v>
                </c:pt>
                <c:pt idx="1569">
                  <c:v>55.82</c:v>
                </c:pt>
                <c:pt idx="1570">
                  <c:v>55.85</c:v>
                </c:pt>
                <c:pt idx="1571">
                  <c:v>55.89</c:v>
                </c:pt>
                <c:pt idx="1572">
                  <c:v>55.92</c:v>
                </c:pt>
                <c:pt idx="1573">
                  <c:v>55.96</c:v>
                </c:pt>
                <c:pt idx="1574">
                  <c:v>55.99</c:v>
                </c:pt>
                <c:pt idx="1575">
                  <c:v>56.02</c:v>
                </c:pt>
                <c:pt idx="1576">
                  <c:v>56.06</c:v>
                </c:pt>
                <c:pt idx="1577">
                  <c:v>56.09</c:v>
                </c:pt>
                <c:pt idx="1578">
                  <c:v>56.12</c:v>
                </c:pt>
                <c:pt idx="1579">
                  <c:v>56.16</c:v>
                </c:pt>
                <c:pt idx="1580">
                  <c:v>56.19</c:v>
                </c:pt>
                <c:pt idx="1581">
                  <c:v>56.22</c:v>
                </c:pt>
                <c:pt idx="1582">
                  <c:v>56.26</c:v>
                </c:pt>
                <c:pt idx="1583">
                  <c:v>56.29</c:v>
                </c:pt>
                <c:pt idx="1584">
                  <c:v>56.32</c:v>
                </c:pt>
                <c:pt idx="1585">
                  <c:v>56.36</c:v>
                </c:pt>
                <c:pt idx="1586">
                  <c:v>56.39</c:v>
                </c:pt>
                <c:pt idx="1587">
                  <c:v>56.42</c:v>
                </c:pt>
                <c:pt idx="1588">
                  <c:v>56.46</c:v>
                </c:pt>
                <c:pt idx="1589">
                  <c:v>56.49</c:v>
                </c:pt>
                <c:pt idx="1590">
                  <c:v>56.52</c:v>
                </c:pt>
                <c:pt idx="1591">
                  <c:v>56.56</c:v>
                </c:pt>
                <c:pt idx="1592">
                  <c:v>56.59</c:v>
                </c:pt>
                <c:pt idx="1593">
                  <c:v>56.62</c:v>
                </c:pt>
                <c:pt idx="1594">
                  <c:v>56.66</c:v>
                </c:pt>
                <c:pt idx="1595">
                  <c:v>56.69</c:v>
                </c:pt>
                <c:pt idx="1596">
                  <c:v>56.72</c:v>
                </c:pt>
                <c:pt idx="1597">
                  <c:v>56.76</c:v>
                </c:pt>
                <c:pt idx="1598">
                  <c:v>56.79</c:v>
                </c:pt>
                <c:pt idx="1599">
                  <c:v>56.82</c:v>
                </c:pt>
                <c:pt idx="1600">
                  <c:v>56.86</c:v>
                </c:pt>
                <c:pt idx="1601">
                  <c:v>56.89</c:v>
                </c:pt>
                <c:pt idx="1602">
                  <c:v>56.92</c:v>
                </c:pt>
                <c:pt idx="1603">
                  <c:v>56.96</c:v>
                </c:pt>
                <c:pt idx="1604">
                  <c:v>56.99</c:v>
                </c:pt>
                <c:pt idx="1605">
                  <c:v>57.02</c:v>
                </c:pt>
                <c:pt idx="1606">
                  <c:v>57.06</c:v>
                </c:pt>
                <c:pt idx="1607">
                  <c:v>57.09</c:v>
                </c:pt>
                <c:pt idx="1608">
                  <c:v>57.12</c:v>
                </c:pt>
                <c:pt idx="1609">
                  <c:v>57.16</c:v>
                </c:pt>
                <c:pt idx="1610">
                  <c:v>57.19</c:v>
                </c:pt>
                <c:pt idx="1611">
                  <c:v>57.22</c:v>
                </c:pt>
                <c:pt idx="1612">
                  <c:v>57.26</c:v>
                </c:pt>
                <c:pt idx="1613">
                  <c:v>57.29</c:v>
                </c:pt>
                <c:pt idx="1614">
                  <c:v>57.32</c:v>
                </c:pt>
                <c:pt idx="1615">
                  <c:v>57.36</c:v>
                </c:pt>
                <c:pt idx="1616">
                  <c:v>57.39</c:v>
                </c:pt>
                <c:pt idx="1617">
                  <c:v>57.42</c:v>
                </c:pt>
                <c:pt idx="1618">
                  <c:v>57.46</c:v>
                </c:pt>
                <c:pt idx="1619">
                  <c:v>57.49</c:v>
                </c:pt>
                <c:pt idx="1620">
                  <c:v>57.52</c:v>
                </c:pt>
                <c:pt idx="1621">
                  <c:v>57.56</c:v>
                </c:pt>
                <c:pt idx="1622">
                  <c:v>57.59</c:v>
                </c:pt>
                <c:pt idx="1623">
                  <c:v>57.62</c:v>
                </c:pt>
                <c:pt idx="1624">
                  <c:v>57.66</c:v>
                </c:pt>
                <c:pt idx="1625">
                  <c:v>57.69</c:v>
                </c:pt>
                <c:pt idx="1626">
                  <c:v>57.72</c:v>
                </c:pt>
                <c:pt idx="1627">
                  <c:v>57.76</c:v>
                </c:pt>
                <c:pt idx="1628">
                  <c:v>57.79</c:v>
                </c:pt>
                <c:pt idx="1629">
                  <c:v>57.82</c:v>
                </c:pt>
                <c:pt idx="1630">
                  <c:v>57.86</c:v>
                </c:pt>
                <c:pt idx="1631">
                  <c:v>57.89</c:v>
                </c:pt>
                <c:pt idx="1632">
                  <c:v>57.92</c:v>
                </c:pt>
                <c:pt idx="1633">
                  <c:v>57.96</c:v>
                </c:pt>
                <c:pt idx="1634">
                  <c:v>57.99</c:v>
                </c:pt>
                <c:pt idx="1635">
                  <c:v>58.02</c:v>
                </c:pt>
                <c:pt idx="1636">
                  <c:v>58.06</c:v>
                </c:pt>
                <c:pt idx="1637">
                  <c:v>58.09</c:v>
                </c:pt>
                <c:pt idx="1638">
                  <c:v>58.12</c:v>
                </c:pt>
                <c:pt idx="1639">
                  <c:v>58.16</c:v>
                </c:pt>
                <c:pt idx="1640">
                  <c:v>58.19</c:v>
                </c:pt>
                <c:pt idx="1641">
                  <c:v>58.22</c:v>
                </c:pt>
                <c:pt idx="1642">
                  <c:v>58.26</c:v>
                </c:pt>
                <c:pt idx="1643">
                  <c:v>58.29</c:v>
                </c:pt>
                <c:pt idx="1644">
                  <c:v>58.32</c:v>
                </c:pt>
                <c:pt idx="1645">
                  <c:v>58.36</c:v>
                </c:pt>
                <c:pt idx="1646">
                  <c:v>58.39</c:v>
                </c:pt>
                <c:pt idx="1647">
                  <c:v>58.42</c:v>
                </c:pt>
                <c:pt idx="1648">
                  <c:v>58.46</c:v>
                </c:pt>
                <c:pt idx="1649">
                  <c:v>58.49</c:v>
                </c:pt>
                <c:pt idx="1650">
                  <c:v>58.52</c:v>
                </c:pt>
                <c:pt idx="1651">
                  <c:v>58.56</c:v>
                </c:pt>
                <c:pt idx="1652">
                  <c:v>58.59</c:v>
                </c:pt>
                <c:pt idx="1653">
                  <c:v>58.62</c:v>
                </c:pt>
                <c:pt idx="1654">
                  <c:v>58.66</c:v>
                </c:pt>
                <c:pt idx="1655">
                  <c:v>58.69</c:v>
                </c:pt>
                <c:pt idx="1656">
                  <c:v>58.72</c:v>
                </c:pt>
                <c:pt idx="1657">
                  <c:v>58.76</c:v>
                </c:pt>
                <c:pt idx="1658">
                  <c:v>58.79</c:v>
                </c:pt>
                <c:pt idx="1659">
                  <c:v>58.82</c:v>
                </c:pt>
                <c:pt idx="1660">
                  <c:v>58.86</c:v>
                </c:pt>
                <c:pt idx="1661">
                  <c:v>58.89</c:v>
                </c:pt>
                <c:pt idx="1662">
                  <c:v>58.92</c:v>
                </c:pt>
                <c:pt idx="1663">
                  <c:v>58.96</c:v>
                </c:pt>
                <c:pt idx="1664">
                  <c:v>58.99</c:v>
                </c:pt>
                <c:pt idx="1665">
                  <c:v>59.02</c:v>
                </c:pt>
                <c:pt idx="1666">
                  <c:v>59.06</c:v>
                </c:pt>
                <c:pt idx="1667">
                  <c:v>59.09</c:v>
                </c:pt>
                <c:pt idx="1668">
                  <c:v>59.12</c:v>
                </c:pt>
                <c:pt idx="1669">
                  <c:v>59.16</c:v>
                </c:pt>
                <c:pt idx="1670">
                  <c:v>59.19</c:v>
                </c:pt>
                <c:pt idx="1671">
                  <c:v>59.22</c:v>
                </c:pt>
                <c:pt idx="1672">
                  <c:v>59.26</c:v>
                </c:pt>
                <c:pt idx="1673">
                  <c:v>59.29</c:v>
                </c:pt>
                <c:pt idx="1674">
                  <c:v>59.32</c:v>
                </c:pt>
                <c:pt idx="1675">
                  <c:v>59.36</c:v>
                </c:pt>
                <c:pt idx="1676">
                  <c:v>59.39</c:v>
                </c:pt>
                <c:pt idx="1677">
                  <c:v>59.42</c:v>
                </c:pt>
                <c:pt idx="1678">
                  <c:v>59.46</c:v>
                </c:pt>
                <c:pt idx="1679">
                  <c:v>59.49</c:v>
                </c:pt>
                <c:pt idx="1680">
                  <c:v>59.52</c:v>
                </c:pt>
                <c:pt idx="1681">
                  <c:v>59.56</c:v>
                </c:pt>
                <c:pt idx="1682">
                  <c:v>59.59</c:v>
                </c:pt>
                <c:pt idx="1683">
                  <c:v>59.62</c:v>
                </c:pt>
                <c:pt idx="1684">
                  <c:v>59.66</c:v>
                </c:pt>
                <c:pt idx="1685">
                  <c:v>59.69</c:v>
                </c:pt>
                <c:pt idx="1686">
                  <c:v>59.72</c:v>
                </c:pt>
                <c:pt idx="1687">
                  <c:v>59.76</c:v>
                </c:pt>
                <c:pt idx="1688">
                  <c:v>59.79</c:v>
                </c:pt>
                <c:pt idx="1689">
                  <c:v>59.82</c:v>
                </c:pt>
                <c:pt idx="1690">
                  <c:v>59.86</c:v>
                </c:pt>
                <c:pt idx="1691">
                  <c:v>59.89</c:v>
                </c:pt>
                <c:pt idx="1692">
                  <c:v>59.92</c:v>
                </c:pt>
                <c:pt idx="1693">
                  <c:v>59.96</c:v>
                </c:pt>
                <c:pt idx="1694">
                  <c:v>59.99</c:v>
                </c:pt>
                <c:pt idx="1695" formatCode="0.00">
                  <c:v>60.019999999999996</c:v>
                </c:pt>
                <c:pt idx="1696" formatCode="0.00">
                  <c:v>60.059999999999995</c:v>
                </c:pt>
                <c:pt idx="1697" formatCode="0.00">
                  <c:v>60.09</c:v>
                </c:pt>
                <c:pt idx="1698" formatCode="0.00">
                  <c:v>60.12</c:v>
                </c:pt>
                <c:pt idx="1699" formatCode="0.00">
                  <c:v>60.16</c:v>
                </c:pt>
                <c:pt idx="1700" formatCode="0.00">
                  <c:v>60.190000000000005</c:v>
                </c:pt>
                <c:pt idx="1701" formatCode="0.00">
                  <c:v>60.22</c:v>
                </c:pt>
                <c:pt idx="1702" formatCode="0.00">
                  <c:v>60.26</c:v>
                </c:pt>
                <c:pt idx="1703" formatCode="0.00">
                  <c:v>60.289999999999992</c:v>
                </c:pt>
                <c:pt idx="1704" formatCode="0.00">
                  <c:v>60.320000000000007</c:v>
                </c:pt>
                <c:pt idx="1705" formatCode="0.00">
                  <c:v>60.36</c:v>
                </c:pt>
                <c:pt idx="1706" formatCode="0.00">
                  <c:v>60.39</c:v>
                </c:pt>
                <c:pt idx="1707" formatCode="0.00">
                  <c:v>60.419999999999995</c:v>
                </c:pt>
                <c:pt idx="1708" formatCode="0.00">
                  <c:v>60.46</c:v>
                </c:pt>
                <c:pt idx="1709" formatCode="0.00">
                  <c:v>60.49</c:v>
                </c:pt>
                <c:pt idx="1710" formatCode="0.00">
                  <c:v>60.519999999999996</c:v>
                </c:pt>
                <c:pt idx="1711" formatCode="0.00">
                  <c:v>60.56</c:v>
                </c:pt>
                <c:pt idx="1712" formatCode="0.00">
                  <c:v>60.59</c:v>
                </c:pt>
                <c:pt idx="1713" formatCode="0.00">
                  <c:v>60.62</c:v>
                </c:pt>
                <c:pt idx="1714" formatCode="0.00">
                  <c:v>60.66</c:v>
                </c:pt>
                <c:pt idx="1715" formatCode="0.00">
                  <c:v>60.690000000000005</c:v>
                </c:pt>
                <c:pt idx="1716" formatCode="0.00">
                  <c:v>60.72</c:v>
                </c:pt>
                <c:pt idx="1717" formatCode="0.00">
                  <c:v>60.76</c:v>
                </c:pt>
                <c:pt idx="1718" formatCode="0.00">
                  <c:v>60.790000000000006</c:v>
                </c:pt>
                <c:pt idx="1719" formatCode="0.00">
                  <c:v>60.82</c:v>
                </c:pt>
                <c:pt idx="1720" formatCode="0.00">
                  <c:v>60.86</c:v>
                </c:pt>
                <c:pt idx="1721" formatCode="0.00">
                  <c:v>60.889999999999993</c:v>
                </c:pt>
                <c:pt idx="1722" formatCode="0.00">
                  <c:v>60.92</c:v>
                </c:pt>
                <c:pt idx="1723" formatCode="0.00">
                  <c:v>60.96</c:v>
                </c:pt>
                <c:pt idx="1724" formatCode="0.00">
                  <c:v>60.989999999999995</c:v>
                </c:pt>
                <c:pt idx="1725" formatCode="0.00">
                  <c:v>61.019999999999996</c:v>
                </c:pt>
                <c:pt idx="1726" formatCode="0.00">
                  <c:v>61.06</c:v>
                </c:pt>
                <c:pt idx="1727" formatCode="0.00">
                  <c:v>61.09</c:v>
                </c:pt>
                <c:pt idx="1728" formatCode="0.00">
                  <c:v>61.12</c:v>
                </c:pt>
                <c:pt idx="1729" formatCode="0.00">
                  <c:v>61.160000000000004</c:v>
                </c:pt>
                <c:pt idx="1730" formatCode="0.00">
                  <c:v>61.190000000000005</c:v>
                </c:pt>
                <c:pt idx="1731" formatCode="0.00">
                  <c:v>61.22</c:v>
                </c:pt>
                <c:pt idx="1732" formatCode="0.00">
                  <c:v>61.259999999999991</c:v>
                </c:pt>
                <c:pt idx="1733" formatCode="0.00">
                  <c:v>61.290000000000006</c:v>
                </c:pt>
                <c:pt idx="1734" formatCode="0.00">
                  <c:v>61.32</c:v>
                </c:pt>
                <c:pt idx="1735" formatCode="0.00">
                  <c:v>61.36</c:v>
                </c:pt>
                <c:pt idx="1736" formatCode="0.00">
                  <c:v>61.389999999999993</c:v>
                </c:pt>
                <c:pt idx="1737" formatCode="0.00">
                  <c:v>61.42</c:v>
                </c:pt>
                <c:pt idx="1738" formatCode="0.00">
                  <c:v>61.46</c:v>
                </c:pt>
                <c:pt idx="1739" formatCode="0.00">
                  <c:v>61.489999999999995</c:v>
                </c:pt>
                <c:pt idx="1740" formatCode="0.00">
                  <c:v>61.52</c:v>
                </c:pt>
                <c:pt idx="1741" formatCode="0.00">
                  <c:v>61.56</c:v>
                </c:pt>
                <c:pt idx="1742" formatCode="0.00">
                  <c:v>61.589999999999996</c:v>
                </c:pt>
                <c:pt idx="1743" formatCode="0.00">
                  <c:v>61.62</c:v>
                </c:pt>
                <c:pt idx="1744" formatCode="0.00">
                  <c:v>61.660000000000004</c:v>
                </c:pt>
                <c:pt idx="1745" formatCode="0.00">
                  <c:v>61.69</c:v>
                </c:pt>
                <c:pt idx="1746" formatCode="0.00">
                  <c:v>61.72</c:v>
                </c:pt>
                <c:pt idx="1747" formatCode="0.00">
                  <c:v>61.760000000000005</c:v>
                </c:pt>
                <c:pt idx="1748" formatCode="0.00">
                  <c:v>61.790000000000006</c:v>
                </c:pt>
                <c:pt idx="1749" formatCode="0.00">
                  <c:v>61.82</c:v>
                </c:pt>
                <c:pt idx="1750" formatCode="0.00">
                  <c:v>61.859999999999992</c:v>
                </c:pt>
              </c:numCache>
            </c:numRef>
          </c:xVal>
          <c:yVal>
            <c:numRef>
              <c:f>SinusoidTest4_4kg!$E$2:$E$1752</c:f>
              <c:numCache>
                <c:formatCode>General</c:formatCode>
                <c:ptCount val="1751"/>
                <c:pt idx="0">
                  <c:v>2.7050000000000001</c:v>
                </c:pt>
                <c:pt idx="1">
                  <c:v>2.7050000000000001</c:v>
                </c:pt>
                <c:pt idx="2">
                  <c:v>2.5050000000000008</c:v>
                </c:pt>
                <c:pt idx="3">
                  <c:v>2.4050000000000011</c:v>
                </c:pt>
                <c:pt idx="4">
                  <c:v>2.3050000000000015</c:v>
                </c:pt>
                <c:pt idx="5">
                  <c:v>2.3050000000000015</c:v>
                </c:pt>
                <c:pt idx="6">
                  <c:v>2.2950000000000017</c:v>
                </c:pt>
                <c:pt idx="7">
                  <c:v>2.0950000000000006</c:v>
                </c:pt>
                <c:pt idx="8">
                  <c:v>2.0950000000000006</c:v>
                </c:pt>
                <c:pt idx="9">
                  <c:v>1.995000000000001</c:v>
                </c:pt>
                <c:pt idx="10">
                  <c:v>1.8950000000000014</c:v>
                </c:pt>
                <c:pt idx="11">
                  <c:v>1.8850000000000016</c:v>
                </c:pt>
                <c:pt idx="12">
                  <c:v>1.6950000000000003</c:v>
                </c:pt>
                <c:pt idx="13">
                  <c:v>1.6850000000000005</c:v>
                </c:pt>
                <c:pt idx="14">
                  <c:v>1.5850000000000009</c:v>
                </c:pt>
                <c:pt idx="15">
                  <c:v>1.4850000000000012</c:v>
                </c:pt>
                <c:pt idx="16">
                  <c:v>1.4750000000000014</c:v>
                </c:pt>
                <c:pt idx="17">
                  <c:v>1.2750000000000021</c:v>
                </c:pt>
                <c:pt idx="18">
                  <c:v>1.2750000000000021</c:v>
                </c:pt>
                <c:pt idx="19">
                  <c:v>1.0650000000000013</c:v>
                </c:pt>
                <c:pt idx="20">
                  <c:v>1.0749999999999993</c:v>
                </c:pt>
                <c:pt idx="21">
                  <c:v>1.0650000000000013</c:v>
                </c:pt>
                <c:pt idx="22">
                  <c:v>0.86500000000000199</c:v>
                </c:pt>
                <c:pt idx="23">
                  <c:v>0.85500000000000043</c:v>
                </c:pt>
                <c:pt idx="24">
                  <c:v>0.66499999999999915</c:v>
                </c:pt>
                <c:pt idx="25">
                  <c:v>0.65500000000000114</c:v>
                </c:pt>
                <c:pt idx="26">
                  <c:v>0.65500000000000114</c:v>
                </c:pt>
                <c:pt idx="27">
                  <c:v>0.45500000000000185</c:v>
                </c:pt>
                <c:pt idx="28">
                  <c:v>0.44500000000000028</c:v>
                </c:pt>
                <c:pt idx="29">
                  <c:v>0.34500000000000242</c:v>
                </c:pt>
                <c:pt idx="30">
                  <c:v>0.34500000000000242</c:v>
                </c:pt>
                <c:pt idx="31">
                  <c:v>0.14499999999999957</c:v>
                </c:pt>
                <c:pt idx="32">
                  <c:v>0.14499999999999957</c:v>
                </c:pt>
                <c:pt idx="33">
                  <c:v>0.14499999999999957</c:v>
                </c:pt>
                <c:pt idx="34">
                  <c:v>-5.4999999999999716E-2</c:v>
                </c:pt>
                <c:pt idx="35">
                  <c:v>-6.4999999999997726E-2</c:v>
                </c:pt>
                <c:pt idx="36">
                  <c:v>-0.16499999999999915</c:v>
                </c:pt>
                <c:pt idx="37">
                  <c:v>-0.26500000000000057</c:v>
                </c:pt>
                <c:pt idx="38">
                  <c:v>-0.26500000000000057</c:v>
                </c:pt>
                <c:pt idx="39">
                  <c:v>-0.46499999999999986</c:v>
                </c:pt>
                <c:pt idx="40">
                  <c:v>-0.46499999999999986</c:v>
                </c:pt>
                <c:pt idx="41">
                  <c:v>-0.47499999999999787</c:v>
                </c:pt>
                <c:pt idx="42">
                  <c:v>-0.67500000000000071</c:v>
                </c:pt>
                <c:pt idx="43">
                  <c:v>-0.67500000000000071</c:v>
                </c:pt>
                <c:pt idx="44">
                  <c:v>-0.68499999999999872</c:v>
                </c:pt>
                <c:pt idx="45">
                  <c:v>-0.875</c:v>
                </c:pt>
                <c:pt idx="46">
                  <c:v>-0.88499999999999801</c:v>
                </c:pt>
                <c:pt idx="47">
                  <c:v>-0.88499999999999801</c:v>
                </c:pt>
                <c:pt idx="48">
                  <c:v>-1.0850000000000009</c:v>
                </c:pt>
                <c:pt idx="49">
                  <c:v>-1.0850000000000009</c:v>
                </c:pt>
                <c:pt idx="50">
                  <c:v>-1.0850000000000009</c:v>
                </c:pt>
                <c:pt idx="51">
                  <c:v>-1.1849999999999987</c:v>
                </c:pt>
                <c:pt idx="52">
                  <c:v>-1.2850000000000001</c:v>
                </c:pt>
                <c:pt idx="53">
                  <c:v>-1.2850000000000001</c:v>
                </c:pt>
                <c:pt idx="54">
                  <c:v>-1.2850000000000001</c:v>
                </c:pt>
                <c:pt idx="55">
                  <c:v>-1.2949999999999982</c:v>
                </c:pt>
                <c:pt idx="56">
                  <c:v>-1.4949999999999974</c:v>
                </c:pt>
                <c:pt idx="57">
                  <c:v>-1.4949999999999974</c:v>
                </c:pt>
                <c:pt idx="58">
                  <c:v>-1.4949999999999974</c:v>
                </c:pt>
                <c:pt idx="59">
                  <c:v>-1.504999999999999</c:v>
                </c:pt>
                <c:pt idx="60">
                  <c:v>-1.504999999999999</c:v>
                </c:pt>
                <c:pt idx="61">
                  <c:v>-1.7049999999999983</c:v>
                </c:pt>
                <c:pt idx="62">
                  <c:v>-1.7049999999999983</c:v>
                </c:pt>
                <c:pt idx="63">
                  <c:v>-1.7049999999999983</c:v>
                </c:pt>
                <c:pt idx="64">
                  <c:v>-1.7149999999999999</c:v>
                </c:pt>
                <c:pt idx="65">
                  <c:v>-1.7149999999999999</c:v>
                </c:pt>
                <c:pt idx="66">
                  <c:v>-1.7149999999999999</c:v>
                </c:pt>
                <c:pt idx="67">
                  <c:v>-1.9149999999999991</c:v>
                </c:pt>
                <c:pt idx="68">
                  <c:v>-1.9149999999999991</c:v>
                </c:pt>
                <c:pt idx="69">
                  <c:v>-1.9149999999999991</c:v>
                </c:pt>
                <c:pt idx="70">
                  <c:v>-1.9149999999999991</c:v>
                </c:pt>
                <c:pt idx="71">
                  <c:v>-1.9149999999999991</c:v>
                </c:pt>
                <c:pt idx="72">
                  <c:v>-1.9149999999999991</c:v>
                </c:pt>
                <c:pt idx="73">
                  <c:v>-1.9149999999999991</c:v>
                </c:pt>
                <c:pt idx="74">
                  <c:v>-1.9250000000000007</c:v>
                </c:pt>
                <c:pt idx="75">
                  <c:v>-1.9250000000000007</c:v>
                </c:pt>
                <c:pt idx="76">
                  <c:v>-2.125</c:v>
                </c:pt>
                <c:pt idx="77">
                  <c:v>-2.125</c:v>
                </c:pt>
                <c:pt idx="78">
                  <c:v>-2.1149999999999984</c:v>
                </c:pt>
                <c:pt idx="79">
                  <c:v>-2.1149999999999984</c:v>
                </c:pt>
                <c:pt idx="80">
                  <c:v>-2.1149999999999984</c:v>
                </c:pt>
                <c:pt idx="81">
                  <c:v>-2.1149999999999984</c:v>
                </c:pt>
                <c:pt idx="82">
                  <c:v>-2.1149999999999984</c:v>
                </c:pt>
                <c:pt idx="83">
                  <c:v>-2.1050000000000004</c:v>
                </c:pt>
                <c:pt idx="84">
                  <c:v>-2.1050000000000004</c:v>
                </c:pt>
                <c:pt idx="85">
                  <c:v>-2.1050000000000004</c:v>
                </c:pt>
                <c:pt idx="86">
                  <c:v>-2.0949999999999989</c:v>
                </c:pt>
                <c:pt idx="87">
                  <c:v>-2.0949999999999989</c:v>
                </c:pt>
                <c:pt idx="88">
                  <c:v>-2.0949999999999989</c:v>
                </c:pt>
                <c:pt idx="89">
                  <c:v>-2.0949999999999989</c:v>
                </c:pt>
                <c:pt idx="90">
                  <c:v>-2.0850000000000009</c:v>
                </c:pt>
                <c:pt idx="91">
                  <c:v>-2.0850000000000009</c:v>
                </c:pt>
                <c:pt idx="92">
                  <c:v>-2.0850000000000009</c:v>
                </c:pt>
                <c:pt idx="93">
                  <c:v>-2.0850000000000009</c:v>
                </c:pt>
                <c:pt idx="94">
                  <c:v>-2.0749999999999993</c:v>
                </c:pt>
                <c:pt idx="95">
                  <c:v>-2.0749999999999993</c:v>
                </c:pt>
                <c:pt idx="96">
                  <c:v>-2.0749999999999993</c:v>
                </c:pt>
                <c:pt idx="97">
                  <c:v>-2.0749999999999993</c:v>
                </c:pt>
                <c:pt idx="98">
                  <c:v>-2.0649999999999977</c:v>
                </c:pt>
                <c:pt idx="99">
                  <c:v>-2.0649999999999977</c:v>
                </c:pt>
                <c:pt idx="100">
                  <c:v>-2.0649999999999977</c:v>
                </c:pt>
                <c:pt idx="101">
                  <c:v>-2.0649999999999977</c:v>
                </c:pt>
                <c:pt idx="102">
                  <c:v>-2.0549999999999997</c:v>
                </c:pt>
                <c:pt idx="103">
                  <c:v>-2.0549999999999997</c:v>
                </c:pt>
                <c:pt idx="104">
                  <c:v>-2.0549999999999997</c:v>
                </c:pt>
                <c:pt idx="105">
                  <c:v>-2.1549999999999976</c:v>
                </c:pt>
                <c:pt idx="106">
                  <c:v>-2.1549999999999976</c:v>
                </c:pt>
                <c:pt idx="107">
                  <c:v>-2.1549999999999976</c:v>
                </c:pt>
                <c:pt idx="108">
                  <c:v>-2.1549999999999976</c:v>
                </c:pt>
                <c:pt idx="109">
                  <c:v>-2.1449999999999996</c:v>
                </c:pt>
                <c:pt idx="110">
                  <c:v>-2.1449999999999996</c:v>
                </c:pt>
                <c:pt idx="111">
                  <c:v>-2.1449999999999996</c:v>
                </c:pt>
                <c:pt idx="112">
                  <c:v>-2.1449999999999996</c:v>
                </c:pt>
                <c:pt idx="113">
                  <c:v>-2.1449999999999996</c:v>
                </c:pt>
                <c:pt idx="114">
                  <c:v>-2.134999999999998</c:v>
                </c:pt>
                <c:pt idx="115">
                  <c:v>-2.134999999999998</c:v>
                </c:pt>
                <c:pt idx="116">
                  <c:v>-2.134999999999998</c:v>
                </c:pt>
                <c:pt idx="117">
                  <c:v>-1.9450000000000003</c:v>
                </c:pt>
                <c:pt idx="118">
                  <c:v>-1.9450000000000003</c:v>
                </c:pt>
                <c:pt idx="119">
                  <c:v>-1.7449999999999974</c:v>
                </c:pt>
                <c:pt idx="120">
                  <c:v>-1.7449999999999974</c:v>
                </c:pt>
                <c:pt idx="121">
                  <c:v>-1.5449999999999982</c:v>
                </c:pt>
                <c:pt idx="122">
                  <c:v>-1.5449999999999982</c:v>
                </c:pt>
                <c:pt idx="123">
                  <c:v>-1.5449999999999982</c:v>
                </c:pt>
                <c:pt idx="124">
                  <c:v>-1.3449999999999989</c:v>
                </c:pt>
                <c:pt idx="125">
                  <c:v>-1.2449999999999974</c:v>
                </c:pt>
                <c:pt idx="126">
                  <c:v>-1.1449999999999996</c:v>
                </c:pt>
                <c:pt idx="127">
                  <c:v>-1.1449999999999996</c:v>
                </c:pt>
                <c:pt idx="128">
                  <c:v>-0.94500000000000028</c:v>
                </c:pt>
                <c:pt idx="129">
                  <c:v>-0.93499999999999872</c:v>
                </c:pt>
                <c:pt idx="130">
                  <c:v>-0.84499999999999886</c:v>
                </c:pt>
                <c:pt idx="131">
                  <c:v>-0.74499999999999744</c:v>
                </c:pt>
                <c:pt idx="132">
                  <c:v>-0.74499999999999744</c:v>
                </c:pt>
                <c:pt idx="133">
                  <c:v>-0.54499999999999815</c:v>
                </c:pt>
                <c:pt idx="134">
                  <c:v>-0.54499999999999815</c:v>
                </c:pt>
                <c:pt idx="135">
                  <c:v>-0.34499999999999886</c:v>
                </c:pt>
                <c:pt idx="136">
                  <c:v>-0.24499999999999744</c:v>
                </c:pt>
                <c:pt idx="137">
                  <c:v>-0.15499999999999758</c:v>
                </c:pt>
                <c:pt idx="138">
                  <c:v>-5.4999999999999716E-2</c:v>
                </c:pt>
                <c:pt idx="139">
                  <c:v>-5.4999999999999716E-2</c:v>
                </c:pt>
                <c:pt idx="140">
                  <c:v>0.14499999999999957</c:v>
                </c:pt>
                <c:pt idx="141">
                  <c:v>0.14499999999999957</c:v>
                </c:pt>
                <c:pt idx="142">
                  <c:v>0.33500000000000085</c:v>
                </c:pt>
                <c:pt idx="143">
                  <c:v>0.33500000000000085</c:v>
                </c:pt>
                <c:pt idx="144">
                  <c:v>0.33500000000000085</c:v>
                </c:pt>
                <c:pt idx="145">
                  <c:v>0.53500000000000014</c:v>
                </c:pt>
                <c:pt idx="146">
                  <c:v>0.53500000000000014</c:v>
                </c:pt>
                <c:pt idx="147">
                  <c:v>0.73499999999999943</c:v>
                </c:pt>
                <c:pt idx="148">
                  <c:v>0.73499999999999943</c:v>
                </c:pt>
                <c:pt idx="149">
                  <c:v>0.72500000000000142</c:v>
                </c:pt>
                <c:pt idx="150">
                  <c:v>0.92500000000000071</c:v>
                </c:pt>
                <c:pt idx="151">
                  <c:v>0.93500000000000227</c:v>
                </c:pt>
                <c:pt idx="152">
                  <c:v>1.115000000000002</c:v>
                </c:pt>
                <c:pt idx="153">
                  <c:v>1.125</c:v>
                </c:pt>
                <c:pt idx="154">
                  <c:v>1.125</c:v>
                </c:pt>
                <c:pt idx="155">
                  <c:v>1.2250000000000014</c:v>
                </c:pt>
                <c:pt idx="156">
                  <c:v>1.3150000000000013</c:v>
                </c:pt>
                <c:pt idx="157">
                  <c:v>1.3249999999999993</c:v>
                </c:pt>
                <c:pt idx="158">
                  <c:v>1.4250000000000007</c:v>
                </c:pt>
                <c:pt idx="159">
                  <c:v>1.5250000000000004</c:v>
                </c:pt>
                <c:pt idx="160">
                  <c:v>1.5350000000000001</c:v>
                </c:pt>
                <c:pt idx="161">
                  <c:v>1.625</c:v>
                </c:pt>
                <c:pt idx="162">
                  <c:v>1.7250000000000014</c:v>
                </c:pt>
                <c:pt idx="163">
                  <c:v>1.7250000000000014</c:v>
                </c:pt>
                <c:pt idx="164">
                  <c:v>1.7250000000000014</c:v>
                </c:pt>
                <c:pt idx="165">
                  <c:v>1.9150000000000009</c:v>
                </c:pt>
                <c:pt idx="166">
                  <c:v>1.9050000000000011</c:v>
                </c:pt>
                <c:pt idx="167">
                  <c:v>1.9050000000000011</c:v>
                </c:pt>
                <c:pt idx="168">
                  <c:v>1.9050000000000011</c:v>
                </c:pt>
                <c:pt idx="169">
                  <c:v>2.0050000000000008</c:v>
                </c:pt>
                <c:pt idx="170">
                  <c:v>2.0950000000000006</c:v>
                </c:pt>
                <c:pt idx="171">
                  <c:v>2.0950000000000006</c:v>
                </c:pt>
                <c:pt idx="172">
                  <c:v>2.0950000000000006</c:v>
                </c:pt>
                <c:pt idx="173">
                  <c:v>2.0950000000000006</c:v>
                </c:pt>
                <c:pt idx="174">
                  <c:v>2.1950000000000003</c:v>
                </c:pt>
                <c:pt idx="175">
                  <c:v>2.2850000000000001</c:v>
                </c:pt>
                <c:pt idx="176">
                  <c:v>2.2850000000000001</c:v>
                </c:pt>
                <c:pt idx="177">
                  <c:v>2.2850000000000001</c:v>
                </c:pt>
                <c:pt idx="178">
                  <c:v>2.2850000000000001</c:v>
                </c:pt>
                <c:pt idx="179">
                  <c:v>2.2850000000000001</c:v>
                </c:pt>
                <c:pt idx="180">
                  <c:v>2.2850000000000001</c:v>
                </c:pt>
                <c:pt idx="181">
                  <c:v>2.3850000000000016</c:v>
                </c:pt>
                <c:pt idx="182">
                  <c:v>2.4850000000000012</c:v>
                </c:pt>
                <c:pt idx="183">
                  <c:v>2.4750000000000014</c:v>
                </c:pt>
                <c:pt idx="184">
                  <c:v>2.4750000000000014</c:v>
                </c:pt>
                <c:pt idx="185">
                  <c:v>2.4650000000000016</c:v>
                </c:pt>
                <c:pt idx="186">
                  <c:v>2.4650000000000016</c:v>
                </c:pt>
                <c:pt idx="187">
                  <c:v>2.4650000000000016</c:v>
                </c:pt>
                <c:pt idx="188">
                  <c:v>2.4750000000000014</c:v>
                </c:pt>
                <c:pt idx="189">
                  <c:v>2.4750000000000014</c:v>
                </c:pt>
                <c:pt idx="190">
                  <c:v>2.4750000000000014</c:v>
                </c:pt>
                <c:pt idx="191">
                  <c:v>2.4750000000000014</c:v>
                </c:pt>
                <c:pt idx="192">
                  <c:v>2.4750000000000014</c:v>
                </c:pt>
                <c:pt idx="193">
                  <c:v>2.4850000000000012</c:v>
                </c:pt>
                <c:pt idx="194">
                  <c:v>2.4850000000000012</c:v>
                </c:pt>
                <c:pt idx="195">
                  <c:v>2.4850000000000012</c:v>
                </c:pt>
                <c:pt idx="196">
                  <c:v>2.4850000000000012</c:v>
                </c:pt>
                <c:pt idx="197">
                  <c:v>2.4850000000000012</c:v>
                </c:pt>
                <c:pt idx="198">
                  <c:v>2.495000000000001</c:v>
                </c:pt>
                <c:pt idx="199">
                  <c:v>2.495000000000001</c:v>
                </c:pt>
                <c:pt idx="200">
                  <c:v>2.495000000000001</c:v>
                </c:pt>
                <c:pt idx="201">
                  <c:v>2.495000000000001</c:v>
                </c:pt>
                <c:pt idx="202">
                  <c:v>2.495000000000001</c:v>
                </c:pt>
                <c:pt idx="203">
                  <c:v>2.5050000000000008</c:v>
                </c:pt>
                <c:pt idx="204">
                  <c:v>2.5050000000000008</c:v>
                </c:pt>
                <c:pt idx="205">
                  <c:v>2.5050000000000008</c:v>
                </c:pt>
                <c:pt idx="206">
                  <c:v>2.5050000000000008</c:v>
                </c:pt>
                <c:pt idx="207">
                  <c:v>2.5050000000000008</c:v>
                </c:pt>
                <c:pt idx="208">
                  <c:v>2.5050000000000008</c:v>
                </c:pt>
                <c:pt idx="209">
                  <c:v>2.5150000000000006</c:v>
                </c:pt>
                <c:pt idx="210">
                  <c:v>2.5150000000000006</c:v>
                </c:pt>
                <c:pt idx="211">
                  <c:v>2.5150000000000006</c:v>
                </c:pt>
                <c:pt idx="212">
                  <c:v>2.5150000000000006</c:v>
                </c:pt>
                <c:pt idx="213">
                  <c:v>2.5150000000000006</c:v>
                </c:pt>
                <c:pt idx="214">
                  <c:v>2.5150000000000006</c:v>
                </c:pt>
                <c:pt idx="215">
                  <c:v>2.5150000000000006</c:v>
                </c:pt>
                <c:pt idx="216">
                  <c:v>2.5250000000000004</c:v>
                </c:pt>
                <c:pt idx="217">
                  <c:v>2.5250000000000004</c:v>
                </c:pt>
                <c:pt idx="218">
                  <c:v>2.5250000000000004</c:v>
                </c:pt>
                <c:pt idx="219">
                  <c:v>2.5250000000000004</c:v>
                </c:pt>
                <c:pt idx="220">
                  <c:v>2.5250000000000004</c:v>
                </c:pt>
                <c:pt idx="221">
                  <c:v>2.5250000000000004</c:v>
                </c:pt>
                <c:pt idx="222">
                  <c:v>2.5250000000000004</c:v>
                </c:pt>
                <c:pt idx="223">
                  <c:v>2.5350000000000001</c:v>
                </c:pt>
                <c:pt idx="224">
                  <c:v>2.5350000000000001</c:v>
                </c:pt>
                <c:pt idx="225">
                  <c:v>2.5350000000000001</c:v>
                </c:pt>
                <c:pt idx="226">
                  <c:v>2.5350000000000001</c:v>
                </c:pt>
                <c:pt idx="227">
                  <c:v>2.5350000000000001</c:v>
                </c:pt>
                <c:pt idx="228">
                  <c:v>2.5250000000000004</c:v>
                </c:pt>
                <c:pt idx="229">
                  <c:v>2.3250000000000011</c:v>
                </c:pt>
                <c:pt idx="230">
                  <c:v>2.3250000000000011</c:v>
                </c:pt>
                <c:pt idx="231">
                  <c:v>2.3150000000000013</c:v>
                </c:pt>
                <c:pt idx="232">
                  <c:v>2.1150000000000002</c:v>
                </c:pt>
                <c:pt idx="233">
                  <c:v>2.1150000000000002</c:v>
                </c:pt>
                <c:pt idx="234">
                  <c:v>2.0150000000000006</c:v>
                </c:pt>
                <c:pt idx="235">
                  <c:v>1.9150000000000009</c:v>
                </c:pt>
                <c:pt idx="236">
                  <c:v>1.9050000000000011</c:v>
                </c:pt>
                <c:pt idx="237">
                  <c:v>1.7150000000000016</c:v>
                </c:pt>
                <c:pt idx="238">
                  <c:v>1.7050000000000001</c:v>
                </c:pt>
                <c:pt idx="239">
                  <c:v>1.6050000000000004</c:v>
                </c:pt>
                <c:pt idx="240">
                  <c:v>1.5050000000000008</c:v>
                </c:pt>
                <c:pt idx="241">
                  <c:v>1.495000000000001</c:v>
                </c:pt>
                <c:pt idx="242">
                  <c:v>1.2950000000000017</c:v>
                </c:pt>
                <c:pt idx="243">
                  <c:v>1.2950000000000017</c:v>
                </c:pt>
                <c:pt idx="244">
                  <c:v>1.0950000000000024</c:v>
                </c:pt>
                <c:pt idx="245">
                  <c:v>1.0950000000000024</c:v>
                </c:pt>
                <c:pt idx="246">
                  <c:v>1.0850000000000009</c:v>
                </c:pt>
                <c:pt idx="247">
                  <c:v>0.88500000000000156</c:v>
                </c:pt>
                <c:pt idx="248">
                  <c:v>0.88500000000000156</c:v>
                </c:pt>
                <c:pt idx="249">
                  <c:v>0.68500000000000227</c:v>
                </c:pt>
                <c:pt idx="250">
                  <c:v>0.68500000000000227</c:v>
                </c:pt>
                <c:pt idx="251">
                  <c:v>0.67500000000000071</c:v>
                </c:pt>
                <c:pt idx="252">
                  <c:v>0.47500000000000142</c:v>
                </c:pt>
                <c:pt idx="253">
                  <c:v>0.47500000000000142</c:v>
                </c:pt>
                <c:pt idx="254">
                  <c:v>0.27500000000000213</c:v>
                </c:pt>
                <c:pt idx="255">
                  <c:v>0.27500000000000213</c:v>
                </c:pt>
                <c:pt idx="256">
                  <c:v>0.17500000000000071</c:v>
                </c:pt>
                <c:pt idx="257">
                  <c:v>7.4999999999999289E-2</c:v>
                </c:pt>
                <c:pt idx="258">
                  <c:v>6.5000000000001279E-2</c:v>
                </c:pt>
                <c:pt idx="259">
                  <c:v>-0.125</c:v>
                </c:pt>
                <c:pt idx="260">
                  <c:v>-0.13499999999999801</c:v>
                </c:pt>
                <c:pt idx="261">
                  <c:v>-0.13499999999999801</c:v>
                </c:pt>
                <c:pt idx="262">
                  <c:v>-0.33500000000000085</c:v>
                </c:pt>
                <c:pt idx="263">
                  <c:v>-0.34499999999999886</c:v>
                </c:pt>
                <c:pt idx="264">
                  <c:v>-0.53500000000000014</c:v>
                </c:pt>
                <c:pt idx="265">
                  <c:v>-0.53500000000000014</c:v>
                </c:pt>
                <c:pt idx="266">
                  <c:v>-0.54499999999999815</c:v>
                </c:pt>
                <c:pt idx="267">
                  <c:v>-0.74499999999999744</c:v>
                </c:pt>
                <c:pt idx="268">
                  <c:v>-0.74499999999999744</c:v>
                </c:pt>
                <c:pt idx="269">
                  <c:v>-0.74499999999999744</c:v>
                </c:pt>
                <c:pt idx="270">
                  <c:v>-0.74499999999999744</c:v>
                </c:pt>
                <c:pt idx="271">
                  <c:v>-0.84499999999999886</c:v>
                </c:pt>
                <c:pt idx="272">
                  <c:v>-0.85500000000000043</c:v>
                </c:pt>
                <c:pt idx="273">
                  <c:v>-0.95499999999999829</c:v>
                </c:pt>
                <c:pt idx="274">
                  <c:v>-1.0549999999999997</c:v>
                </c:pt>
                <c:pt idx="275">
                  <c:v>-1.0549999999999997</c:v>
                </c:pt>
                <c:pt idx="276">
                  <c:v>-1.0649999999999977</c:v>
                </c:pt>
                <c:pt idx="277">
                  <c:v>-1.254999999999999</c:v>
                </c:pt>
                <c:pt idx="278">
                  <c:v>-1.254999999999999</c:v>
                </c:pt>
                <c:pt idx="279">
                  <c:v>-1.254999999999999</c:v>
                </c:pt>
                <c:pt idx="280">
                  <c:v>-1.2650000000000006</c:v>
                </c:pt>
                <c:pt idx="281">
                  <c:v>-1.3649999999999984</c:v>
                </c:pt>
                <c:pt idx="282">
                  <c:v>-1.4649999999999999</c:v>
                </c:pt>
                <c:pt idx="283">
                  <c:v>-1.4649999999999999</c:v>
                </c:pt>
                <c:pt idx="284">
                  <c:v>-1.4649999999999999</c:v>
                </c:pt>
                <c:pt idx="285">
                  <c:v>-1.4649999999999999</c:v>
                </c:pt>
                <c:pt idx="286">
                  <c:v>-1.6750000000000007</c:v>
                </c:pt>
                <c:pt idx="287">
                  <c:v>-1.6649999999999991</c:v>
                </c:pt>
                <c:pt idx="288">
                  <c:v>-1.6649999999999991</c:v>
                </c:pt>
                <c:pt idx="289">
                  <c:v>-1.6649999999999991</c:v>
                </c:pt>
                <c:pt idx="290">
                  <c:v>-1.6750000000000007</c:v>
                </c:pt>
                <c:pt idx="291">
                  <c:v>-1.6649999999999991</c:v>
                </c:pt>
                <c:pt idx="292">
                  <c:v>-1.6750000000000007</c:v>
                </c:pt>
                <c:pt idx="293">
                  <c:v>-1.875</c:v>
                </c:pt>
                <c:pt idx="294">
                  <c:v>-1.875</c:v>
                </c:pt>
                <c:pt idx="295">
                  <c:v>-1.875</c:v>
                </c:pt>
                <c:pt idx="296">
                  <c:v>-1.875</c:v>
                </c:pt>
                <c:pt idx="297">
                  <c:v>-1.875</c:v>
                </c:pt>
                <c:pt idx="298">
                  <c:v>-1.884999999999998</c:v>
                </c:pt>
                <c:pt idx="299">
                  <c:v>-1.884999999999998</c:v>
                </c:pt>
                <c:pt idx="300">
                  <c:v>-1.884999999999998</c:v>
                </c:pt>
                <c:pt idx="301">
                  <c:v>-1.884999999999998</c:v>
                </c:pt>
                <c:pt idx="302">
                  <c:v>-1.8949999999999996</c:v>
                </c:pt>
                <c:pt idx="303">
                  <c:v>-1.8949999999999996</c:v>
                </c:pt>
                <c:pt idx="304">
                  <c:v>-2.0949999999999989</c:v>
                </c:pt>
                <c:pt idx="305">
                  <c:v>-2.0850000000000009</c:v>
                </c:pt>
                <c:pt idx="306">
                  <c:v>-2.0850000000000009</c:v>
                </c:pt>
                <c:pt idx="307">
                  <c:v>-2.0850000000000009</c:v>
                </c:pt>
                <c:pt idx="308">
                  <c:v>-1.884999999999998</c:v>
                </c:pt>
                <c:pt idx="309">
                  <c:v>-2.0850000000000009</c:v>
                </c:pt>
                <c:pt idx="310">
                  <c:v>-2.0850000000000009</c:v>
                </c:pt>
                <c:pt idx="311">
                  <c:v>-2.0749999999999993</c:v>
                </c:pt>
                <c:pt idx="312">
                  <c:v>-2.0749999999999993</c:v>
                </c:pt>
                <c:pt idx="313">
                  <c:v>-2.0749999999999993</c:v>
                </c:pt>
                <c:pt idx="314">
                  <c:v>-2.0749999999999993</c:v>
                </c:pt>
                <c:pt idx="315">
                  <c:v>-1.875</c:v>
                </c:pt>
                <c:pt idx="316">
                  <c:v>-2.0749999999999993</c:v>
                </c:pt>
                <c:pt idx="317">
                  <c:v>-2.0649999999999977</c:v>
                </c:pt>
                <c:pt idx="318">
                  <c:v>-2.0649999999999977</c:v>
                </c:pt>
                <c:pt idx="319">
                  <c:v>-2.0649999999999977</c:v>
                </c:pt>
                <c:pt idx="320">
                  <c:v>-2.0649999999999977</c:v>
                </c:pt>
                <c:pt idx="321">
                  <c:v>-2.0549999999999997</c:v>
                </c:pt>
                <c:pt idx="322">
                  <c:v>-2.0549999999999997</c:v>
                </c:pt>
                <c:pt idx="323">
                  <c:v>-2.0549999999999997</c:v>
                </c:pt>
                <c:pt idx="324">
                  <c:v>-2.1549999999999976</c:v>
                </c:pt>
                <c:pt idx="325">
                  <c:v>-2.1549999999999976</c:v>
                </c:pt>
                <c:pt idx="326">
                  <c:v>-2.1549999999999976</c:v>
                </c:pt>
                <c:pt idx="327">
                  <c:v>-2.1449999999999996</c:v>
                </c:pt>
                <c:pt idx="328">
                  <c:v>-2.1449999999999996</c:v>
                </c:pt>
                <c:pt idx="329">
                  <c:v>-2.1449999999999996</c:v>
                </c:pt>
                <c:pt idx="330">
                  <c:v>-2.1449999999999996</c:v>
                </c:pt>
                <c:pt idx="331">
                  <c:v>-2.134999999999998</c:v>
                </c:pt>
                <c:pt idx="332">
                  <c:v>-2.134999999999998</c:v>
                </c:pt>
                <c:pt idx="333">
                  <c:v>-2.134999999999998</c:v>
                </c:pt>
                <c:pt idx="334">
                  <c:v>-2.134999999999998</c:v>
                </c:pt>
                <c:pt idx="335">
                  <c:v>-2.125</c:v>
                </c:pt>
                <c:pt idx="336">
                  <c:v>-2.125</c:v>
                </c:pt>
                <c:pt idx="337">
                  <c:v>-2.125</c:v>
                </c:pt>
                <c:pt idx="338">
                  <c:v>-2.1149999999999984</c:v>
                </c:pt>
                <c:pt idx="339">
                  <c:v>-2.1149999999999984</c:v>
                </c:pt>
                <c:pt idx="340">
                  <c:v>-2.1149999999999984</c:v>
                </c:pt>
                <c:pt idx="341">
                  <c:v>-2.1149999999999984</c:v>
                </c:pt>
                <c:pt idx="342">
                  <c:v>-1.9149999999999991</c:v>
                </c:pt>
                <c:pt idx="343">
                  <c:v>-1.9149999999999991</c:v>
                </c:pt>
                <c:pt idx="344">
                  <c:v>-1.7049999999999983</c:v>
                </c:pt>
                <c:pt idx="345">
                  <c:v>-1.6149999999999984</c:v>
                </c:pt>
                <c:pt idx="346">
                  <c:v>-1.5150000000000006</c:v>
                </c:pt>
                <c:pt idx="347">
                  <c:v>-1.5150000000000006</c:v>
                </c:pt>
                <c:pt idx="348">
                  <c:v>-1.3149999999999977</c:v>
                </c:pt>
                <c:pt idx="349">
                  <c:v>-1.3149999999999977</c:v>
                </c:pt>
                <c:pt idx="350">
                  <c:v>-1.125</c:v>
                </c:pt>
                <c:pt idx="351">
                  <c:v>-1.125</c:v>
                </c:pt>
                <c:pt idx="352">
                  <c:v>-1.0249999999999986</c:v>
                </c:pt>
                <c:pt idx="353">
                  <c:v>-0.93499999999999872</c:v>
                </c:pt>
                <c:pt idx="354">
                  <c:v>-0.93499999999999872</c:v>
                </c:pt>
                <c:pt idx="355">
                  <c:v>-0.73499999999999943</c:v>
                </c:pt>
                <c:pt idx="356">
                  <c:v>-0.73499999999999943</c:v>
                </c:pt>
                <c:pt idx="357">
                  <c:v>-0.54499999999999815</c:v>
                </c:pt>
                <c:pt idx="358">
                  <c:v>-0.54499999999999815</c:v>
                </c:pt>
                <c:pt idx="359">
                  <c:v>-0.34499999999999886</c:v>
                </c:pt>
                <c:pt idx="360">
                  <c:v>-0.35500000000000043</c:v>
                </c:pt>
                <c:pt idx="361">
                  <c:v>-0.34499999999999886</c:v>
                </c:pt>
                <c:pt idx="362">
                  <c:v>-0.15499999999999758</c:v>
                </c:pt>
                <c:pt idx="363">
                  <c:v>-5.4999999999999716E-2</c:v>
                </c:pt>
                <c:pt idx="364">
                  <c:v>0.14499999999999957</c:v>
                </c:pt>
                <c:pt idx="365">
                  <c:v>0.14499999999999957</c:v>
                </c:pt>
                <c:pt idx="366">
                  <c:v>0.33500000000000085</c:v>
                </c:pt>
                <c:pt idx="367">
                  <c:v>0.33500000000000085</c:v>
                </c:pt>
                <c:pt idx="368">
                  <c:v>0.33500000000000085</c:v>
                </c:pt>
                <c:pt idx="369">
                  <c:v>0.52500000000000213</c:v>
                </c:pt>
                <c:pt idx="370">
                  <c:v>0.53500000000000014</c:v>
                </c:pt>
                <c:pt idx="371">
                  <c:v>0.53500000000000014</c:v>
                </c:pt>
                <c:pt idx="372">
                  <c:v>0.73499999999999943</c:v>
                </c:pt>
                <c:pt idx="373">
                  <c:v>0.73499999999999943</c:v>
                </c:pt>
                <c:pt idx="374">
                  <c:v>0.92500000000000071</c:v>
                </c:pt>
                <c:pt idx="375">
                  <c:v>0.93500000000000227</c:v>
                </c:pt>
                <c:pt idx="376">
                  <c:v>0.93500000000000227</c:v>
                </c:pt>
                <c:pt idx="377">
                  <c:v>1.125</c:v>
                </c:pt>
                <c:pt idx="378">
                  <c:v>1.1350000000000016</c:v>
                </c:pt>
                <c:pt idx="379">
                  <c:v>1.1350000000000016</c:v>
                </c:pt>
                <c:pt idx="380">
                  <c:v>1.3249999999999993</c:v>
                </c:pt>
                <c:pt idx="381">
                  <c:v>1.3249999999999993</c:v>
                </c:pt>
                <c:pt idx="382">
                  <c:v>1.3350000000000009</c:v>
                </c:pt>
                <c:pt idx="383">
                  <c:v>1.5250000000000004</c:v>
                </c:pt>
                <c:pt idx="384">
                  <c:v>1.5250000000000004</c:v>
                </c:pt>
                <c:pt idx="385">
                  <c:v>1.5250000000000004</c:v>
                </c:pt>
                <c:pt idx="386">
                  <c:v>1.7150000000000016</c:v>
                </c:pt>
                <c:pt idx="387">
                  <c:v>1.7150000000000016</c:v>
                </c:pt>
                <c:pt idx="388">
                  <c:v>1.7150000000000016</c:v>
                </c:pt>
                <c:pt idx="389">
                  <c:v>1.8150000000000013</c:v>
                </c:pt>
                <c:pt idx="390">
                  <c:v>1.9050000000000011</c:v>
                </c:pt>
                <c:pt idx="391">
                  <c:v>1.9050000000000011</c:v>
                </c:pt>
                <c:pt idx="392">
                  <c:v>1.9050000000000011</c:v>
                </c:pt>
                <c:pt idx="393">
                  <c:v>1.9050000000000011</c:v>
                </c:pt>
                <c:pt idx="394">
                  <c:v>2.0950000000000006</c:v>
                </c:pt>
                <c:pt idx="395">
                  <c:v>2.0950000000000006</c:v>
                </c:pt>
                <c:pt idx="396">
                  <c:v>2.0950000000000006</c:v>
                </c:pt>
                <c:pt idx="397">
                  <c:v>2.0950000000000006</c:v>
                </c:pt>
                <c:pt idx="398">
                  <c:v>2.1950000000000003</c:v>
                </c:pt>
                <c:pt idx="399">
                  <c:v>2.2850000000000001</c:v>
                </c:pt>
                <c:pt idx="400">
                  <c:v>2.2850000000000001</c:v>
                </c:pt>
                <c:pt idx="401">
                  <c:v>2.2850000000000001</c:v>
                </c:pt>
                <c:pt idx="402">
                  <c:v>2.2850000000000001</c:v>
                </c:pt>
                <c:pt idx="403">
                  <c:v>2.2850000000000001</c:v>
                </c:pt>
                <c:pt idx="404">
                  <c:v>2.2850000000000001</c:v>
                </c:pt>
                <c:pt idx="405">
                  <c:v>2.3850000000000016</c:v>
                </c:pt>
                <c:pt idx="406">
                  <c:v>2.4750000000000014</c:v>
                </c:pt>
                <c:pt idx="407">
                  <c:v>2.4750000000000014</c:v>
                </c:pt>
                <c:pt idx="408">
                  <c:v>2.4750000000000014</c:v>
                </c:pt>
                <c:pt idx="409">
                  <c:v>2.4750000000000014</c:v>
                </c:pt>
                <c:pt idx="410">
                  <c:v>2.4750000000000014</c:v>
                </c:pt>
                <c:pt idx="411">
                  <c:v>2.4750000000000014</c:v>
                </c:pt>
                <c:pt idx="412">
                  <c:v>2.4750000000000014</c:v>
                </c:pt>
                <c:pt idx="413">
                  <c:v>2.4750000000000014</c:v>
                </c:pt>
                <c:pt idx="414">
                  <c:v>2.4750000000000014</c:v>
                </c:pt>
                <c:pt idx="415">
                  <c:v>2.5750000000000011</c:v>
                </c:pt>
                <c:pt idx="416">
                  <c:v>2.4750000000000014</c:v>
                </c:pt>
                <c:pt idx="417">
                  <c:v>2.5750000000000011</c:v>
                </c:pt>
                <c:pt idx="418">
                  <c:v>2.4750000000000014</c:v>
                </c:pt>
                <c:pt idx="419">
                  <c:v>2.4750000000000014</c:v>
                </c:pt>
                <c:pt idx="420">
                  <c:v>2.4850000000000012</c:v>
                </c:pt>
                <c:pt idx="421">
                  <c:v>2.4850000000000012</c:v>
                </c:pt>
                <c:pt idx="422">
                  <c:v>2.4850000000000012</c:v>
                </c:pt>
                <c:pt idx="423">
                  <c:v>2.4850000000000012</c:v>
                </c:pt>
                <c:pt idx="424">
                  <c:v>2.495000000000001</c:v>
                </c:pt>
                <c:pt idx="425">
                  <c:v>2.495000000000001</c:v>
                </c:pt>
                <c:pt idx="426">
                  <c:v>2.495000000000001</c:v>
                </c:pt>
                <c:pt idx="427">
                  <c:v>2.495000000000001</c:v>
                </c:pt>
                <c:pt idx="428">
                  <c:v>2.5050000000000008</c:v>
                </c:pt>
                <c:pt idx="429">
                  <c:v>2.5050000000000008</c:v>
                </c:pt>
                <c:pt idx="430">
                  <c:v>2.5050000000000008</c:v>
                </c:pt>
                <c:pt idx="431">
                  <c:v>2.5050000000000008</c:v>
                </c:pt>
                <c:pt idx="432">
                  <c:v>2.5150000000000006</c:v>
                </c:pt>
                <c:pt idx="433">
                  <c:v>2.5150000000000006</c:v>
                </c:pt>
                <c:pt idx="434">
                  <c:v>2.5150000000000006</c:v>
                </c:pt>
                <c:pt idx="435">
                  <c:v>2.5150000000000006</c:v>
                </c:pt>
                <c:pt idx="436">
                  <c:v>2.5150000000000006</c:v>
                </c:pt>
                <c:pt idx="437">
                  <c:v>2.5250000000000004</c:v>
                </c:pt>
                <c:pt idx="438">
                  <c:v>2.5250000000000004</c:v>
                </c:pt>
                <c:pt idx="439">
                  <c:v>2.5150000000000006</c:v>
                </c:pt>
                <c:pt idx="440">
                  <c:v>2.5250000000000004</c:v>
                </c:pt>
                <c:pt idx="441">
                  <c:v>2.5250000000000004</c:v>
                </c:pt>
                <c:pt idx="442">
                  <c:v>2.5250000000000004</c:v>
                </c:pt>
                <c:pt idx="443">
                  <c:v>2.5250000000000004</c:v>
                </c:pt>
                <c:pt idx="444">
                  <c:v>2.5250000000000004</c:v>
                </c:pt>
                <c:pt idx="445">
                  <c:v>2.5350000000000001</c:v>
                </c:pt>
                <c:pt idx="446">
                  <c:v>2.5350000000000001</c:v>
                </c:pt>
                <c:pt idx="447">
                  <c:v>2.5350000000000001</c:v>
                </c:pt>
                <c:pt idx="448">
                  <c:v>2.5350000000000001</c:v>
                </c:pt>
                <c:pt idx="449">
                  <c:v>2.5350000000000001</c:v>
                </c:pt>
                <c:pt idx="450">
                  <c:v>2.5450000000000017</c:v>
                </c:pt>
                <c:pt idx="451">
                  <c:v>2.5450000000000017</c:v>
                </c:pt>
                <c:pt idx="452">
                  <c:v>2.5450000000000017</c:v>
                </c:pt>
                <c:pt idx="453">
                  <c:v>2.5350000000000001</c:v>
                </c:pt>
                <c:pt idx="454">
                  <c:v>2.3350000000000009</c:v>
                </c:pt>
                <c:pt idx="455">
                  <c:v>2.3350000000000009</c:v>
                </c:pt>
                <c:pt idx="456">
                  <c:v>2.3250000000000011</c:v>
                </c:pt>
                <c:pt idx="457">
                  <c:v>2.1350000000000016</c:v>
                </c:pt>
                <c:pt idx="458">
                  <c:v>2.125</c:v>
                </c:pt>
                <c:pt idx="459">
                  <c:v>2.0250000000000004</c:v>
                </c:pt>
                <c:pt idx="460">
                  <c:v>1.9250000000000007</c:v>
                </c:pt>
                <c:pt idx="461">
                  <c:v>1.8250000000000011</c:v>
                </c:pt>
                <c:pt idx="462">
                  <c:v>1.7250000000000014</c:v>
                </c:pt>
                <c:pt idx="463">
                  <c:v>1.7150000000000016</c:v>
                </c:pt>
                <c:pt idx="464">
                  <c:v>1.625</c:v>
                </c:pt>
                <c:pt idx="465">
                  <c:v>1.5250000000000004</c:v>
                </c:pt>
                <c:pt idx="466">
                  <c:v>1.5150000000000006</c:v>
                </c:pt>
                <c:pt idx="467">
                  <c:v>1.3150000000000013</c:v>
                </c:pt>
                <c:pt idx="468">
                  <c:v>1.3150000000000013</c:v>
                </c:pt>
                <c:pt idx="469">
                  <c:v>1.115000000000002</c:v>
                </c:pt>
                <c:pt idx="470">
                  <c:v>1.1050000000000004</c:v>
                </c:pt>
                <c:pt idx="471">
                  <c:v>1.0050000000000026</c:v>
                </c:pt>
                <c:pt idx="472">
                  <c:v>0.90500000000000114</c:v>
                </c:pt>
                <c:pt idx="473">
                  <c:v>0.89499999999999957</c:v>
                </c:pt>
                <c:pt idx="474">
                  <c:v>0.69500000000000028</c:v>
                </c:pt>
                <c:pt idx="475">
                  <c:v>0.69500000000000028</c:v>
                </c:pt>
                <c:pt idx="476">
                  <c:v>0.68500000000000227</c:v>
                </c:pt>
                <c:pt idx="477">
                  <c:v>0.48499999999999943</c:v>
                </c:pt>
                <c:pt idx="478">
                  <c:v>0.48499999999999943</c:v>
                </c:pt>
                <c:pt idx="479">
                  <c:v>0.28500000000000014</c:v>
                </c:pt>
                <c:pt idx="480">
                  <c:v>0.28500000000000014</c:v>
                </c:pt>
                <c:pt idx="481">
                  <c:v>0.18500000000000227</c:v>
                </c:pt>
                <c:pt idx="482">
                  <c:v>8.5000000000000853E-2</c:v>
                </c:pt>
                <c:pt idx="483">
                  <c:v>8.5000000000000853E-2</c:v>
                </c:pt>
                <c:pt idx="484">
                  <c:v>-0.11499999999999844</c:v>
                </c:pt>
                <c:pt idx="485">
                  <c:v>-0.11499999999999844</c:v>
                </c:pt>
                <c:pt idx="486">
                  <c:v>-0.125</c:v>
                </c:pt>
                <c:pt idx="487">
                  <c:v>-0.32499999999999929</c:v>
                </c:pt>
                <c:pt idx="488">
                  <c:v>-0.32499999999999929</c:v>
                </c:pt>
                <c:pt idx="489">
                  <c:v>-0.52499999999999858</c:v>
                </c:pt>
                <c:pt idx="490">
                  <c:v>-0.52499999999999858</c:v>
                </c:pt>
                <c:pt idx="491">
                  <c:v>-0.53500000000000014</c:v>
                </c:pt>
                <c:pt idx="492">
                  <c:v>-0.72499999999999787</c:v>
                </c:pt>
                <c:pt idx="493">
                  <c:v>-0.73499999999999943</c:v>
                </c:pt>
                <c:pt idx="494">
                  <c:v>-0.73499999999999943</c:v>
                </c:pt>
                <c:pt idx="495">
                  <c:v>-0.93499999999999872</c:v>
                </c:pt>
                <c:pt idx="496">
                  <c:v>-0.93499999999999872</c:v>
                </c:pt>
                <c:pt idx="497">
                  <c:v>-0.94500000000000028</c:v>
                </c:pt>
                <c:pt idx="498">
                  <c:v>-1.0449999999999982</c:v>
                </c:pt>
                <c:pt idx="499">
                  <c:v>-1.1449999999999996</c:v>
                </c:pt>
                <c:pt idx="500">
                  <c:v>-1.1449999999999996</c:v>
                </c:pt>
                <c:pt idx="501">
                  <c:v>-1.2449999999999974</c:v>
                </c:pt>
                <c:pt idx="502">
                  <c:v>-1.3350000000000009</c:v>
                </c:pt>
                <c:pt idx="503">
                  <c:v>-1.3449999999999989</c:v>
                </c:pt>
                <c:pt idx="504">
                  <c:v>-1.3449999999999989</c:v>
                </c:pt>
                <c:pt idx="505">
                  <c:v>-1.254999999999999</c:v>
                </c:pt>
                <c:pt idx="506">
                  <c:v>-1.4549999999999983</c:v>
                </c:pt>
                <c:pt idx="507">
                  <c:v>-1.4549999999999983</c:v>
                </c:pt>
                <c:pt idx="508">
                  <c:v>-1.4549999999999983</c:v>
                </c:pt>
                <c:pt idx="509">
                  <c:v>-1.4549999999999983</c:v>
                </c:pt>
                <c:pt idx="510">
                  <c:v>-1.4649999999999999</c:v>
                </c:pt>
                <c:pt idx="511">
                  <c:v>-1.6649999999999991</c:v>
                </c:pt>
                <c:pt idx="512">
                  <c:v>-1.6649999999999991</c:v>
                </c:pt>
                <c:pt idx="513">
                  <c:v>-1.6549999999999976</c:v>
                </c:pt>
                <c:pt idx="514">
                  <c:v>-1.6649999999999991</c:v>
                </c:pt>
                <c:pt idx="515">
                  <c:v>-1.6649999999999991</c:v>
                </c:pt>
                <c:pt idx="516">
                  <c:v>-1.6649999999999991</c:v>
                </c:pt>
                <c:pt idx="517">
                  <c:v>-1.875</c:v>
                </c:pt>
                <c:pt idx="518">
                  <c:v>-1.8649999999999984</c:v>
                </c:pt>
                <c:pt idx="519">
                  <c:v>-1.8649999999999984</c:v>
                </c:pt>
                <c:pt idx="520">
                  <c:v>-1.8649999999999984</c:v>
                </c:pt>
                <c:pt idx="521">
                  <c:v>-1.8649999999999984</c:v>
                </c:pt>
                <c:pt idx="522">
                  <c:v>-1.8649999999999984</c:v>
                </c:pt>
                <c:pt idx="523">
                  <c:v>-1.8649999999999984</c:v>
                </c:pt>
                <c:pt idx="524">
                  <c:v>-1.8649999999999984</c:v>
                </c:pt>
                <c:pt idx="525">
                  <c:v>-1.875</c:v>
                </c:pt>
                <c:pt idx="526">
                  <c:v>-1.875</c:v>
                </c:pt>
                <c:pt idx="527">
                  <c:v>-1.875</c:v>
                </c:pt>
                <c:pt idx="528">
                  <c:v>-1.884999999999998</c:v>
                </c:pt>
                <c:pt idx="529">
                  <c:v>-1.8949999999999996</c:v>
                </c:pt>
                <c:pt idx="530">
                  <c:v>-2.0850000000000009</c:v>
                </c:pt>
                <c:pt idx="531">
                  <c:v>-2.0850000000000009</c:v>
                </c:pt>
                <c:pt idx="532">
                  <c:v>-2.0850000000000009</c:v>
                </c:pt>
                <c:pt idx="533">
                  <c:v>-2.0850000000000009</c:v>
                </c:pt>
                <c:pt idx="534">
                  <c:v>-2.0749999999999993</c:v>
                </c:pt>
                <c:pt idx="535">
                  <c:v>-2.0749999999999993</c:v>
                </c:pt>
                <c:pt idx="536">
                  <c:v>-2.0749999999999993</c:v>
                </c:pt>
                <c:pt idx="537">
                  <c:v>-2.0749999999999993</c:v>
                </c:pt>
                <c:pt idx="538">
                  <c:v>-2.0749999999999993</c:v>
                </c:pt>
                <c:pt idx="539">
                  <c:v>-2.0649999999999977</c:v>
                </c:pt>
                <c:pt idx="540">
                  <c:v>-2.0649999999999977</c:v>
                </c:pt>
                <c:pt idx="541">
                  <c:v>-2.0649999999999977</c:v>
                </c:pt>
                <c:pt idx="542">
                  <c:v>-2.0649999999999977</c:v>
                </c:pt>
                <c:pt idx="543">
                  <c:v>-2.0549999999999997</c:v>
                </c:pt>
                <c:pt idx="544">
                  <c:v>-2.0549999999999997</c:v>
                </c:pt>
                <c:pt idx="545">
                  <c:v>-2.1549999999999976</c:v>
                </c:pt>
                <c:pt idx="546">
                  <c:v>-2.1549999999999976</c:v>
                </c:pt>
                <c:pt idx="547">
                  <c:v>-2.1449999999999996</c:v>
                </c:pt>
                <c:pt idx="548">
                  <c:v>-2.1449999999999996</c:v>
                </c:pt>
                <c:pt idx="549">
                  <c:v>-2.1449999999999996</c:v>
                </c:pt>
                <c:pt idx="550">
                  <c:v>-2.1449999999999996</c:v>
                </c:pt>
                <c:pt idx="551">
                  <c:v>-2.134999999999998</c:v>
                </c:pt>
                <c:pt idx="552">
                  <c:v>-2.134999999999998</c:v>
                </c:pt>
                <c:pt idx="553">
                  <c:v>-2.134999999999998</c:v>
                </c:pt>
                <c:pt idx="554">
                  <c:v>-2.134999999999998</c:v>
                </c:pt>
                <c:pt idx="555">
                  <c:v>-2.125</c:v>
                </c:pt>
                <c:pt idx="556">
                  <c:v>-2.125</c:v>
                </c:pt>
                <c:pt idx="557">
                  <c:v>-2.125</c:v>
                </c:pt>
                <c:pt idx="558">
                  <c:v>-2.125</c:v>
                </c:pt>
                <c:pt idx="559">
                  <c:v>-2.1149999999999984</c:v>
                </c:pt>
                <c:pt idx="560">
                  <c:v>-2.1149999999999984</c:v>
                </c:pt>
                <c:pt idx="561">
                  <c:v>-2.1149999999999984</c:v>
                </c:pt>
                <c:pt idx="562">
                  <c:v>-2.1149999999999984</c:v>
                </c:pt>
                <c:pt idx="563">
                  <c:v>-1.9250000000000007</c:v>
                </c:pt>
                <c:pt idx="564">
                  <c:v>-1.9250000000000007</c:v>
                </c:pt>
                <c:pt idx="565">
                  <c:v>-1.9349999999999987</c:v>
                </c:pt>
                <c:pt idx="566">
                  <c:v>-1.9349999999999987</c:v>
                </c:pt>
                <c:pt idx="567">
                  <c:v>-1.9450000000000003</c:v>
                </c:pt>
                <c:pt idx="568">
                  <c:v>-1.9349999999999987</c:v>
                </c:pt>
                <c:pt idx="569">
                  <c:v>-1.7349999999999994</c:v>
                </c:pt>
                <c:pt idx="570">
                  <c:v>-1.7349999999999994</c:v>
                </c:pt>
                <c:pt idx="571">
                  <c:v>-1.5350000000000001</c:v>
                </c:pt>
                <c:pt idx="572">
                  <c:v>-1.5350000000000001</c:v>
                </c:pt>
                <c:pt idx="573">
                  <c:v>-1.3350000000000009</c:v>
                </c:pt>
                <c:pt idx="574">
                  <c:v>-1.3350000000000009</c:v>
                </c:pt>
                <c:pt idx="575">
                  <c:v>-1.1449999999999996</c:v>
                </c:pt>
                <c:pt idx="576">
                  <c:v>-1.134999999999998</c:v>
                </c:pt>
                <c:pt idx="577">
                  <c:v>-1.0350000000000001</c:v>
                </c:pt>
                <c:pt idx="578">
                  <c:v>-0.94500000000000028</c:v>
                </c:pt>
                <c:pt idx="579">
                  <c:v>-0.94500000000000028</c:v>
                </c:pt>
                <c:pt idx="580">
                  <c:v>-0.74499999999999744</c:v>
                </c:pt>
                <c:pt idx="581">
                  <c:v>-0.74499999999999744</c:v>
                </c:pt>
                <c:pt idx="582">
                  <c:v>-0.64499999999999957</c:v>
                </c:pt>
                <c:pt idx="583">
                  <c:v>-0.54499999999999815</c:v>
                </c:pt>
                <c:pt idx="584">
                  <c:v>-0.34499999999999886</c:v>
                </c:pt>
                <c:pt idx="585">
                  <c:v>-0.25499999999999901</c:v>
                </c:pt>
                <c:pt idx="586">
                  <c:v>-0.25499999999999901</c:v>
                </c:pt>
                <c:pt idx="587">
                  <c:v>-5.4999999999999716E-2</c:v>
                </c:pt>
                <c:pt idx="588">
                  <c:v>-5.4999999999999716E-2</c:v>
                </c:pt>
                <c:pt idx="589">
                  <c:v>0.13500000000000156</c:v>
                </c:pt>
                <c:pt idx="590">
                  <c:v>0.13500000000000156</c:v>
                </c:pt>
                <c:pt idx="591">
                  <c:v>0.23499999999999943</c:v>
                </c:pt>
                <c:pt idx="592">
                  <c:v>0.33500000000000085</c:v>
                </c:pt>
                <c:pt idx="593">
                  <c:v>0.33500000000000085</c:v>
                </c:pt>
                <c:pt idx="594">
                  <c:v>0.52500000000000213</c:v>
                </c:pt>
                <c:pt idx="595">
                  <c:v>0.52500000000000213</c:v>
                </c:pt>
                <c:pt idx="596">
                  <c:v>0.52500000000000213</c:v>
                </c:pt>
                <c:pt idx="597">
                  <c:v>0.72500000000000142</c:v>
                </c:pt>
                <c:pt idx="598">
                  <c:v>0.72500000000000142</c:v>
                </c:pt>
                <c:pt idx="599">
                  <c:v>0.72500000000000142</c:v>
                </c:pt>
                <c:pt idx="600">
                  <c:v>0.92500000000000071</c:v>
                </c:pt>
                <c:pt idx="601">
                  <c:v>0.93500000000000227</c:v>
                </c:pt>
                <c:pt idx="602">
                  <c:v>1.0350000000000001</c:v>
                </c:pt>
                <c:pt idx="603">
                  <c:v>1.125</c:v>
                </c:pt>
                <c:pt idx="604">
                  <c:v>1.125</c:v>
                </c:pt>
                <c:pt idx="605">
                  <c:v>1.2250000000000014</c:v>
                </c:pt>
                <c:pt idx="606">
                  <c:v>1.3249999999999993</c:v>
                </c:pt>
                <c:pt idx="607">
                  <c:v>1.3350000000000009</c:v>
                </c:pt>
                <c:pt idx="608">
                  <c:v>1.5250000000000004</c:v>
                </c:pt>
                <c:pt idx="609">
                  <c:v>1.5250000000000004</c:v>
                </c:pt>
                <c:pt idx="610">
                  <c:v>1.5250000000000004</c:v>
                </c:pt>
                <c:pt idx="611">
                  <c:v>1.625</c:v>
                </c:pt>
                <c:pt idx="612">
                  <c:v>1.7150000000000016</c:v>
                </c:pt>
                <c:pt idx="613">
                  <c:v>1.7150000000000016</c:v>
                </c:pt>
                <c:pt idx="614">
                  <c:v>1.8150000000000013</c:v>
                </c:pt>
                <c:pt idx="615">
                  <c:v>1.9050000000000011</c:v>
                </c:pt>
                <c:pt idx="616">
                  <c:v>1.9050000000000011</c:v>
                </c:pt>
                <c:pt idx="617">
                  <c:v>1.9050000000000011</c:v>
                </c:pt>
                <c:pt idx="618">
                  <c:v>1.9050000000000011</c:v>
                </c:pt>
                <c:pt idx="619">
                  <c:v>2.0950000000000006</c:v>
                </c:pt>
                <c:pt idx="620">
                  <c:v>2.0850000000000009</c:v>
                </c:pt>
                <c:pt idx="621">
                  <c:v>2.0850000000000009</c:v>
                </c:pt>
                <c:pt idx="622">
                  <c:v>2.0850000000000009</c:v>
                </c:pt>
                <c:pt idx="623">
                  <c:v>2.0850000000000009</c:v>
                </c:pt>
                <c:pt idx="624">
                  <c:v>2.2850000000000001</c:v>
                </c:pt>
                <c:pt idx="625">
                  <c:v>2.2850000000000001</c:v>
                </c:pt>
                <c:pt idx="626">
                  <c:v>2.2850000000000001</c:v>
                </c:pt>
                <c:pt idx="627">
                  <c:v>2.2850000000000001</c:v>
                </c:pt>
                <c:pt idx="628">
                  <c:v>2.2850000000000001</c:v>
                </c:pt>
                <c:pt idx="629">
                  <c:v>2.2850000000000001</c:v>
                </c:pt>
                <c:pt idx="630">
                  <c:v>2.3850000000000016</c:v>
                </c:pt>
                <c:pt idx="631">
                  <c:v>2.375</c:v>
                </c:pt>
                <c:pt idx="632">
                  <c:v>2.4750000000000014</c:v>
                </c:pt>
                <c:pt idx="633">
                  <c:v>2.4650000000000016</c:v>
                </c:pt>
                <c:pt idx="634">
                  <c:v>2.4650000000000016</c:v>
                </c:pt>
                <c:pt idx="635">
                  <c:v>2.4650000000000016</c:v>
                </c:pt>
                <c:pt idx="636">
                  <c:v>2.5550000000000015</c:v>
                </c:pt>
                <c:pt idx="637">
                  <c:v>2.5550000000000015</c:v>
                </c:pt>
                <c:pt idx="638">
                  <c:v>2.5650000000000013</c:v>
                </c:pt>
                <c:pt idx="639">
                  <c:v>2.5650000000000013</c:v>
                </c:pt>
                <c:pt idx="640">
                  <c:v>2.4650000000000016</c:v>
                </c:pt>
                <c:pt idx="641">
                  <c:v>2.4650000000000016</c:v>
                </c:pt>
                <c:pt idx="642">
                  <c:v>2.4650000000000016</c:v>
                </c:pt>
                <c:pt idx="643">
                  <c:v>2.4650000000000016</c:v>
                </c:pt>
                <c:pt idx="644">
                  <c:v>2.4750000000000014</c:v>
                </c:pt>
                <c:pt idx="645">
                  <c:v>2.4750000000000014</c:v>
                </c:pt>
                <c:pt idx="646">
                  <c:v>2.4750000000000014</c:v>
                </c:pt>
                <c:pt idx="647">
                  <c:v>2.4750000000000014</c:v>
                </c:pt>
                <c:pt idx="648">
                  <c:v>2.4750000000000014</c:v>
                </c:pt>
                <c:pt idx="649">
                  <c:v>2.4750000000000014</c:v>
                </c:pt>
                <c:pt idx="650">
                  <c:v>2.4850000000000012</c:v>
                </c:pt>
                <c:pt idx="651">
                  <c:v>2.4850000000000012</c:v>
                </c:pt>
                <c:pt idx="652">
                  <c:v>2.4850000000000012</c:v>
                </c:pt>
                <c:pt idx="653">
                  <c:v>2.4850000000000012</c:v>
                </c:pt>
                <c:pt idx="654">
                  <c:v>2.4850000000000012</c:v>
                </c:pt>
                <c:pt idx="655">
                  <c:v>2.4850000000000012</c:v>
                </c:pt>
                <c:pt idx="656">
                  <c:v>2.4850000000000012</c:v>
                </c:pt>
                <c:pt idx="657">
                  <c:v>2.4850000000000012</c:v>
                </c:pt>
                <c:pt idx="658">
                  <c:v>2.495000000000001</c:v>
                </c:pt>
                <c:pt idx="659">
                  <c:v>2.495000000000001</c:v>
                </c:pt>
                <c:pt idx="660">
                  <c:v>2.495000000000001</c:v>
                </c:pt>
                <c:pt idx="661">
                  <c:v>2.495000000000001</c:v>
                </c:pt>
                <c:pt idx="662">
                  <c:v>2.495000000000001</c:v>
                </c:pt>
                <c:pt idx="663">
                  <c:v>2.495000000000001</c:v>
                </c:pt>
                <c:pt idx="664">
                  <c:v>2.495000000000001</c:v>
                </c:pt>
                <c:pt idx="665">
                  <c:v>2.495000000000001</c:v>
                </c:pt>
                <c:pt idx="666">
                  <c:v>2.495000000000001</c:v>
                </c:pt>
                <c:pt idx="667">
                  <c:v>2.495000000000001</c:v>
                </c:pt>
                <c:pt idx="668">
                  <c:v>2.5050000000000008</c:v>
                </c:pt>
                <c:pt idx="669">
                  <c:v>2.5050000000000008</c:v>
                </c:pt>
                <c:pt idx="670">
                  <c:v>2.5050000000000008</c:v>
                </c:pt>
                <c:pt idx="671">
                  <c:v>2.5050000000000008</c:v>
                </c:pt>
                <c:pt idx="672">
                  <c:v>2.5050000000000008</c:v>
                </c:pt>
                <c:pt idx="673">
                  <c:v>2.5050000000000008</c:v>
                </c:pt>
                <c:pt idx="674">
                  <c:v>2.5050000000000008</c:v>
                </c:pt>
                <c:pt idx="675">
                  <c:v>2.5050000000000008</c:v>
                </c:pt>
                <c:pt idx="676">
                  <c:v>2.5050000000000008</c:v>
                </c:pt>
                <c:pt idx="677">
                  <c:v>2.5050000000000008</c:v>
                </c:pt>
                <c:pt idx="678">
                  <c:v>2.3050000000000015</c:v>
                </c:pt>
                <c:pt idx="679">
                  <c:v>2.3050000000000015</c:v>
                </c:pt>
                <c:pt idx="680">
                  <c:v>2.3050000000000015</c:v>
                </c:pt>
                <c:pt idx="681">
                  <c:v>2.1050000000000004</c:v>
                </c:pt>
                <c:pt idx="682">
                  <c:v>2.0950000000000006</c:v>
                </c:pt>
                <c:pt idx="683">
                  <c:v>2.0950000000000006</c:v>
                </c:pt>
                <c:pt idx="684">
                  <c:v>1.8950000000000014</c:v>
                </c:pt>
                <c:pt idx="685">
                  <c:v>1.8850000000000016</c:v>
                </c:pt>
                <c:pt idx="686">
                  <c:v>1.7850000000000001</c:v>
                </c:pt>
                <c:pt idx="687">
                  <c:v>1.6850000000000005</c:v>
                </c:pt>
                <c:pt idx="688">
                  <c:v>1.6750000000000007</c:v>
                </c:pt>
                <c:pt idx="689">
                  <c:v>1.4750000000000014</c:v>
                </c:pt>
                <c:pt idx="690">
                  <c:v>1.4750000000000014</c:v>
                </c:pt>
                <c:pt idx="691">
                  <c:v>1.2750000000000021</c:v>
                </c:pt>
                <c:pt idx="692">
                  <c:v>1.2750000000000021</c:v>
                </c:pt>
                <c:pt idx="693">
                  <c:v>1.0749999999999993</c:v>
                </c:pt>
                <c:pt idx="694">
                  <c:v>1.0749999999999993</c:v>
                </c:pt>
                <c:pt idx="695">
                  <c:v>1.0650000000000013</c:v>
                </c:pt>
                <c:pt idx="696">
                  <c:v>0.875</c:v>
                </c:pt>
                <c:pt idx="697">
                  <c:v>0.86500000000000199</c:v>
                </c:pt>
                <c:pt idx="698">
                  <c:v>0.66499999999999915</c:v>
                </c:pt>
                <c:pt idx="699">
                  <c:v>0.66499999999999915</c:v>
                </c:pt>
                <c:pt idx="700">
                  <c:v>0.65500000000000114</c:v>
                </c:pt>
                <c:pt idx="701">
                  <c:v>0.45500000000000185</c:v>
                </c:pt>
                <c:pt idx="702">
                  <c:v>0.44500000000000028</c:v>
                </c:pt>
                <c:pt idx="703">
                  <c:v>0.24500000000000099</c:v>
                </c:pt>
                <c:pt idx="704">
                  <c:v>0.24500000000000099</c:v>
                </c:pt>
                <c:pt idx="705">
                  <c:v>0.14499999999999957</c:v>
                </c:pt>
                <c:pt idx="706">
                  <c:v>0.14499999999999957</c:v>
                </c:pt>
                <c:pt idx="707">
                  <c:v>0.14499999999999957</c:v>
                </c:pt>
                <c:pt idx="708">
                  <c:v>4.5000000000001705E-2</c:v>
                </c:pt>
                <c:pt idx="709">
                  <c:v>-5.4999999999999716E-2</c:v>
                </c:pt>
                <c:pt idx="710">
                  <c:v>-6.4999999999997726E-2</c:v>
                </c:pt>
                <c:pt idx="711">
                  <c:v>-0.26500000000000057</c:v>
                </c:pt>
                <c:pt idx="712">
                  <c:v>-0.25499999999999901</c:v>
                </c:pt>
                <c:pt idx="713">
                  <c:v>-0.35500000000000043</c:v>
                </c:pt>
                <c:pt idx="714">
                  <c:v>-0.45499999999999829</c:v>
                </c:pt>
                <c:pt idx="715">
                  <c:v>-0.46499999999999986</c:v>
                </c:pt>
                <c:pt idx="716">
                  <c:v>-0.56499999999999773</c:v>
                </c:pt>
                <c:pt idx="717">
                  <c:v>-0.66499999999999915</c:v>
                </c:pt>
                <c:pt idx="718">
                  <c:v>-0.67500000000000071</c:v>
                </c:pt>
                <c:pt idx="719">
                  <c:v>-0.77499999999999858</c:v>
                </c:pt>
                <c:pt idx="720">
                  <c:v>-0.875</c:v>
                </c:pt>
                <c:pt idx="721">
                  <c:v>-0.875</c:v>
                </c:pt>
                <c:pt idx="722">
                  <c:v>-0.97499999999999787</c:v>
                </c:pt>
                <c:pt idx="723">
                  <c:v>-1.0850000000000009</c:v>
                </c:pt>
                <c:pt idx="724">
                  <c:v>-1.0850000000000009</c:v>
                </c:pt>
                <c:pt idx="725">
                  <c:v>-1.0850000000000009</c:v>
                </c:pt>
                <c:pt idx="726">
                  <c:v>-1.2850000000000001</c:v>
                </c:pt>
                <c:pt idx="727">
                  <c:v>-1.2850000000000001</c:v>
                </c:pt>
                <c:pt idx="728">
                  <c:v>-1.2850000000000001</c:v>
                </c:pt>
                <c:pt idx="729">
                  <c:v>-1.2949999999999982</c:v>
                </c:pt>
                <c:pt idx="730">
                  <c:v>-1.4949999999999974</c:v>
                </c:pt>
                <c:pt idx="731">
                  <c:v>-1.4949999999999974</c:v>
                </c:pt>
                <c:pt idx="732">
                  <c:v>-1.4949999999999974</c:v>
                </c:pt>
                <c:pt idx="733">
                  <c:v>-1.504999999999999</c:v>
                </c:pt>
                <c:pt idx="734">
                  <c:v>-1.504999999999999</c:v>
                </c:pt>
                <c:pt idx="735">
                  <c:v>-1.7049999999999983</c:v>
                </c:pt>
                <c:pt idx="736">
                  <c:v>-1.7049999999999983</c:v>
                </c:pt>
                <c:pt idx="737">
                  <c:v>-1.7049999999999983</c:v>
                </c:pt>
                <c:pt idx="738">
                  <c:v>-1.7049999999999983</c:v>
                </c:pt>
                <c:pt idx="739">
                  <c:v>-1.7049999999999983</c:v>
                </c:pt>
                <c:pt idx="740">
                  <c:v>-1.7049999999999983</c:v>
                </c:pt>
                <c:pt idx="741">
                  <c:v>-1.7149999999999999</c:v>
                </c:pt>
                <c:pt idx="742">
                  <c:v>-1.9149999999999991</c:v>
                </c:pt>
                <c:pt idx="743">
                  <c:v>-1.9049999999999976</c:v>
                </c:pt>
                <c:pt idx="744">
                  <c:v>-1.9049999999999976</c:v>
                </c:pt>
                <c:pt idx="745">
                  <c:v>-1.9049999999999976</c:v>
                </c:pt>
                <c:pt idx="746">
                  <c:v>-1.9149999999999991</c:v>
                </c:pt>
                <c:pt idx="747">
                  <c:v>-1.9149999999999991</c:v>
                </c:pt>
                <c:pt idx="748">
                  <c:v>-1.9149999999999991</c:v>
                </c:pt>
                <c:pt idx="749">
                  <c:v>-1.9250000000000007</c:v>
                </c:pt>
                <c:pt idx="750">
                  <c:v>-2.125</c:v>
                </c:pt>
                <c:pt idx="751">
                  <c:v>-2.125</c:v>
                </c:pt>
                <c:pt idx="752">
                  <c:v>-2.1149999999999984</c:v>
                </c:pt>
                <c:pt idx="753">
                  <c:v>-2.1149999999999984</c:v>
                </c:pt>
                <c:pt idx="754">
                  <c:v>-2.1149999999999984</c:v>
                </c:pt>
                <c:pt idx="755">
                  <c:v>-2.1149999999999984</c:v>
                </c:pt>
                <c:pt idx="756">
                  <c:v>-2.1149999999999984</c:v>
                </c:pt>
                <c:pt idx="757">
                  <c:v>-2.1149999999999984</c:v>
                </c:pt>
                <c:pt idx="758">
                  <c:v>-2.1050000000000004</c:v>
                </c:pt>
                <c:pt idx="759">
                  <c:v>-2.1050000000000004</c:v>
                </c:pt>
                <c:pt idx="760">
                  <c:v>-2.1050000000000004</c:v>
                </c:pt>
                <c:pt idx="761">
                  <c:v>-2.1050000000000004</c:v>
                </c:pt>
                <c:pt idx="762">
                  <c:v>-2.1050000000000004</c:v>
                </c:pt>
                <c:pt idx="763">
                  <c:v>-2.1050000000000004</c:v>
                </c:pt>
                <c:pt idx="764">
                  <c:v>-2.0949999999999989</c:v>
                </c:pt>
                <c:pt idx="765">
                  <c:v>-2.0949999999999989</c:v>
                </c:pt>
                <c:pt idx="766">
                  <c:v>-2.0949999999999989</c:v>
                </c:pt>
                <c:pt idx="767">
                  <c:v>-2.0949999999999989</c:v>
                </c:pt>
                <c:pt idx="768">
                  <c:v>-2.0949999999999989</c:v>
                </c:pt>
                <c:pt idx="769">
                  <c:v>-2.0949999999999989</c:v>
                </c:pt>
                <c:pt idx="770">
                  <c:v>-2.0949999999999989</c:v>
                </c:pt>
                <c:pt idx="771">
                  <c:v>-2.0850000000000009</c:v>
                </c:pt>
                <c:pt idx="772">
                  <c:v>-2.0850000000000009</c:v>
                </c:pt>
                <c:pt idx="773">
                  <c:v>-2.0850000000000009</c:v>
                </c:pt>
                <c:pt idx="774">
                  <c:v>-2.0850000000000009</c:v>
                </c:pt>
                <c:pt idx="775">
                  <c:v>-2.0850000000000009</c:v>
                </c:pt>
                <c:pt idx="776">
                  <c:v>-2.0850000000000009</c:v>
                </c:pt>
                <c:pt idx="777">
                  <c:v>-2.0850000000000009</c:v>
                </c:pt>
                <c:pt idx="778">
                  <c:v>-2.0749999999999993</c:v>
                </c:pt>
                <c:pt idx="779">
                  <c:v>-2.0749999999999993</c:v>
                </c:pt>
                <c:pt idx="780">
                  <c:v>-2.0749999999999993</c:v>
                </c:pt>
                <c:pt idx="781">
                  <c:v>-2.0749999999999993</c:v>
                </c:pt>
                <c:pt idx="782">
                  <c:v>-2.0749999999999993</c:v>
                </c:pt>
                <c:pt idx="783">
                  <c:v>-2.0649999999999977</c:v>
                </c:pt>
                <c:pt idx="784">
                  <c:v>-2.0649999999999977</c:v>
                </c:pt>
                <c:pt idx="785">
                  <c:v>-2.0649999999999977</c:v>
                </c:pt>
                <c:pt idx="786">
                  <c:v>-2.0749999999999993</c:v>
                </c:pt>
                <c:pt idx="787">
                  <c:v>-2.0649999999999977</c:v>
                </c:pt>
                <c:pt idx="788">
                  <c:v>-2.0649999999999977</c:v>
                </c:pt>
                <c:pt idx="789">
                  <c:v>-2.0649999999999977</c:v>
                </c:pt>
                <c:pt idx="790">
                  <c:v>-2.0649999999999977</c:v>
                </c:pt>
                <c:pt idx="791">
                  <c:v>-2.0649999999999977</c:v>
                </c:pt>
                <c:pt idx="792">
                  <c:v>-1.8649999999999984</c:v>
                </c:pt>
                <c:pt idx="793">
                  <c:v>-1.8649999999999984</c:v>
                </c:pt>
                <c:pt idx="794">
                  <c:v>-1.6649999999999991</c:v>
                </c:pt>
                <c:pt idx="795">
                  <c:v>-1.6649999999999991</c:v>
                </c:pt>
                <c:pt idx="796">
                  <c:v>-1.4749999999999979</c:v>
                </c:pt>
                <c:pt idx="797">
                  <c:v>-1.4649999999999999</c:v>
                </c:pt>
                <c:pt idx="798">
                  <c:v>-1.4749999999999979</c:v>
                </c:pt>
                <c:pt idx="799">
                  <c:v>-1.2650000000000006</c:v>
                </c:pt>
                <c:pt idx="800">
                  <c:v>-1.2650000000000006</c:v>
                </c:pt>
                <c:pt idx="801">
                  <c:v>-1.0649999999999977</c:v>
                </c:pt>
                <c:pt idx="802">
                  <c:v>-1.0549999999999997</c:v>
                </c:pt>
                <c:pt idx="803">
                  <c:v>-0.86499999999999844</c:v>
                </c:pt>
                <c:pt idx="804">
                  <c:v>-0.86499999999999844</c:v>
                </c:pt>
                <c:pt idx="805">
                  <c:v>-0.67500000000000071</c:v>
                </c:pt>
                <c:pt idx="806">
                  <c:v>-0.67500000000000071</c:v>
                </c:pt>
                <c:pt idx="807">
                  <c:v>-0.67500000000000071</c:v>
                </c:pt>
                <c:pt idx="808">
                  <c:v>-0.47499999999999787</c:v>
                </c:pt>
                <c:pt idx="809">
                  <c:v>-0.47499999999999787</c:v>
                </c:pt>
                <c:pt idx="810">
                  <c:v>-0.27499999999999858</c:v>
                </c:pt>
                <c:pt idx="811">
                  <c:v>-0.27499999999999858</c:v>
                </c:pt>
                <c:pt idx="812">
                  <c:v>-0.17500000000000071</c:v>
                </c:pt>
                <c:pt idx="813">
                  <c:v>-8.5000000000000853E-2</c:v>
                </c:pt>
                <c:pt idx="814">
                  <c:v>1.5000000000000568E-2</c:v>
                </c:pt>
                <c:pt idx="815">
                  <c:v>0.11500000000000199</c:v>
                </c:pt>
                <c:pt idx="816">
                  <c:v>0.11500000000000199</c:v>
                </c:pt>
                <c:pt idx="817">
                  <c:v>0.31500000000000128</c:v>
                </c:pt>
                <c:pt idx="818">
                  <c:v>0.31500000000000128</c:v>
                </c:pt>
                <c:pt idx="819">
                  <c:v>0.30499999999999972</c:v>
                </c:pt>
                <c:pt idx="820">
                  <c:v>0.50500000000000256</c:v>
                </c:pt>
                <c:pt idx="821">
                  <c:v>0.50500000000000256</c:v>
                </c:pt>
                <c:pt idx="822">
                  <c:v>0.70500000000000185</c:v>
                </c:pt>
                <c:pt idx="823">
                  <c:v>0.70500000000000185</c:v>
                </c:pt>
                <c:pt idx="824">
                  <c:v>0.70500000000000185</c:v>
                </c:pt>
                <c:pt idx="825">
                  <c:v>0.90500000000000114</c:v>
                </c:pt>
                <c:pt idx="826">
                  <c:v>0.90500000000000114</c:v>
                </c:pt>
                <c:pt idx="827">
                  <c:v>1.0050000000000026</c:v>
                </c:pt>
                <c:pt idx="828">
                  <c:v>1.1050000000000004</c:v>
                </c:pt>
                <c:pt idx="829">
                  <c:v>1.1050000000000004</c:v>
                </c:pt>
                <c:pt idx="830">
                  <c:v>1.2050000000000018</c:v>
                </c:pt>
                <c:pt idx="831">
                  <c:v>1.3049999999999997</c:v>
                </c:pt>
                <c:pt idx="832">
                  <c:v>1.3049999999999997</c:v>
                </c:pt>
                <c:pt idx="833">
                  <c:v>1.4150000000000009</c:v>
                </c:pt>
                <c:pt idx="834">
                  <c:v>1.5050000000000008</c:v>
                </c:pt>
                <c:pt idx="835">
                  <c:v>1.5050000000000008</c:v>
                </c:pt>
                <c:pt idx="836">
                  <c:v>1.6050000000000004</c:v>
                </c:pt>
                <c:pt idx="837">
                  <c:v>1.7050000000000001</c:v>
                </c:pt>
                <c:pt idx="838">
                  <c:v>1.7050000000000001</c:v>
                </c:pt>
                <c:pt idx="839">
                  <c:v>1.7050000000000001</c:v>
                </c:pt>
                <c:pt idx="840">
                  <c:v>1.8050000000000015</c:v>
                </c:pt>
                <c:pt idx="841">
                  <c:v>1.9050000000000011</c:v>
                </c:pt>
                <c:pt idx="842">
                  <c:v>1.8950000000000014</c:v>
                </c:pt>
                <c:pt idx="843">
                  <c:v>1.8950000000000014</c:v>
                </c:pt>
                <c:pt idx="844">
                  <c:v>1.995000000000001</c:v>
                </c:pt>
                <c:pt idx="845">
                  <c:v>2.0850000000000009</c:v>
                </c:pt>
                <c:pt idx="846">
                  <c:v>2.0850000000000009</c:v>
                </c:pt>
                <c:pt idx="847">
                  <c:v>2.0850000000000009</c:v>
                </c:pt>
                <c:pt idx="848">
                  <c:v>2.0850000000000009</c:v>
                </c:pt>
                <c:pt idx="849">
                  <c:v>2.1850000000000005</c:v>
                </c:pt>
                <c:pt idx="850">
                  <c:v>2.2750000000000004</c:v>
                </c:pt>
                <c:pt idx="851">
                  <c:v>2.2750000000000004</c:v>
                </c:pt>
                <c:pt idx="852">
                  <c:v>2.2650000000000006</c:v>
                </c:pt>
                <c:pt idx="853">
                  <c:v>2.2650000000000006</c:v>
                </c:pt>
                <c:pt idx="854">
                  <c:v>2.2650000000000006</c:v>
                </c:pt>
                <c:pt idx="855">
                  <c:v>2.2750000000000004</c:v>
                </c:pt>
                <c:pt idx="856">
                  <c:v>2.3650000000000002</c:v>
                </c:pt>
                <c:pt idx="857">
                  <c:v>2.3650000000000002</c:v>
                </c:pt>
                <c:pt idx="858">
                  <c:v>2.4550000000000001</c:v>
                </c:pt>
                <c:pt idx="859">
                  <c:v>2.4550000000000001</c:v>
                </c:pt>
                <c:pt idx="860">
                  <c:v>2.5550000000000015</c:v>
                </c:pt>
                <c:pt idx="861">
                  <c:v>2.5450000000000017</c:v>
                </c:pt>
                <c:pt idx="862">
                  <c:v>2.5450000000000017</c:v>
                </c:pt>
                <c:pt idx="863">
                  <c:v>2.5450000000000017</c:v>
                </c:pt>
                <c:pt idx="864">
                  <c:v>2.5450000000000017</c:v>
                </c:pt>
                <c:pt idx="865">
                  <c:v>2.5450000000000017</c:v>
                </c:pt>
                <c:pt idx="866">
                  <c:v>2.5450000000000017</c:v>
                </c:pt>
                <c:pt idx="867">
                  <c:v>2.5450000000000017</c:v>
                </c:pt>
                <c:pt idx="868">
                  <c:v>2.5450000000000017</c:v>
                </c:pt>
                <c:pt idx="869">
                  <c:v>2.5450000000000017</c:v>
                </c:pt>
                <c:pt idx="870">
                  <c:v>2.5450000000000017</c:v>
                </c:pt>
                <c:pt idx="871">
                  <c:v>2.5450000000000017</c:v>
                </c:pt>
                <c:pt idx="872">
                  <c:v>2.5450000000000017</c:v>
                </c:pt>
                <c:pt idx="873">
                  <c:v>2.5450000000000017</c:v>
                </c:pt>
                <c:pt idx="874">
                  <c:v>2.5450000000000017</c:v>
                </c:pt>
                <c:pt idx="875">
                  <c:v>2.5450000000000017</c:v>
                </c:pt>
                <c:pt idx="876">
                  <c:v>2.5450000000000017</c:v>
                </c:pt>
                <c:pt idx="877">
                  <c:v>2.5450000000000017</c:v>
                </c:pt>
                <c:pt idx="878">
                  <c:v>2.5450000000000017</c:v>
                </c:pt>
                <c:pt idx="879">
                  <c:v>2.5450000000000017</c:v>
                </c:pt>
                <c:pt idx="880">
                  <c:v>2.5450000000000017</c:v>
                </c:pt>
                <c:pt idx="881">
                  <c:v>2.5450000000000017</c:v>
                </c:pt>
                <c:pt idx="882">
                  <c:v>2.5450000000000017</c:v>
                </c:pt>
                <c:pt idx="883">
                  <c:v>2.5450000000000017</c:v>
                </c:pt>
                <c:pt idx="884">
                  <c:v>2.5450000000000017</c:v>
                </c:pt>
                <c:pt idx="885">
                  <c:v>2.5450000000000017</c:v>
                </c:pt>
                <c:pt idx="886">
                  <c:v>2.5450000000000017</c:v>
                </c:pt>
                <c:pt idx="887">
                  <c:v>2.5450000000000017</c:v>
                </c:pt>
                <c:pt idx="888">
                  <c:v>2.5450000000000017</c:v>
                </c:pt>
                <c:pt idx="889">
                  <c:v>2.5450000000000017</c:v>
                </c:pt>
                <c:pt idx="890">
                  <c:v>2.5450000000000017</c:v>
                </c:pt>
                <c:pt idx="891">
                  <c:v>2.5450000000000017</c:v>
                </c:pt>
                <c:pt idx="892">
                  <c:v>2.5450000000000017</c:v>
                </c:pt>
                <c:pt idx="893">
                  <c:v>2.5450000000000017</c:v>
                </c:pt>
                <c:pt idx="894">
                  <c:v>2.5450000000000017</c:v>
                </c:pt>
                <c:pt idx="895">
                  <c:v>2.5450000000000017</c:v>
                </c:pt>
                <c:pt idx="896">
                  <c:v>2.5450000000000017</c:v>
                </c:pt>
                <c:pt idx="897">
                  <c:v>2.5450000000000017</c:v>
                </c:pt>
                <c:pt idx="898">
                  <c:v>2.5450000000000017</c:v>
                </c:pt>
                <c:pt idx="899">
                  <c:v>2.5450000000000017</c:v>
                </c:pt>
                <c:pt idx="900">
                  <c:v>2.5450000000000017</c:v>
                </c:pt>
                <c:pt idx="901">
                  <c:v>2.5350000000000001</c:v>
                </c:pt>
                <c:pt idx="902">
                  <c:v>2.5350000000000001</c:v>
                </c:pt>
                <c:pt idx="903">
                  <c:v>2.3350000000000009</c:v>
                </c:pt>
                <c:pt idx="904">
                  <c:v>2.3350000000000009</c:v>
                </c:pt>
                <c:pt idx="905">
                  <c:v>2.3250000000000011</c:v>
                </c:pt>
                <c:pt idx="906">
                  <c:v>2.125</c:v>
                </c:pt>
                <c:pt idx="907">
                  <c:v>2.1150000000000002</c:v>
                </c:pt>
                <c:pt idx="908">
                  <c:v>2.0150000000000006</c:v>
                </c:pt>
                <c:pt idx="909">
                  <c:v>1.9150000000000009</c:v>
                </c:pt>
                <c:pt idx="910">
                  <c:v>1.9050000000000011</c:v>
                </c:pt>
                <c:pt idx="911">
                  <c:v>1.7150000000000016</c:v>
                </c:pt>
                <c:pt idx="912">
                  <c:v>1.7150000000000016</c:v>
                </c:pt>
                <c:pt idx="913">
                  <c:v>1.6150000000000002</c:v>
                </c:pt>
                <c:pt idx="914">
                  <c:v>1.5050000000000008</c:v>
                </c:pt>
                <c:pt idx="915">
                  <c:v>1.495000000000001</c:v>
                </c:pt>
                <c:pt idx="916">
                  <c:v>1.2950000000000017</c:v>
                </c:pt>
                <c:pt idx="917">
                  <c:v>1.2950000000000017</c:v>
                </c:pt>
                <c:pt idx="918">
                  <c:v>1.0950000000000024</c:v>
                </c:pt>
                <c:pt idx="919">
                  <c:v>1.0950000000000024</c:v>
                </c:pt>
                <c:pt idx="920">
                  <c:v>0.88500000000000156</c:v>
                </c:pt>
                <c:pt idx="921">
                  <c:v>0.89499999999999957</c:v>
                </c:pt>
                <c:pt idx="922">
                  <c:v>0.88500000000000156</c:v>
                </c:pt>
                <c:pt idx="923">
                  <c:v>0.68500000000000227</c:v>
                </c:pt>
                <c:pt idx="924">
                  <c:v>0.68500000000000227</c:v>
                </c:pt>
                <c:pt idx="925">
                  <c:v>0.48499999999999943</c:v>
                </c:pt>
                <c:pt idx="926">
                  <c:v>0.48499999999999943</c:v>
                </c:pt>
                <c:pt idx="927">
                  <c:v>0.48499999999999943</c:v>
                </c:pt>
                <c:pt idx="928">
                  <c:v>0.28500000000000014</c:v>
                </c:pt>
                <c:pt idx="929">
                  <c:v>0.27500000000000213</c:v>
                </c:pt>
                <c:pt idx="930">
                  <c:v>7.4999999999999289E-2</c:v>
                </c:pt>
                <c:pt idx="931">
                  <c:v>7.4999999999999289E-2</c:v>
                </c:pt>
                <c:pt idx="932">
                  <c:v>7.4999999999999289E-2</c:v>
                </c:pt>
                <c:pt idx="933">
                  <c:v>-0.125</c:v>
                </c:pt>
                <c:pt idx="934">
                  <c:v>-0.125</c:v>
                </c:pt>
                <c:pt idx="935">
                  <c:v>-0.22499999999999787</c:v>
                </c:pt>
                <c:pt idx="936">
                  <c:v>-0.33500000000000085</c:v>
                </c:pt>
                <c:pt idx="937">
                  <c:v>-0.33500000000000085</c:v>
                </c:pt>
                <c:pt idx="938">
                  <c:v>-0.53500000000000014</c:v>
                </c:pt>
                <c:pt idx="939">
                  <c:v>-0.53500000000000014</c:v>
                </c:pt>
                <c:pt idx="940">
                  <c:v>-0.54499999999999815</c:v>
                </c:pt>
                <c:pt idx="941">
                  <c:v>-0.74499999999999744</c:v>
                </c:pt>
                <c:pt idx="942">
                  <c:v>-0.74499999999999744</c:v>
                </c:pt>
                <c:pt idx="943">
                  <c:v>-0.75499999999999901</c:v>
                </c:pt>
                <c:pt idx="944">
                  <c:v>-0.85500000000000043</c:v>
                </c:pt>
                <c:pt idx="945">
                  <c:v>-0.85500000000000043</c:v>
                </c:pt>
                <c:pt idx="946">
                  <c:v>-0.86499999999999844</c:v>
                </c:pt>
                <c:pt idx="947">
                  <c:v>-1.0549999999999997</c:v>
                </c:pt>
                <c:pt idx="948">
                  <c:v>-1.0549999999999997</c:v>
                </c:pt>
                <c:pt idx="949">
                  <c:v>-1.0649999999999977</c:v>
                </c:pt>
                <c:pt idx="950">
                  <c:v>-1.254999999999999</c:v>
                </c:pt>
                <c:pt idx="951">
                  <c:v>-1.254999999999999</c:v>
                </c:pt>
                <c:pt idx="952">
                  <c:v>-1.254999999999999</c:v>
                </c:pt>
                <c:pt idx="953">
                  <c:v>-1.2650000000000006</c:v>
                </c:pt>
                <c:pt idx="954">
                  <c:v>-1.4649999999999999</c:v>
                </c:pt>
                <c:pt idx="955">
                  <c:v>-1.4649999999999999</c:v>
                </c:pt>
                <c:pt idx="956">
                  <c:v>-1.4649999999999999</c:v>
                </c:pt>
                <c:pt idx="957">
                  <c:v>-1.4649999999999999</c:v>
                </c:pt>
                <c:pt idx="958">
                  <c:v>-1.4749999999999979</c:v>
                </c:pt>
                <c:pt idx="959">
                  <c:v>-1.6649999999999991</c:v>
                </c:pt>
                <c:pt idx="960">
                  <c:v>-1.6649999999999991</c:v>
                </c:pt>
                <c:pt idx="961">
                  <c:v>-1.6750000000000007</c:v>
                </c:pt>
                <c:pt idx="962">
                  <c:v>-1.6750000000000007</c:v>
                </c:pt>
                <c:pt idx="963">
                  <c:v>-1.6750000000000007</c:v>
                </c:pt>
                <c:pt idx="964">
                  <c:v>-1.6849999999999987</c:v>
                </c:pt>
                <c:pt idx="965">
                  <c:v>-1.875</c:v>
                </c:pt>
                <c:pt idx="966">
                  <c:v>-1.875</c:v>
                </c:pt>
                <c:pt idx="967">
                  <c:v>-1.875</c:v>
                </c:pt>
                <c:pt idx="968">
                  <c:v>-1.875</c:v>
                </c:pt>
                <c:pt idx="969">
                  <c:v>-1.875</c:v>
                </c:pt>
                <c:pt idx="970">
                  <c:v>-1.875</c:v>
                </c:pt>
                <c:pt idx="971">
                  <c:v>-1.884999999999998</c:v>
                </c:pt>
                <c:pt idx="972">
                  <c:v>-1.884999999999998</c:v>
                </c:pt>
                <c:pt idx="973">
                  <c:v>-1.884999999999998</c:v>
                </c:pt>
                <c:pt idx="974">
                  <c:v>-2.0850000000000009</c:v>
                </c:pt>
                <c:pt idx="975">
                  <c:v>-2.0850000000000009</c:v>
                </c:pt>
                <c:pt idx="976">
                  <c:v>-2.0850000000000009</c:v>
                </c:pt>
                <c:pt idx="977">
                  <c:v>-2.0850000000000009</c:v>
                </c:pt>
                <c:pt idx="978">
                  <c:v>-2.0850000000000009</c:v>
                </c:pt>
                <c:pt idx="979">
                  <c:v>-2.0850000000000009</c:v>
                </c:pt>
                <c:pt idx="980">
                  <c:v>-2.0749999999999993</c:v>
                </c:pt>
                <c:pt idx="981">
                  <c:v>-2.0749999999999993</c:v>
                </c:pt>
                <c:pt idx="982">
                  <c:v>-2.0749999999999993</c:v>
                </c:pt>
                <c:pt idx="983">
                  <c:v>-2.0749999999999993</c:v>
                </c:pt>
                <c:pt idx="984">
                  <c:v>-2.0749999999999993</c:v>
                </c:pt>
                <c:pt idx="985">
                  <c:v>-2.0749999999999993</c:v>
                </c:pt>
                <c:pt idx="986">
                  <c:v>-2.0749999999999993</c:v>
                </c:pt>
                <c:pt idx="987">
                  <c:v>-2.0749999999999993</c:v>
                </c:pt>
                <c:pt idx="988">
                  <c:v>-2.0649999999999977</c:v>
                </c:pt>
                <c:pt idx="989">
                  <c:v>-2.0749999999999993</c:v>
                </c:pt>
                <c:pt idx="990">
                  <c:v>-2.0749999999999993</c:v>
                </c:pt>
                <c:pt idx="991">
                  <c:v>-2.0749999999999993</c:v>
                </c:pt>
                <c:pt idx="992">
                  <c:v>-2.0749999999999993</c:v>
                </c:pt>
                <c:pt idx="993">
                  <c:v>-2.0749999999999993</c:v>
                </c:pt>
                <c:pt idx="994">
                  <c:v>-2.0749999999999993</c:v>
                </c:pt>
                <c:pt idx="995">
                  <c:v>-2.0649999999999977</c:v>
                </c:pt>
                <c:pt idx="996">
                  <c:v>-2.0649999999999977</c:v>
                </c:pt>
                <c:pt idx="997">
                  <c:v>-2.0649999999999977</c:v>
                </c:pt>
                <c:pt idx="998">
                  <c:v>-2.0649999999999977</c:v>
                </c:pt>
                <c:pt idx="999">
                  <c:v>-2.0649999999999977</c:v>
                </c:pt>
                <c:pt idx="1000">
                  <c:v>-2.0649999999999977</c:v>
                </c:pt>
                <c:pt idx="1001">
                  <c:v>-2.0649999999999977</c:v>
                </c:pt>
                <c:pt idx="1002">
                  <c:v>-2.0649999999999977</c:v>
                </c:pt>
                <c:pt idx="1003">
                  <c:v>-2.0649999999999977</c:v>
                </c:pt>
                <c:pt idx="1004">
                  <c:v>-2.0649999999999977</c:v>
                </c:pt>
                <c:pt idx="1005">
                  <c:v>-2.0649999999999977</c:v>
                </c:pt>
                <c:pt idx="1006">
                  <c:v>-2.0649999999999977</c:v>
                </c:pt>
                <c:pt idx="1007">
                  <c:v>-2.0549999999999997</c:v>
                </c:pt>
                <c:pt idx="1008">
                  <c:v>-2.0549999999999997</c:v>
                </c:pt>
                <c:pt idx="1009">
                  <c:v>-2.0549999999999997</c:v>
                </c:pt>
                <c:pt idx="1010">
                  <c:v>-2.0549999999999997</c:v>
                </c:pt>
                <c:pt idx="1011">
                  <c:v>-2.1549999999999976</c:v>
                </c:pt>
                <c:pt idx="1012">
                  <c:v>-2.1549999999999976</c:v>
                </c:pt>
                <c:pt idx="1013">
                  <c:v>-2.1549999999999976</c:v>
                </c:pt>
                <c:pt idx="1014">
                  <c:v>-2.1549999999999976</c:v>
                </c:pt>
                <c:pt idx="1015">
                  <c:v>-2.1549999999999976</c:v>
                </c:pt>
                <c:pt idx="1016">
                  <c:v>-2.1549999999999976</c:v>
                </c:pt>
                <c:pt idx="1017">
                  <c:v>-2.1549999999999976</c:v>
                </c:pt>
                <c:pt idx="1018">
                  <c:v>-1.9549999999999983</c:v>
                </c:pt>
                <c:pt idx="1019">
                  <c:v>-1.754999999999999</c:v>
                </c:pt>
                <c:pt idx="1020">
                  <c:v>-1.6549999999999976</c:v>
                </c:pt>
                <c:pt idx="1021">
                  <c:v>-1.6549999999999976</c:v>
                </c:pt>
                <c:pt idx="1022">
                  <c:v>-1.4549999999999983</c:v>
                </c:pt>
                <c:pt idx="1023">
                  <c:v>-1.4549999999999983</c:v>
                </c:pt>
                <c:pt idx="1024">
                  <c:v>-1.254999999999999</c:v>
                </c:pt>
                <c:pt idx="1025">
                  <c:v>-1.254999999999999</c:v>
                </c:pt>
                <c:pt idx="1026">
                  <c:v>-1.0549999999999997</c:v>
                </c:pt>
                <c:pt idx="1027">
                  <c:v>-1.0549999999999997</c:v>
                </c:pt>
                <c:pt idx="1028">
                  <c:v>-0.96499999999999986</c:v>
                </c:pt>
                <c:pt idx="1029">
                  <c:v>-0.86499999999999844</c:v>
                </c:pt>
                <c:pt idx="1030">
                  <c:v>-0.86499999999999844</c:v>
                </c:pt>
                <c:pt idx="1031">
                  <c:v>-0.66499999999999915</c:v>
                </c:pt>
                <c:pt idx="1032">
                  <c:v>-0.66499999999999915</c:v>
                </c:pt>
                <c:pt idx="1033">
                  <c:v>-0.47499999999999787</c:v>
                </c:pt>
                <c:pt idx="1034">
                  <c:v>-0.47499999999999787</c:v>
                </c:pt>
                <c:pt idx="1035">
                  <c:v>-0.28500000000000014</c:v>
                </c:pt>
                <c:pt idx="1036">
                  <c:v>-0.28500000000000014</c:v>
                </c:pt>
                <c:pt idx="1037">
                  <c:v>-0.27499999999999858</c:v>
                </c:pt>
                <c:pt idx="1038">
                  <c:v>-8.5000000000000853E-2</c:v>
                </c:pt>
                <c:pt idx="1039">
                  <c:v>-8.5000000000000853E-2</c:v>
                </c:pt>
                <c:pt idx="1040">
                  <c:v>0.11500000000000199</c:v>
                </c:pt>
                <c:pt idx="1041">
                  <c:v>0.11500000000000199</c:v>
                </c:pt>
                <c:pt idx="1042">
                  <c:v>0.11500000000000199</c:v>
                </c:pt>
                <c:pt idx="1043">
                  <c:v>0.31500000000000128</c:v>
                </c:pt>
                <c:pt idx="1044">
                  <c:v>0.31500000000000128</c:v>
                </c:pt>
                <c:pt idx="1045">
                  <c:v>0.50500000000000256</c:v>
                </c:pt>
                <c:pt idx="1046">
                  <c:v>0.50500000000000256</c:v>
                </c:pt>
                <c:pt idx="1047">
                  <c:v>0.50500000000000256</c:v>
                </c:pt>
                <c:pt idx="1048">
                  <c:v>0.70500000000000185</c:v>
                </c:pt>
                <c:pt idx="1049">
                  <c:v>0.70500000000000185</c:v>
                </c:pt>
                <c:pt idx="1050">
                  <c:v>0.70500000000000185</c:v>
                </c:pt>
                <c:pt idx="1051">
                  <c:v>0.90500000000000114</c:v>
                </c:pt>
                <c:pt idx="1052">
                  <c:v>0.91499999999999915</c:v>
                </c:pt>
                <c:pt idx="1053">
                  <c:v>0.91499999999999915</c:v>
                </c:pt>
                <c:pt idx="1054">
                  <c:v>1.115000000000002</c:v>
                </c:pt>
                <c:pt idx="1055">
                  <c:v>1.115000000000002</c:v>
                </c:pt>
                <c:pt idx="1056">
                  <c:v>1.2149999999999999</c:v>
                </c:pt>
                <c:pt idx="1057">
                  <c:v>1.3150000000000013</c:v>
                </c:pt>
                <c:pt idx="1058">
                  <c:v>1.3150000000000013</c:v>
                </c:pt>
                <c:pt idx="1059">
                  <c:v>1.4050000000000011</c:v>
                </c:pt>
                <c:pt idx="1060">
                  <c:v>1.5050000000000008</c:v>
                </c:pt>
                <c:pt idx="1061">
                  <c:v>1.5050000000000008</c:v>
                </c:pt>
                <c:pt idx="1062">
                  <c:v>1.5050000000000008</c:v>
                </c:pt>
                <c:pt idx="1063">
                  <c:v>1.6950000000000003</c:v>
                </c:pt>
                <c:pt idx="1064">
                  <c:v>1.6950000000000003</c:v>
                </c:pt>
                <c:pt idx="1065">
                  <c:v>1.6950000000000003</c:v>
                </c:pt>
                <c:pt idx="1066">
                  <c:v>1.7950000000000017</c:v>
                </c:pt>
                <c:pt idx="1067">
                  <c:v>1.8850000000000016</c:v>
                </c:pt>
                <c:pt idx="1068">
                  <c:v>1.8850000000000016</c:v>
                </c:pt>
                <c:pt idx="1069">
                  <c:v>1.8850000000000016</c:v>
                </c:pt>
                <c:pt idx="1070">
                  <c:v>1.8850000000000016</c:v>
                </c:pt>
                <c:pt idx="1071">
                  <c:v>1.9750000000000014</c:v>
                </c:pt>
                <c:pt idx="1072">
                  <c:v>2.0750000000000011</c:v>
                </c:pt>
                <c:pt idx="1073">
                  <c:v>2.0650000000000013</c:v>
                </c:pt>
                <c:pt idx="1074">
                  <c:v>2.0650000000000013</c:v>
                </c:pt>
                <c:pt idx="1075">
                  <c:v>2.0650000000000013</c:v>
                </c:pt>
                <c:pt idx="1076">
                  <c:v>2.0650000000000013</c:v>
                </c:pt>
                <c:pt idx="1077">
                  <c:v>2.1650000000000009</c:v>
                </c:pt>
                <c:pt idx="1078">
                  <c:v>2.2650000000000006</c:v>
                </c:pt>
                <c:pt idx="1079">
                  <c:v>2.2550000000000008</c:v>
                </c:pt>
                <c:pt idx="1080">
                  <c:v>2.3550000000000004</c:v>
                </c:pt>
                <c:pt idx="1081">
                  <c:v>2.3550000000000004</c:v>
                </c:pt>
                <c:pt idx="1082">
                  <c:v>2.3550000000000004</c:v>
                </c:pt>
                <c:pt idx="1083">
                  <c:v>2.3550000000000004</c:v>
                </c:pt>
                <c:pt idx="1084">
                  <c:v>2.3550000000000004</c:v>
                </c:pt>
                <c:pt idx="1085">
                  <c:v>2.3550000000000004</c:v>
                </c:pt>
                <c:pt idx="1086">
                  <c:v>2.4550000000000001</c:v>
                </c:pt>
                <c:pt idx="1087">
                  <c:v>2.5450000000000017</c:v>
                </c:pt>
                <c:pt idx="1088">
                  <c:v>2.5450000000000017</c:v>
                </c:pt>
                <c:pt idx="1089">
                  <c:v>2.5350000000000001</c:v>
                </c:pt>
                <c:pt idx="1090">
                  <c:v>2.5350000000000001</c:v>
                </c:pt>
                <c:pt idx="1091">
                  <c:v>2.5250000000000004</c:v>
                </c:pt>
                <c:pt idx="1092">
                  <c:v>2.5250000000000004</c:v>
                </c:pt>
                <c:pt idx="1093">
                  <c:v>2.5150000000000006</c:v>
                </c:pt>
                <c:pt idx="1094">
                  <c:v>2.5150000000000006</c:v>
                </c:pt>
                <c:pt idx="1095">
                  <c:v>2.5050000000000008</c:v>
                </c:pt>
                <c:pt idx="1096">
                  <c:v>2.5050000000000008</c:v>
                </c:pt>
                <c:pt idx="1097">
                  <c:v>2.495000000000001</c:v>
                </c:pt>
                <c:pt idx="1098">
                  <c:v>2.4850000000000012</c:v>
                </c:pt>
                <c:pt idx="1099">
                  <c:v>2.4850000000000012</c:v>
                </c:pt>
                <c:pt idx="1100">
                  <c:v>2.4750000000000014</c:v>
                </c:pt>
                <c:pt idx="1101">
                  <c:v>2.4750000000000014</c:v>
                </c:pt>
                <c:pt idx="1102">
                  <c:v>2.4750000000000014</c:v>
                </c:pt>
                <c:pt idx="1103">
                  <c:v>2.4650000000000016</c:v>
                </c:pt>
                <c:pt idx="1104">
                  <c:v>2.4650000000000016</c:v>
                </c:pt>
                <c:pt idx="1105">
                  <c:v>2.4650000000000016</c:v>
                </c:pt>
                <c:pt idx="1106">
                  <c:v>2.5550000000000015</c:v>
                </c:pt>
                <c:pt idx="1107">
                  <c:v>2.5550000000000015</c:v>
                </c:pt>
                <c:pt idx="1108">
                  <c:v>2.5450000000000017</c:v>
                </c:pt>
                <c:pt idx="1109">
                  <c:v>2.5350000000000001</c:v>
                </c:pt>
                <c:pt idx="1110">
                  <c:v>2.5350000000000001</c:v>
                </c:pt>
                <c:pt idx="1111">
                  <c:v>2.5250000000000004</c:v>
                </c:pt>
                <c:pt idx="1112">
                  <c:v>2.5250000000000004</c:v>
                </c:pt>
                <c:pt idx="1113">
                  <c:v>2.5150000000000006</c:v>
                </c:pt>
                <c:pt idx="1114">
                  <c:v>2.5150000000000006</c:v>
                </c:pt>
                <c:pt idx="1115">
                  <c:v>2.5050000000000008</c:v>
                </c:pt>
                <c:pt idx="1116">
                  <c:v>2.5050000000000008</c:v>
                </c:pt>
                <c:pt idx="1117">
                  <c:v>2.495000000000001</c:v>
                </c:pt>
                <c:pt idx="1118">
                  <c:v>2.495000000000001</c:v>
                </c:pt>
                <c:pt idx="1119">
                  <c:v>2.4850000000000012</c:v>
                </c:pt>
                <c:pt idx="1120">
                  <c:v>2.4750000000000014</c:v>
                </c:pt>
                <c:pt idx="1121">
                  <c:v>2.4750000000000014</c:v>
                </c:pt>
                <c:pt idx="1122">
                  <c:v>2.4650000000000016</c:v>
                </c:pt>
                <c:pt idx="1123">
                  <c:v>2.4650000000000016</c:v>
                </c:pt>
                <c:pt idx="1124">
                  <c:v>2.4550000000000001</c:v>
                </c:pt>
                <c:pt idx="1125">
                  <c:v>2.5550000000000015</c:v>
                </c:pt>
                <c:pt idx="1126">
                  <c:v>2.5450000000000017</c:v>
                </c:pt>
                <c:pt idx="1127">
                  <c:v>2.3450000000000006</c:v>
                </c:pt>
                <c:pt idx="1128">
                  <c:v>2.3450000000000006</c:v>
                </c:pt>
                <c:pt idx="1129">
                  <c:v>2.2350000000000012</c:v>
                </c:pt>
                <c:pt idx="1130">
                  <c:v>2.1350000000000016</c:v>
                </c:pt>
                <c:pt idx="1131">
                  <c:v>2.1350000000000016</c:v>
                </c:pt>
                <c:pt idx="1132">
                  <c:v>1.9350000000000005</c:v>
                </c:pt>
                <c:pt idx="1133">
                  <c:v>1.9350000000000005</c:v>
                </c:pt>
                <c:pt idx="1134">
                  <c:v>1.8350000000000009</c:v>
                </c:pt>
                <c:pt idx="1135">
                  <c:v>1.7350000000000012</c:v>
                </c:pt>
                <c:pt idx="1136">
                  <c:v>1.7250000000000014</c:v>
                </c:pt>
                <c:pt idx="1137">
                  <c:v>1.5250000000000004</c:v>
                </c:pt>
                <c:pt idx="1138">
                  <c:v>1.5250000000000004</c:v>
                </c:pt>
                <c:pt idx="1139">
                  <c:v>1.5250000000000004</c:v>
                </c:pt>
                <c:pt idx="1140">
                  <c:v>1.3249999999999993</c:v>
                </c:pt>
                <c:pt idx="1141">
                  <c:v>1.3249999999999993</c:v>
                </c:pt>
                <c:pt idx="1142">
                  <c:v>1.125</c:v>
                </c:pt>
                <c:pt idx="1143">
                  <c:v>1.115000000000002</c:v>
                </c:pt>
                <c:pt idx="1144">
                  <c:v>1.115000000000002</c:v>
                </c:pt>
                <c:pt idx="1145">
                  <c:v>0.91499999999999915</c:v>
                </c:pt>
                <c:pt idx="1146">
                  <c:v>0.90500000000000114</c:v>
                </c:pt>
                <c:pt idx="1147">
                  <c:v>0.70500000000000185</c:v>
                </c:pt>
                <c:pt idx="1148">
                  <c:v>0.70500000000000185</c:v>
                </c:pt>
                <c:pt idx="1149">
                  <c:v>0.69500000000000028</c:v>
                </c:pt>
                <c:pt idx="1150">
                  <c:v>0.49500000000000099</c:v>
                </c:pt>
                <c:pt idx="1151">
                  <c:v>0.49500000000000099</c:v>
                </c:pt>
                <c:pt idx="1152">
                  <c:v>0.29500000000000171</c:v>
                </c:pt>
                <c:pt idx="1153">
                  <c:v>0.29500000000000171</c:v>
                </c:pt>
                <c:pt idx="1154">
                  <c:v>0.19500000000000028</c:v>
                </c:pt>
                <c:pt idx="1155">
                  <c:v>8.5000000000000853E-2</c:v>
                </c:pt>
                <c:pt idx="1156">
                  <c:v>8.5000000000000853E-2</c:v>
                </c:pt>
                <c:pt idx="1157">
                  <c:v>-0.11499999999999844</c:v>
                </c:pt>
                <c:pt idx="1158">
                  <c:v>-0.11499999999999844</c:v>
                </c:pt>
                <c:pt idx="1159">
                  <c:v>-0.11499999999999844</c:v>
                </c:pt>
                <c:pt idx="1160">
                  <c:v>-0.31499999999999773</c:v>
                </c:pt>
                <c:pt idx="1161">
                  <c:v>-0.32499999999999929</c:v>
                </c:pt>
                <c:pt idx="1162">
                  <c:v>-0.52499999999999858</c:v>
                </c:pt>
                <c:pt idx="1163">
                  <c:v>-0.52499999999999858</c:v>
                </c:pt>
                <c:pt idx="1164">
                  <c:v>-0.52499999999999858</c:v>
                </c:pt>
                <c:pt idx="1165">
                  <c:v>-0.72499999999999787</c:v>
                </c:pt>
                <c:pt idx="1166">
                  <c:v>-0.72499999999999787</c:v>
                </c:pt>
                <c:pt idx="1167">
                  <c:v>-0.73499999999999943</c:v>
                </c:pt>
                <c:pt idx="1168">
                  <c:v>-0.93499999999999872</c:v>
                </c:pt>
                <c:pt idx="1169">
                  <c:v>-0.93499999999999872</c:v>
                </c:pt>
                <c:pt idx="1170">
                  <c:v>-0.93499999999999872</c:v>
                </c:pt>
                <c:pt idx="1171">
                  <c:v>-1.134999999999998</c:v>
                </c:pt>
                <c:pt idx="1172">
                  <c:v>-1.1449999999999996</c:v>
                </c:pt>
                <c:pt idx="1173">
                  <c:v>-1.1449999999999996</c:v>
                </c:pt>
                <c:pt idx="1174">
                  <c:v>-1.3449999999999989</c:v>
                </c:pt>
                <c:pt idx="1175">
                  <c:v>-1.3449999999999989</c:v>
                </c:pt>
                <c:pt idx="1176">
                  <c:v>-1.3449999999999989</c:v>
                </c:pt>
                <c:pt idx="1177">
                  <c:v>-1.3449999999999989</c:v>
                </c:pt>
                <c:pt idx="1178">
                  <c:v>-1.4450000000000003</c:v>
                </c:pt>
                <c:pt idx="1179">
                  <c:v>-1.5449999999999982</c:v>
                </c:pt>
                <c:pt idx="1180">
                  <c:v>-1.5449999999999982</c:v>
                </c:pt>
                <c:pt idx="1181">
                  <c:v>-1.5549999999999997</c:v>
                </c:pt>
                <c:pt idx="1182">
                  <c:v>-1.5649999999999977</c:v>
                </c:pt>
                <c:pt idx="1183">
                  <c:v>-1.754999999999999</c:v>
                </c:pt>
                <c:pt idx="1184">
                  <c:v>-1.754999999999999</c:v>
                </c:pt>
                <c:pt idx="1185">
                  <c:v>-1.754999999999999</c:v>
                </c:pt>
                <c:pt idx="1186">
                  <c:v>-1.754999999999999</c:v>
                </c:pt>
                <c:pt idx="1187">
                  <c:v>-1.7650000000000006</c:v>
                </c:pt>
                <c:pt idx="1188">
                  <c:v>-1.8550000000000004</c:v>
                </c:pt>
                <c:pt idx="1189">
                  <c:v>-1.9549999999999983</c:v>
                </c:pt>
                <c:pt idx="1190">
                  <c:v>-1.9549999999999983</c:v>
                </c:pt>
                <c:pt idx="1191">
                  <c:v>-1.9549999999999983</c:v>
                </c:pt>
                <c:pt idx="1192">
                  <c:v>-1.9549999999999983</c:v>
                </c:pt>
                <c:pt idx="1193">
                  <c:v>-1.9549999999999983</c:v>
                </c:pt>
                <c:pt idx="1194">
                  <c:v>-1.9549999999999983</c:v>
                </c:pt>
                <c:pt idx="1195">
                  <c:v>-1.8649999999999984</c:v>
                </c:pt>
                <c:pt idx="1196">
                  <c:v>-1.8649999999999984</c:v>
                </c:pt>
                <c:pt idx="1197">
                  <c:v>-2.0649999999999977</c:v>
                </c:pt>
                <c:pt idx="1198">
                  <c:v>-2.0649999999999977</c:v>
                </c:pt>
                <c:pt idx="1199">
                  <c:v>-2.0649999999999977</c:v>
                </c:pt>
                <c:pt idx="1200">
                  <c:v>-2.0549999999999997</c:v>
                </c:pt>
                <c:pt idx="1201">
                  <c:v>-2.0649999999999977</c:v>
                </c:pt>
                <c:pt idx="1202">
                  <c:v>-2.0649999999999977</c:v>
                </c:pt>
                <c:pt idx="1203">
                  <c:v>-2.0649999999999977</c:v>
                </c:pt>
                <c:pt idx="1204">
                  <c:v>-2.0649999999999977</c:v>
                </c:pt>
                <c:pt idx="1205">
                  <c:v>-2.0649999999999977</c:v>
                </c:pt>
                <c:pt idx="1206">
                  <c:v>-2.0649999999999977</c:v>
                </c:pt>
                <c:pt idx="1207">
                  <c:v>-2.0649999999999977</c:v>
                </c:pt>
                <c:pt idx="1208">
                  <c:v>-2.0649999999999977</c:v>
                </c:pt>
                <c:pt idx="1209">
                  <c:v>-2.0649999999999977</c:v>
                </c:pt>
                <c:pt idx="1210">
                  <c:v>-2.0749999999999993</c:v>
                </c:pt>
                <c:pt idx="1211">
                  <c:v>-2.0749999999999993</c:v>
                </c:pt>
                <c:pt idx="1212">
                  <c:v>-2.0749999999999993</c:v>
                </c:pt>
                <c:pt idx="1213">
                  <c:v>-2.0749999999999993</c:v>
                </c:pt>
                <c:pt idx="1214">
                  <c:v>-2.0749999999999993</c:v>
                </c:pt>
                <c:pt idx="1215">
                  <c:v>-2.0749999999999993</c:v>
                </c:pt>
                <c:pt idx="1216">
                  <c:v>-2.0749999999999993</c:v>
                </c:pt>
                <c:pt idx="1217">
                  <c:v>-2.0749999999999993</c:v>
                </c:pt>
                <c:pt idx="1218">
                  <c:v>-2.0749999999999993</c:v>
                </c:pt>
                <c:pt idx="1219">
                  <c:v>-2.0749999999999993</c:v>
                </c:pt>
                <c:pt idx="1220">
                  <c:v>-2.0850000000000009</c:v>
                </c:pt>
                <c:pt idx="1221">
                  <c:v>-2.0850000000000009</c:v>
                </c:pt>
                <c:pt idx="1222">
                  <c:v>-2.0850000000000009</c:v>
                </c:pt>
                <c:pt idx="1223">
                  <c:v>-2.0850000000000009</c:v>
                </c:pt>
                <c:pt idx="1224">
                  <c:v>-2.0850000000000009</c:v>
                </c:pt>
                <c:pt idx="1225">
                  <c:v>-2.0850000000000009</c:v>
                </c:pt>
                <c:pt idx="1226">
                  <c:v>-2.0850000000000009</c:v>
                </c:pt>
                <c:pt idx="1227">
                  <c:v>-2.0850000000000009</c:v>
                </c:pt>
                <c:pt idx="1228">
                  <c:v>-2.0949999999999989</c:v>
                </c:pt>
                <c:pt idx="1229">
                  <c:v>-2.0949999999999989</c:v>
                </c:pt>
                <c:pt idx="1230">
                  <c:v>-2.0949999999999989</c:v>
                </c:pt>
                <c:pt idx="1231">
                  <c:v>-2.0949999999999989</c:v>
                </c:pt>
                <c:pt idx="1232">
                  <c:v>-2.0949999999999989</c:v>
                </c:pt>
                <c:pt idx="1233">
                  <c:v>-2.0949999999999989</c:v>
                </c:pt>
                <c:pt idx="1234">
                  <c:v>-2.0949999999999989</c:v>
                </c:pt>
                <c:pt idx="1235">
                  <c:v>-2.0949999999999989</c:v>
                </c:pt>
                <c:pt idx="1236">
                  <c:v>-2.1050000000000004</c:v>
                </c:pt>
                <c:pt idx="1237">
                  <c:v>-2.1050000000000004</c:v>
                </c:pt>
                <c:pt idx="1238">
                  <c:v>-2.1050000000000004</c:v>
                </c:pt>
                <c:pt idx="1239">
                  <c:v>-2.1050000000000004</c:v>
                </c:pt>
                <c:pt idx="1240">
                  <c:v>-2.1050000000000004</c:v>
                </c:pt>
                <c:pt idx="1241">
                  <c:v>-2.1050000000000004</c:v>
                </c:pt>
                <c:pt idx="1242">
                  <c:v>-2.1050000000000004</c:v>
                </c:pt>
                <c:pt idx="1243">
                  <c:v>-1.9149999999999991</c:v>
                </c:pt>
                <c:pt idx="1244">
                  <c:v>-1.7149999999999999</c:v>
                </c:pt>
                <c:pt idx="1245">
                  <c:v>-1.7149999999999999</c:v>
                </c:pt>
                <c:pt idx="1246">
                  <c:v>-1.7249999999999979</c:v>
                </c:pt>
                <c:pt idx="1247">
                  <c:v>-1.5249999999999986</c:v>
                </c:pt>
                <c:pt idx="1248">
                  <c:v>-1.5249999999999986</c:v>
                </c:pt>
                <c:pt idx="1249">
                  <c:v>-1.4250000000000007</c:v>
                </c:pt>
                <c:pt idx="1250">
                  <c:v>-1.3249999999999993</c:v>
                </c:pt>
                <c:pt idx="1251">
                  <c:v>-1.2149999999999999</c:v>
                </c:pt>
                <c:pt idx="1252">
                  <c:v>-1.1149999999999984</c:v>
                </c:pt>
                <c:pt idx="1253">
                  <c:v>-1.1149999999999984</c:v>
                </c:pt>
                <c:pt idx="1254">
                  <c:v>-0.91499999999999915</c:v>
                </c:pt>
                <c:pt idx="1255">
                  <c:v>-0.91499999999999915</c:v>
                </c:pt>
                <c:pt idx="1256">
                  <c:v>-0.72499999999999787</c:v>
                </c:pt>
                <c:pt idx="1257">
                  <c:v>-0.72499999999999787</c:v>
                </c:pt>
                <c:pt idx="1258">
                  <c:v>-0.53500000000000014</c:v>
                </c:pt>
                <c:pt idx="1259">
                  <c:v>-0.53500000000000014</c:v>
                </c:pt>
                <c:pt idx="1260">
                  <c:v>-0.43499999999999872</c:v>
                </c:pt>
                <c:pt idx="1261">
                  <c:v>-0.34499999999999886</c:v>
                </c:pt>
                <c:pt idx="1262">
                  <c:v>-0.33500000000000085</c:v>
                </c:pt>
                <c:pt idx="1263">
                  <c:v>-0.14499999999999957</c:v>
                </c:pt>
                <c:pt idx="1264">
                  <c:v>-0.14499999999999957</c:v>
                </c:pt>
                <c:pt idx="1265">
                  <c:v>-4.4999999999998153E-2</c:v>
                </c:pt>
                <c:pt idx="1266">
                  <c:v>4.5000000000001705E-2</c:v>
                </c:pt>
                <c:pt idx="1267">
                  <c:v>0.15500000000000114</c:v>
                </c:pt>
                <c:pt idx="1268">
                  <c:v>0.24500000000000099</c:v>
                </c:pt>
                <c:pt idx="1269">
                  <c:v>0.34500000000000242</c:v>
                </c:pt>
                <c:pt idx="1270">
                  <c:v>0.34500000000000242</c:v>
                </c:pt>
                <c:pt idx="1271">
                  <c:v>0.54500000000000171</c:v>
                </c:pt>
                <c:pt idx="1272">
                  <c:v>0.54500000000000171</c:v>
                </c:pt>
                <c:pt idx="1273">
                  <c:v>0.74500000000000099</c:v>
                </c:pt>
                <c:pt idx="1274">
                  <c:v>0.74500000000000099</c:v>
                </c:pt>
                <c:pt idx="1275">
                  <c:v>0.74500000000000099</c:v>
                </c:pt>
                <c:pt idx="1276">
                  <c:v>0.94500000000000028</c:v>
                </c:pt>
                <c:pt idx="1277">
                  <c:v>0.94500000000000028</c:v>
                </c:pt>
                <c:pt idx="1278">
                  <c:v>1.0450000000000017</c:v>
                </c:pt>
                <c:pt idx="1279">
                  <c:v>1.1449999999999996</c:v>
                </c:pt>
                <c:pt idx="1280">
                  <c:v>1.1449999999999996</c:v>
                </c:pt>
                <c:pt idx="1281">
                  <c:v>1.245000000000001</c:v>
                </c:pt>
                <c:pt idx="1282">
                  <c:v>1.3450000000000006</c:v>
                </c:pt>
                <c:pt idx="1283">
                  <c:v>1.3450000000000006</c:v>
                </c:pt>
                <c:pt idx="1284">
                  <c:v>1.4350000000000005</c:v>
                </c:pt>
                <c:pt idx="1285">
                  <c:v>1.5350000000000001</c:v>
                </c:pt>
                <c:pt idx="1286">
                  <c:v>1.5350000000000001</c:v>
                </c:pt>
                <c:pt idx="1287">
                  <c:v>1.6350000000000016</c:v>
                </c:pt>
                <c:pt idx="1288">
                  <c:v>1.7250000000000014</c:v>
                </c:pt>
                <c:pt idx="1289">
                  <c:v>1.7250000000000014</c:v>
                </c:pt>
                <c:pt idx="1290">
                  <c:v>1.7250000000000014</c:v>
                </c:pt>
                <c:pt idx="1291">
                  <c:v>1.7250000000000014</c:v>
                </c:pt>
                <c:pt idx="1292">
                  <c:v>1.9250000000000007</c:v>
                </c:pt>
                <c:pt idx="1293">
                  <c:v>1.9150000000000009</c:v>
                </c:pt>
                <c:pt idx="1294">
                  <c:v>1.9150000000000009</c:v>
                </c:pt>
                <c:pt idx="1295">
                  <c:v>1.9150000000000009</c:v>
                </c:pt>
                <c:pt idx="1296">
                  <c:v>2.0150000000000006</c:v>
                </c:pt>
                <c:pt idx="1297">
                  <c:v>2.1150000000000002</c:v>
                </c:pt>
                <c:pt idx="1298">
                  <c:v>2.1050000000000004</c:v>
                </c:pt>
                <c:pt idx="1299">
                  <c:v>2.1050000000000004</c:v>
                </c:pt>
                <c:pt idx="1300">
                  <c:v>2.1050000000000004</c:v>
                </c:pt>
                <c:pt idx="1301">
                  <c:v>2.1050000000000004</c:v>
                </c:pt>
                <c:pt idx="1302">
                  <c:v>2.2050000000000001</c:v>
                </c:pt>
                <c:pt idx="1303">
                  <c:v>2.3050000000000015</c:v>
                </c:pt>
                <c:pt idx="1304">
                  <c:v>2.2950000000000017</c:v>
                </c:pt>
                <c:pt idx="1305">
                  <c:v>2.2950000000000017</c:v>
                </c:pt>
                <c:pt idx="1306">
                  <c:v>2.2950000000000017</c:v>
                </c:pt>
                <c:pt idx="1307">
                  <c:v>2.2950000000000017</c:v>
                </c:pt>
                <c:pt idx="1308">
                  <c:v>2.2950000000000017</c:v>
                </c:pt>
                <c:pt idx="1309">
                  <c:v>2.2950000000000017</c:v>
                </c:pt>
                <c:pt idx="1310">
                  <c:v>2.3950000000000014</c:v>
                </c:pt>
                <c:pt idx="1311">
                  <c:v>2.3950000000000014</c:v>
                </c:pt>
                <c:pt idx="1312">
                  <c:v>2.4850000000000012</c:v>
                </c:pt>
                <c:pt idx="1313">
                  <c:v>2.4850000000000012</c:v>
                </c:pt>
                <c:pt idx="1314">
                  <c:v>2.4750000000000014</c:v>
                </c:pt>
                <c:pt idx="1315">
                  <c:v>2.4750000000000014</c:v>
                </c:pt>
                <c:pt idx="1316">
                  <c:v>2.4650000000000016</c:v>
                </c:pt>
                <c:pt idx="1317">
                  <c:v>2.4650000000000016</c:v>
                </c:pt>
                <c:pt idx="1318">
                  <c:v>2.4550000000000001</c:v>
                </c:pt>
                <c:pt idx="1319">
                  <c:v>2.5550000000000015</c:v>
                </c:pt>
                <c:pt idx="1320">
                  <c:v>2.5450000000000017</c:v>
                </c:pt>
                <c:pt idx="1321">
                  <c:v>2.5450000000000017</c:v>
                </c:pt>
                <c:pt idx="1322">
                  <c:v>2.5350000000000001</c:v>
                </c:pt>
                <c:pt idx="1323">
                  <c:v>2.5350000000000001</c:v>
                </c:pt>
                <c:pt idx="1324">
                  <c:v>2.5250000000000004</c:v>
                </c:pt>
                <c:pt idx="1325">
                  <c:v>2.5250000000000004</c:v>
                </c:pt>
                <c:pt idx="1326">
                  <c:v>2.5250000000000004</c:v>
                </c:pt>
                <c:pt idx="1327">
                  <c:v>2.5150000000000006</c:v>
                </c:pt>
                <c:pt idx="1328">
                  <c:v>2.5150000000000006</c:v>
                </c:pt>
                <c:pt idx="1329">
                  <c:v>2.5050000000000008</c:v>
                </c:pt>
                <c:pt idx="1330">
                  <c:v>2.5050000000000008</c:v>
                </c:pt>
                <c:pt idx="1331">
                  <c:v>2.5050000000000008</c:v>
                </c:pt>
                <c:pt idx="1332">
                  <c:v>2.495000000000001</c:v>
                </c:pt>
                <c:pt idx="1333">
                  <c:v>2.495000000000001</c:v>
                </c:pt>
                <c:pt idx="1334">
                  <c:v>2.4850000000000012</c:v>
                </c:pt>
                <c:pt idx="1335">
                  <c:v>2.4850000000000012</c:v>
                </c:pt>
                <c:pt idx="1336">
                  <c:v>2.4750000000000014</c:v>
                </c:pt>
                <c:pt idx="1337">
                  <c:v>2.4750000000000014</c:v>
                </c:pt>
                <c:pt idx="1338">
                  <c:v>2.4650000000000016</c:v>
                </c:pt>
                <c:pt idx="1339">
                  <c:v>2.4650000000000016</c:v>
                </c:pt>
                <c:pt idx="1340">
                  <c:v>2.4650000000000016</c:v>
                </c:pt>
                <c:pt idx="1341">
                  <c:v>2.4550000000000001</c:v>
                </c:pt>
                <c:pt idx="1342">
                  <c:v>2.5550000000000015</c:v>
                </c:pt>
                <c:pt idx="1343">
                  <c:v>2.5450000000000017</c:v>
                </c:pt>
                <c:pt idx="1344">
                  <c:v>2.5450000000000017</c:v>
                </c:pt>
                <c:pt idx="1345">
                  <c:v>2.5350000000000001</c:v>
                </c:pt>
                <c:pt idx="1346">
                  <c:v>2.5350000000000001</c:v>
                </c:pt>
                <c:pt idx="1347">
                  <c:v>2.5250000000000004</c:v>
                </c:pt>
                <c:pt idx="1348">
                  <c:v>2.5250000000000004</c:v>
                </c:pt>
                <c:pt idx="1349">
                  <c:v>2.5250000000000004</c:v>
                </c:pt>
                <c:pt idx="1350">
                  <c:v>2.5150000000000006</c:v>
                </c:pt>
                <c:pt idx="1351">
                  <c:v>2.5150000000000006</c:v>
                </c:pt>
                <c:pt idx="1352">
                  <c:v>2.4150000000000009</c:v>
                </c:pt>
                <c:pt idx="1353">
                  <c:v>2.3050000000000015</c:v>
                </c:pt>
                <c:pt idx="1354">
                  <c:v>2.2050000000000001</c:v>
                </c:pt>
                <c:pt idx="1355">
                  <c:v>2.2050000000000001</c:v>
                </c:pt>
                <c:pt idx="1356">
                  <c:v>2.1050000000000004</c:v>
                </c:pt>
                <c:pt idx="1357">
                  <c:v>2.0050000000000008</c:v>
                </c:pt>
                <c:pt idx="1358">
                  <c:v>1.9050000000000011</c:v>
                </c:pt>
                <c:pt idx="1359">
                  <c:v>1.8950000000000014</c:v>
                </c:pt>
                <c:pt idx="1360">
                  <c:v>1.7950000000000017</c:v>
                </c:pt>
                <c:pt idx="1361">
                  <c:v>1.6950000000000003</c:v>
                </c:pt>
                <c:pt idx="1362">
                  <c:v>1.6850000000000005</c:v>
                </c:pt>
                <c:pt idx="1363">
                  <c:v>1.4850000000000012</c:v>
                </c:pt>
                <c:pt idx="1364">
                  <c:v>1.4850000000000012</c:v>
                </c:pt>
                <c:pt idx="1365">
                  <c:v>1.2850000000000001</c:v>
                </c:pt>
                <c:pt idx="1366">
                  <c:v>1.2850000000000001</c:v>
                </c:pt>
                <c:pt idx="1367">
                  <c:v>1.1750000000000007</c:v>
                </c:pt>
                <c:pt idx="1368">
                  <c:v>1.0749999999999993</c:v>
                </c:pt>
                <c:pt idx="1369">
                  <c:v>1.0749999999999993</c:v>
                </c:pt>
                <c:pt idx="1370">
                  <c:v>0.875</c:v>
                </c:pt>
                <c:pt idx="1371">
                  <c:v>0.875</c:v>
                </c:pt>
                <c:pt idx="1372">
                  <c:v>0.66499999999999915</c:v>
                </c:pt>
                <c:pt idx="1373">
                  <c:v>0.66499999999999915</c:v>
                </c:pt>
                <c:pt idx="1374">
                  <c:v>0.65500000000000114</c:v>
                </c:pt>
                <c:pt idx="1375">
                  <c:v>0.46499999999999986</c:v>
                </c:pt>
                <c:pt idx="1376">
                  <c:v>0.45500000000000185</c:v>
                </c:pt>
                <c:pt idx="1377">
                  <c:v>0.26500000000000057</c:v>
                </c:pt>
                <c:pt idx="1378">
                  <c:v>0.25500000000000256</c:v>
                </c:pt>
                <c:pt idx="1379">
                  <c:v>0.25500000000000256</c:v>
                </c:pt>
                <c:pt idx="1380">
                  <c:v>5.4999999999999716E-2</c:v>
                </c:pt>
                <c:pt idx="1381">
                  <c:v>5.4999999999999716E-2</c:v>
                </c:pt>
                <c:pt idx="1382">
                  <c:v>4.5000000000001705E-2</c:v>
                </c:pt>
                <c:pt idx="1383">
                  <c:v>-5.4999999999999716E-2</c:v>
                </c:pt>
                <c:pt idx="1384">
                  <c:v>-5.4999999999999716E-2</c:v>
                </c:pt>
                <c:pt idx="1385">
                  <c:v>-0.15499999999999758</c:v>
                </c:pt>
                <c:pt idx="1386">
                  <c:v>-0.26500000000000057</c:v>
                </c:pt>
                <c:pt idx="1387">
                  <c:v>-0.26500000000000057</c:v>
                </c:pt>
                <c:pt idx="1388">
                  <c:v>-0.46499999999999986</c:v>
                </c:pt>
                <c:pt idx="1389">
                  <c:v>-0.47499999999999787</c:v>
                </c:pt>
                <c:pt idx="1390">
                  <c:v>-0.46499999999999986</c:v>
                </c:pt>
                <c:pt idx="1391">
                  <c:v>-0.66499999999999915</c:v>
                </c:pt>
                <c:pt idx="1392">
                  <c:v>-0.67500000000000071</c:v>
                </c:pt>
                <c:pt idx="1393">
                  <c:v>-0.67500000000000071</c:v>
                </c:pt>
                <c:pt idx="1394">
                  <c:v>-0.875</c:v>
                </c:pt>
                <c:pt idx="1395">
                  <c:v>-0.88499999999999801</c:v>
                </c:pt>
                <c:pt idx="1396">
                  <c:v>-0.89499999999999957</c:v>
                </c:pt>
                <c:pt idx="1397">
                  <c:v>-1.0949999999999989</c:v>
                </c:pt>
                <c:pt idx="1398">
                  <c:v>-1.0949999999999989</c:v>
                </c:pt>
                <c:pt idx="1399">
                  <c:v>-1.1050000000000004</c:v>
                </c:pt>
                <c:pt idx="1400">
                  <c:v>-1.2949999999999982</c:v>
                </c:pt>
                <c:pt idx="1401">
                  <c:v>-1.2949999999999982</c:v>
                </c:pt>
                <c:pt idx="1402">
                  <c:v>-1.2949999999999982</c:v>
                </c:pt>
                <c:pt idx="1403">
                  <c:v>-1.3049999999999997</c:v>
                </c:pt>
                <c:pt idx="1404">
                  <c:v>-1.504999999999999</c:v>
                </c:pt>
                <c:pt idx="1405">
                  <c:v>-1.4949999999999974</c:v>
                </c:pt>
                <c:pt idx="1406">
                  <c:v>-1.504999999999999</c:v>
                </c:pt>
                <c:pt idx="1407">
                  <c:v>-1.504999999999999</c:v>
                </c:pt>
                <c:pt idx="1408">
                  <c:v>-1.5150000000000006</c:v>
                </c:pt>
                <c:pt idx="1409">
                  <c:v>-1.7149999999999999</c:v>
                </c:pt>
                <c:pt idx="1410">
                  <c:v>-1.7149999999999999</c:v>
                </c:pt>
                <c:pt idx="1411">
                  <c:v>-1.7149999999999999</c:v>
                </c:pt>
                <c:pt idx="1412">
                  <c:v>-1.7149999999999999</c:v>
                </c:pt>
                <c:pt idx="1413">
                  <c:v>-1.7149999999999999</c:v>
                </c:pt>
                <c:pt idx="1414">
                  <c:v>-1.7149999999999999</c:v>
                </c:pt>
                <c:pt idx="1415">
                  <c:v>-1.9149999999999991</c:v>
                </c:pt>
                <c:pt idx="1416">
                  <c:v>-1.9149999999999991</c:v>
                </c:pt>
                <c:pt idx="1417">
                  <c:v>-1.9149999999999991</c:v>
                </c:pt>
                <c:pt idx="1418">
                  <c:v>-1.9149999999999991</c:v>
                </c:pt>
                <c:pt idx="1419">
                  <c:v>-1.9149999999999991</c:v>
                </c:pt>
                <c:pt idx="1420">
                  <c:v>-1.9149999999999991</c:v>
                </c:pt>
                <c:pt idx="1421">
                  <c:v>-1.9149999999999991</c:v>
                </c:pt>
                <c:pt idx="1422">
                  <c:v>-1.9250000000000007</c:v>
                </c:pt>
                <c:pt idx="1423">
                  <c:v>-1.9250000000000007</c:v>
                </c:pt>
                <c:pt idx="1424">
                  <c:v>-2.125</c:v>
                </c:pt>
                <c:pt idx="1425">
                  <c:v>-2.1149999999999984</c:v>
                </c:pt>
                <c:pt idx="1426">
                  <c:v>-2.1149999999999984</c:v>
                </c:pt>
                <c:pt idx="1427">
                  <c:v>-2.1149999999999984</c:v>
                </c:pt>
                <c:pt idx="1428">
                  <c:v>-2.125</c:v>
                </c:pt>
                <c:pt idx="1429">
                  <c:v>-2.125</c:v>
                </c:pt>
                <c:pt idx="1430">
                  <c:v>-2.125</c:v>
                </c:pt>
                <c:pt idx="1431">
                  <c:v>-2.125</c:v>
                </c:pt>
                <c:pt idx="1432">
                  <c:v>-2.1149999999999984</c:v>
                </c:pt>
                <c:pt idx="1433">
                  <c:v>-2.1149999999999984</c:v>
                </c:pt>
                <c:pt idx="1434">
                  <c:v>-2.1149999999999984</c:v>
                </c:pt>
                <c:pt idx="1435">
                  <c:v>-2.1149999999999984</c:v>
                </c:pt>
                <c:pt idx="1436">
                  <c:v>-2.1149999999999984</c:v>
                </c:pt>
                <c:pt idx="1437">
                  <c:v>-2.1149999999999984</c:v>
                </c:pt>
                <c:pt idx="1438">
                  <c:v>-2.1149999999999984</c:v>
                </c:pt>
                <c:pt idx="1439">
                  <c:v>-2.1149999999999984</c:v>
                </c:pt>
                <c:pt idx="1440">
                  <c:v>-2.1149999999999984</c:v>
                </c:pt>
                <c:pt idx="1441">
                  <c:v>-2.1149999999999984</c:v>
                </c:pt>
                <c:pt idx="1442">
                  <c:v>-2.1149999999999984</c:v>
                </c:pt>
                <c:pt idx="1443">
                  <c:v>-2.1149999999999984</c:v>
                </c:pt>
                <c:pt idx="1444">
                  <c:v>-2.1050000000000004</c:v>
                </c:pt>
                <c:pt idx="1445">
                  <c:v>-2.1050000000000004</c:v>
                </c:pt>
                <c:pt idx="1446">
                  <c:v>-2.1050000000000004</c:v>
                </c:pt>
                <c:pt idx="1447">
                  <c:v>-2.1050000000000004</c:v>
                </c:pt>
                <c:pt idx="1448">
                  <c:v>-2.1050000000000004</c:v>
                </c:pt>
                <c:pt idx="1449">
                  <c:v>-2.1050000000000004</c:v>
                </c:pt>
                <c:pt idx="1450">
                  <c:v>-2.1050000000000004</c:v>
                </c:pt>
                <c:pt idx="1451">
                  <c:v>-2.1050000000000004</c:v>
                </c:pt>
                <c:pt idx="1452">
                  <c:v>-2.1050000000000004</c:v>
                </c:pt>
                <c:pt idx="1453">
                  <c:v>-2.1050000000000004</c:v>
                </c:pt>
                <c:pt idx="1454">
                  <c:v>-2.1050000000000004</c:v>
                </c:pt>
                <c:pt idx="1455">
                  <c:v>-2.1050000000000004</c:v>
                </c:pt>
                <c:pt idx="1456">
                  <c:v>-2.1050000000000004</c:v>
                </c:pt>
                <c:pt idx="1457">
                  <c:v>-2.0949999999999989</c:v>
                </c:pt>
                <c:pt idx="1458">
                  <c:v>-2.0949999999999989</c:v>
                </c:pt>
                <c:pt idx="1459">
                  <c:v>-2.0949999999999989</c:v>
                </c:pt>
                <c:pt idx="1460">
                  <c:v>-2.0949999999999989</c:v>
                </c:pt>
                <c:pt idx="1461">
                  <c:v>-2.0949999999999989</c:v>
                </c:pt>
                <c:pt idx="1462">
                  <c:v>-2.1050000000000004</c:v>
                </c:pt>
                <c:pt idx="1463">
                  <c:v>-2.1050000000000004</c:v>
                </c:pt>
                <c:pt idx="1464">
                  <c:v>-2.1050000000000004</c:v>
                </c:pt>
                <c:pt idx="1465">
                  <c:v>-2.0949999999999989</c:v>
                </c:pt>
                <c:pt idx="1466">
                  <c:v>-2.0949999999999989</c:v>
                </c:pt>
                <c:pt idx="1467">
                  <c:v>-2.0949999999999989</c:v>
                </c:pt>
                <c:pt idx="1468">
                  <c:v>-1.8949999999999996</c:v>
                </c:pt>
                <c:pt idx="1469">
                  <c:v>-1.7049999999999983</c:v>
                </c:pt>
                <c:pt idx="1470">
                  <c:v>-1.7049999999999983</c:v>
                </c:pt>
                <c:pt idx="1471">
                  <c:v>-1.6950000000000003</c:v>
                </c:pt>
                <c:pt idx="1472">
                  <c:v>-1.4949999999999974</c:v>
                </c:pt>
                <c:pt idx="1473">
                  <c:v>-1.4949999999999974</c:v>
                </c:pt>
                <c:pt idx="1474">
                  <c:v>-1.2949999999999982</c:v>
                </c:pt>
                <c:pt idx="1475">
                  <c:v>-1.2949999999999982</c:v>
                </c:pt>
                <c:pt idx="1476">
                  <c:v>-1.0949999999999989</c:v>
                </c:pt>
                <c:pt idx="1477">
                  <c:v>-1.0949999999999989</c:v>
                </c:pt>
                <c:pt idx="1478">
                  <c:v>-0.90499999999999758</c:v>
                </c:pt>
                <c:pt idx="1479">
                  <c:v>-0.90499999999999758</c:v>
                </c:pt>
                <c:pt idx="1480">
                  <c:v>-0.80499999999999972</c:v>
                </c:pt>
                <c:pt idx="1481">
                  <c:v>-0.70499999999999829</c:v>
                </c:pt>
                <c:pt idx="1482">
                  <c:v>-0.70499999999999829</c:v>
                </c:pt>
                <c:pt idx="1483">
                  <c:v>-0.51500000000000057</c:v>
                </c:pt>
                <c:pt idx="1484">
                  <c:v>-0.51500000000000057</c:v>
                </c:pt>
                <c:pt idx="1485">
                  <c:v>-0.41499999999999915</c:v>
                </c:pt>
                <c:pt idx="1486">
                  <c:v>-0.32499999999999929</c:v>
                </c:pt>
                <c:pt idx="1487">
                  <c:v>-0.32499999999999929</c:v>
                </c:pt>
                <c:pt idx="1488">
                  <c:v>-0.125</c:v>
                </c:pt>
                <c:pt idx="1489">
                  <c:v>-0.125</c:v>
                </c:pt>
                <c:pt idx="1490">
                  <c:v>6.5000000000001279E-2</c:v>
                </c:pt>
                <c:pt idx="1491">
                  <c:v>6.5000000000001279E-2</c:v>
                </c:pt>
                <c:pt idx="1492">
                  <c:v>0.16499999999999915</c:v>
                </c:pt>
                <c:pt idx="1493">
                  <c:v>0.26500000000000057</c:v>
                </c:pt>
                <c:pt idx="1494">
                  <c:v>0.26500000000000057</c:v>
                </c:pt>
                <c:pt idx="1495">
                  <c:v>0.45500000000000185</c:v>
                </c:pt>
                <c:pt idx="1496">
                  <c:v>0.45500000000000185</c:v>
                </c:pt>
                <c:pt idx="1497">
                  <c:v>0.45500000000000185</c:v>
                </c:pt>
                <c:pt idx="1498">
                  <c:v>0.65500000000000114</c:v>
                </c:pt>
                <c:pt idx="1499">
                  <c:v>0.65500000000000114</c:v>
                </c:pt>
                <c:pt idx="1500">
                  <c:v>0.84500000000000242</c:v>
                </c:pt>
                <c:pt idx="1501">
                  <c:v>0.94500000000000028</c:v>
                </c:pt>
                <c:pt idx="1502">
                  <c:v>0.95500000000000185</c:v>
                </c:pt>
                <c:pt idx="1503">
                  <c:v>1.0549999999999997</c:v>
                </c:pt>
                <c:pt idx="1504">
                  <c:v>1.1449999999999996</c:v>
                </c:pt>
                <c:pt idx="1505">
                  <c:v>1.1449999999999996</c:v>
                </c:pt>
                <c:pt idx="1506">
                  <c:v>1.245000000000001</c:v>
                </c:pt>
                <c:pt idx="1507">
                  <c:v>1.3450000000000006</c:v>
                </c:pt>
                <c:pt idx="1508">
                  <c:v>1.3450000000000006</c:v>
                </c:pt>
                <c:pt idx="1509">
                  <c:v>1.4450000000000003</c:v>
                </c:pt>
                <c:pt idx="1510">
                  <c:v>1.5350000000000001</c:v>
                </c:pt>
                <c:pt idx="1511">
                  <c:v>1.5350000000000001</c:v>
                </c:pt>
                <c:pt idx="1512">
                  <c:v>1.6350000000000016</c:v>
                </c:pt>
                <c:pt idx="1513">
                  <c:v>1.7250000000000014</c:v>
                </c:pt>
                <c:pt idx="1514">
                  <c:v>1.7250000000000014</c:v>
                </c:pt>
                <c:pt idx="1515">
                  <c:v>1.7250000000000014</c:v>
                </c:pt>
                <c:pt idx="1516">
                  <c:v>1.7250000000000014</c:v>
                </c:pt>
                <c:pt idx="1517">
                  <c:v>1.9150000000000009</c:v>
                </c:pt>
                <c:pt idx="1518">
                  <c:v>1.9150000000000009</c:v>
                </c:pt>
                <c:pt idx="1519">
                  <c:v>1.9150000000000009</c:v>
                </c:pt>
                <c:pt idx="1520">
                  <c:v>1.9150000000000009</c:v>
                </c:pt>
                <c:pt idx="1521">
                  <c:v>2.0150000000000006</c:v>
                </c:pt>
                <c:pt idx="1522">
                  <c:v>2.1050000000000004</c:v>
                </c:pt>
                <c:pt idx="1523">
                  <c:v>2.1050000000000004</c:v>
                </c:pt>
                <c:pt idx="1524">
                  <c:v>2.1050000000000004</c:v>
                </c:pt>
                <c:pt idx="1525">
                  <c:v>2.1050000000000004</c:v>
                </c:pt>
                <c:pt idx="1526">
                  <c:v>2.1050000000000004</c:v>
                </c:pt>
                <c:pt idx="1527">
                  <c:v>2.2050000000000001</c:v>
                </c:pt>
                <c:pt idx="1528">
                  <c:v>2.3050000000000015</c:v>
                </c:pt>
                <c:pt idx="1529">
                  <c:v>2.2950000000000017</c:v>
                </c:pt>
                <c:pt idx="1530">
                  <c:v>2.2950000000000017</c:v>
                </c:pt>
                <c:pt idx="1531">
                  <c:v>2.2950000000000017</c:v>
                </c:pt>
                <c:pt idx="1532">
                  <c:v>2.2950000000000017</c:v>
                </c:pt>
                <c:pt idx="1533">
                  <c:v>2.2950000000000017</c:v>
                </c:pt>
                <c:pt idx="1534">
                  <c:v>2.2950000000000017</c:v>
                </c:pt>
                <c:pt idx="1535">
                  <c:v>2.3950000000000014</c:v>
                </c:pt>
                <c:pt idx="1536">
                  <c:v>2.3950000000000014</c:v>
                </c:pt>
                <c:pt idx="1537">
                  <c:v>2.4850000000000012</c:v>
                </c:pt>
                <c:pt idx="1538">
                  <c:v>2.4850000000000012</c:v>
                </c:pt>
                <c:pt idx="1539">
                  <c:v>2.4750000000000014</c:v>
                </c:pt>
                <c:pt idx="1540">
                  <c:v>2.4750000000000014</c:v>
                </c:pt>
                <c:pt idx="1541">
                  <c:v>2.4650000000000016</c:v>
                </c:pt>
                <c:pt idx="1542">
                  <c:v>2.4650000000000016</c:v>
                </c:pt>
                <c:pt idx="1543">
                  <c:v>2.5550000000000015</c:v>
                </c:pt>
                <c:pt idx="1544">
                  <c:v>2.5550000000000015</c:v>
                </c:pt>
                <c:pt idx="1545">
                  <c:v>2.5450000000000017</c:v>
                </c:pt>
                <c:pt idx="1546">
                  <c:v>2.5450000000000017</c:v>
                </c:pt>
                <c:pt idx="1547">
                  <c:v>2.5350000000000001</c:v>
                </c:pt>
                <c:pt idx="1548">
                  <c:v>2.5350000000000001</c:v>
                </c:pt>
                <c:pt idx="1549">
                  <c:v>2.5250000000000004</c:v>
                </c:pt>
                <c:pt idx="1550">
                  <c:v>2.5250000000000004</c:v>
                </c:pt>
                <c:pt idx="1551">
                  <c:v>2.5150000000000006</c:v>
                </c:pt>
                <c:pt idx="1552">
                  <c:v>2.5150000000000006</c:v>
                </c:pt>
                <c:pt idx="1553">
                  <c:v>2.5050000000000008</c:v>
                </c:pt>
                <c:pt idx="1554">
                  <c:v>2.5050000000000008</c:v>
                </c:pt>
                <c:pt idx="1555">
                  <c:v>2.495000000000001</c:v>
                </c:pt>
                <c:pt idx="1556">
                  <c:v>2.4850000000000012</c:v>
                </c:pt>
                <c:pt idx="1557">
                  <c:v>2.4850000000000012</c:v>
                </c:pt>
                <c:pt idx="1558">
                  <c:v>2.4750000000000014</c:v>
                </c:pt>
                <c:pt idx="1559">
                  <c:v>2.4750000000000014</c:v>
                </c:pt>
                <c:pt idx="1560">
                  <c:v>2.4650000000000016</c:v>
                </c:pt>
                <c:pt idx="1561">
                  <c:v>2.4650000000000016</c:v>
                </c:pt>
                <c:pt idx="1562">
                  <c:v>2.4550000000000001</c:v>
                </c:pt>
                <c:pt idx="1563">
                  <c:v>2.5550000000000015</c:v>
                </c:pt>
                <c:pt idx="1564">
                  <c:v>2.5450000000000017</c:v>
                </c:pt>
                <c:pt idx="1565">
                  <c:v>2.5450000000000017</c:v>
                </c:pt>
                <c:pt idx="1566">
                  <c:v>2.5350000000000001</c:v>
                </c:pt>
                <c:pt idx="1567">
                  <c:v>2.5350000000000001</c:v>
                </c:pt>
                <c:pt idx="1568">
                  <c:v>2.5250000000000004</c:v>
                </c:pt>
                <c:pt idx="1569">
                  <c:v>2.5250000000000004</c:v>
                </c:pt>
                <c:pt idx="1570">
                  <c:v>2.5150000000000006</c:v>
                </c:pt>
                <c:pt idx="1571">
                  <c:v>2.5150000000000006</c:v>
                </c:pt>
                <c:pt idx="1572">
                  <c:v>2.5050000000000008</c:v>
                </c:pt>
                <c:pt idx="1573">
                  <c:v>2.5050000000000008</c:v>
                </c:pt>
                <c:pt idx="1574">
                  <c:v>2.495000000000001</c:v>
                </c:pt>
                <c:pt idx="1575">
                  <c:v>2.495000000000001</c:v>
                </c:pt>
                <c:pt idx="1576">
                  <c:v>2.4850000000000012</c:v>
                </c:pt>
                <c:pt idx="1577">
                  <c:v>2.2850000000000001</c:v>
                </c:pt>
                <c:pt idx="1578">
                  <c:v>2.2850000000000001</c:v>
                </c:pt>
                <c:pt idx="1579">
                  <c:v>2.1850000000000005</c:v>
                </c:pt>
                <c:pt idx="1580">
                  <c:v>2.0850000000000009</c:v>
                </c:pt>
                <c:pt idx="1581">
                  <c:v>2.0750000000000011</c:v>
                </c:pt>
                <c:pt idx="1582">
                  <c:v>1.875</c:v>
                </c:pt>
                <c:pt idx="1583">
                  <c:v>1.875</c:v>
                </c:pt>
                <c:pt idx="1584">
                  <c:v>1.7750000000000004</c:v>
                </c:pt>
                <c:pt idx="1585">
                  <c:v>1.6750000000000007</c:v>
                </c:pt>
                <c:pt idx="1586">
                  <c:v>1.6650000000000009</c:v>
                </c:pt>
                <c:pt idx="1587">
                  <c:v>1.5650000000000013</c:v>
                </c:pt>
                <c:pt idx="1588">
                  <c:v>1.4650000000000016</c:v>
                </c:pt>
                <c:pt idx="1589">
                  <c:v>1.4550000000000001</c:v>
                </c:pt>
                <c:pt idx="1590">
                  <c:v>1.3550000000000004</c:v>
                </c:pt>
                <c:pt idx="1591">
                  <c:v>1.3550000000000004</c:v>
                </c:pt>
                <c:pt idx="1592">
                  <c:v>1.1449999999999996</c:v>
                </c:pt>
                <c:pt idx="1593">
                  <c:v>1.1449999999999996</c:v>
                </c:pt>
                <c:pt idx="1594">
                  <c:v>0.94500000000000028</c:v>
                </c:pt>
                <c:pt idx="1595">
                  <c:v>0.94500000000000028</c:v>
                </c:pt>
                <c:pt idx="1596">
                  <c:v>0.93500000000000227</c:v>
                </c:pt>
                <c:pt idx="1597">
                  <c:v>0.74500000000000099</c:v>
                </c:pt>
                <c:pt idx="1598">
                  <c:v>0.74500000000000099</c:v>
                </c:pt>
                <c:pt idx="1599">
                  <c:v>0.73499999999999943</c:v>
                </c:pt>
                <c:pt idx="1600">
                  <c:v>0.53500000000000014</c:v>
                </c:pt>
                <c:pt idx="1601">
                  <c:v>0.52500000000000213</c:v>
                </c:pt>
                <c:pt idx="1602">
                  <c:v>0.32499999999999929</c:v>
                </c:pt>
                <c:pt idx="1603">
                  <c:v>0.32499999999999929</c:v>
                </c:pt>
                <c:pt idx="1604">
                  <c:v>0.125</c:v>
                </c:pt>
                <c:pt idx="1605">
                  <c:v>0.125</c:v>
                </c:pt>
                <c:pt idx="1606">
                  <c:v>0.125</c:v>
                </c:pt>
                <c:pt idx="1607">
                  <c:v>-7.4999999999999289E-2</c:v>
                </c:pt>
                <c:pt idx="1608">
                  <c:v>-7.4999999999999289E-2</c:v>
                </c:pt>
                <c:pt idx="1609">
                  <c:v>-8.5000000000000853E-2</c:v>
                </c:pt>
                <c:pt idx="1610">
                  <c:v>-0.28500000000000014</c:v>
                </c:pt>
                <c:pt idx="1611">
                  <c:v>-0.29499999999999815</c:v>
                </c:pt>
                <c:pt idx="1612">
                  <c:v>-0.48499999999999943</c:v>
                </c:pt>
                <c:pt idx="1613">
                  <c:v>-0.49499999999999744</c:v>
                </c:pt>
                <c:pt idx="1614">
                  <c:v>-0.49499999999999744</c:v>
                </c:pt>
                <c:pt idx="1615">
                  <c:v>-0.69500000000000028</c:v>
                </c:pt>
                <c:pt idx="1616">
                  <c:v>-0.69500000000000028</c:v>
                </c:pt>
                <c:pt idx="1617">
                  <c:v>-0.70499999999999829</c:v>
                </c:pt>
                <c:pt idx="1618">
                  <c:v>-0.90499999999999758</c:v>
                </c:pt>
                <c:pt idx="1619">
                  <c:v>-0.90499999999999758</c:v>
                </c:pt>
                <c:pt idx="1620">
                  <c:v>-0.91499999999999915</c:v>
                </c:pt>
                <c:pt idx="1621">
                  <c:v>-1.1050000000000004</c:v>
                </c:pt>
                <c:pt idx="1622">
                  <c:v>-1.1050000000000004</c:v>
                </c:pt>
                <c:pt idx="1623">
                  <c:v>-1.1149999999999984</c:v>
                </c:pt>
                <c:pt idx="1624">
                  <c:v>-1.2149999999999999</c:v>
                </c:pt>
                <c:pt idx="1625">
                  <c:v>-1.3149999999999977</c:v>
                </c:pt>
                <c:pt idx="1626">
                  <c:v>-1.3149999999999977</c:v>
                </c:pt>
                <c:pt idx="1627">
                  <c:v>-1.3249999999999993</c:v>
                </c:pt>
                <c:pt idx="1628">
                  <c:v>-1.5150000000000006</c:v>
                </c:pt>
                <c:pt idx="1629">
                  <c:v>-1.5150000000000006</c:v>
                </c:pt>
                <c:pt idx="1630">
                  <c:v>-1.5150000000000006</c:v>
                </c:pt>
                <c:pt idx="1631">
                  <c:v>-1.5249999999999986</c:v>
                </c:pt>
                <c:pt idx="1632">
                  <c:v>-1.7249999999999979</c:v>
                </c:pt>
                <c:pt idx="1633">
                  <c:v>-1.7249999999999979</c:v>
                </c:pt>
                <c:pt idx="1634">
                  <c:v>-1.7249999999999979</c:v>
                </c:pt>
                <c:pt idx="1635">
                  <c:v>-1.7249999999999979</c:v>
                </c:pt>
                <c:pt idx="1636">
                  <c:v>-1.7249999999999979</c:v>
                </c:pt>
                <c:pt idx="1637">
                  <c:v>-1.7249999999999979</c:v>
                </c:pt>
                <c:pt idx="1638">
                  <c:v>-1.9250000000000007</c:v>
                </c:pt>
                <c:pt idx="1639">
                  <c:v>-1.9349999999999987</c:v>
                </c:pt>
                <c:pt idx="1640">
                  <c:v>-1.9250000000000007</c:v>
                </c:pt>
                <c:pt idx="1641">
                  <c:v>-1.9349999999999987</c:v>
                </c:pt>
                <c:pt idx="1642">
                  <c:v>-1.9349999999999987</c:v>
                </c:pt>
                <c:pt idx="1643">
                  <c:v>-1.9349999999999987</c:v>
                </c:pt>
                <c:pt idx="1644">
                  <c:v>-1.9349999999999987</c:v>
                </c:pt>
                <c:pt idx="1645">
                  <c:v>-1.9349999999999987</c:v>
                </c:pt>
                <c:pt idx="1646">
                  <c:v>-1.9450000000000003</c:v>
                </c:pt>
                <c:pt idx="1647">
                  <c:v>-2.134999999999998</c:v>
                </c:pt>
                <c:pt idx="1648">
                  <c:v>-2.134999999999998</c:v>
                </c:pt>
                <c:pt idx="1649">
                  <c:v>-2.134999999999998</c:v>
                </c:pt>
                <c:pt idx="1650">
                  <c:v>-2.134999999999998</c:v>
                </c:pt>
                <c:pt idx="1651">
                  <c:v>-2.134999999999998</c:v>
                </c:pt>
                <c:pt idx="1652">
                  <c:v>-2.134999999999998</c:v>
                </c:pt>
                <c:pt idx="1653">
                  <c:v>-2.134999999999998</c:v>
                </c:pt>
                <c:pt idx="1654">
                  <c:v>-2.134999999999998</c:v>
                </c:pt>
                <c:pt idx="1655">
                  <c:v>-2.134999999999998</c:v>
                </c:pt>
                <c:pt idx="1656">
                  <c:v>-2.134999999999998</c:v>
                </c:pt>
                <c:pt idx="1657">
                  <c:v>-2.134999999999998</c:v>
                </c:pt>
                <c:pt idx="1658">
                  <c:v>-2.134999999999998</c:v>
                </c:pt>
                <c:pt idx="1659">
                  <c:v>-2.134999999999998</c:v>
                </c:pt>
                <c:pt idx="1660">
                  <c:v>-2.134999999999998</c:v>
                </c:pt>
                <c:pt idx="1661">
                  <c:v>-2.134999999999998</c:v>
                </c:pt>
                <c:pt idx="1662">
                  <c:v>-2.134999999999998</c:v>
                </c:pt>
                <c:pt idx="1663">
                  <c:v>-2.134999999999998</c:v>
                </c:pt>
                <c:pt idx="1664">
                  <c:v>-2.134999999999998</c:v>
                </c:pt>
                <c:pt idx="1665">
                  <c:v>-2.134999999999998</c:v>
                </c:pt>
                <c:pt idx="1666">
                  <c:v>-2.134999999999998</c:v>
                </c:pt>
                <c:pt idx="1667">
                  <c:v>-2.1449999999999996</c:v>
                </c:pt>
                <c:pt idx="1668">
                  <c:v>-2.1449999999999996</c:v>
                </c:pt>
                <c:pt idx="1669">
                  <c:v>-2.1449999999999996</c:v>
                </c:pt>
                <c:pt idx="1670">
                  <c:v>-2.1549999999999976</c:v>
                </c:pt>
                <c:pt idx="1671">
                  <c:v>-2.1549999999999976</c:v>
                </c:pt>
                <c:pt idx="1672">
                  <c:v>-2.1549999999999976</c:v>
                </c:pt>
                <c:pt idx="1673">
                  <c:v>-2.1549999999999976</c:v>
                </c:pt>
                <c:pt idx="1674">
                  <c:v>-2.1549999999999976</c:v>
                </c:pt>
                <c:pt idx="1675">
                  <c:v>-2.1549999999999976</c:v>
                </c:pt>
                <c:pt idx="1676">
                  <c:v>-2.1549999999999976</c:v>
                </c:pt>
                <c:pt idx="1677">
                  <c:v>-2.1549999999999976</c:v>
                </c:pt>
                <c:pt idx="1678">
                  <c:v>-2.1549999999999976</c:v>
                </c:pt>
                <c:pt idx="1679">
                  <c:v>-2.1549999999999976</c:v>
                </c:pt>
                <c:pt idx="1680">
                  <c:v>-2.1549999999999976</c:v>
                </c:pt>
                <c:pt idx="1681">
                  <c:v>-2.1549999999999976</c:v>
                </c:pt>
                <c:pt idx="1682">
                  <c:v>-2.1549999999999976</c:v>
                </c:pt>
                <c:pt idx="1683">
                  <c:v>-2.1549999999999976</c:v>
                </c:pt>
                <c:pt idx="1684">
                  <c:v>-2.0649999999999977</c:v>
                </c:pt>
                <c:pt idx="1685">
                  <c:v>-2.0649999999999977</c:v>
                </c:pt>
                <c:pt idx="1686">
                  <c:v>-2.0649999999999977</c:v>
                </c:pt>
                <c:pt idx="1687">
                  <c:v>-2.0649999999999977</c:v>
                </c:pt>
                <c:pt idx="1688">
                  <c:v>-2.0649999999999977</c:v>
                </c:pt>
                <c:pt idx="1689">
                  <c:v>-2.0649999999999977</c:v>
                </c:pt>
                <c:pt idx="1690">
                  <c:v>-2.0649999999999977</c:v>
                </c:pt>
                <c:pt idx="1691">
                  <c:v>-2.0649999999999977</c:v>
                </c:pt>
                <c:pt idx="1692">
                  <c:v>-2.0649999999999977</c:v>
                </c:pt>
                <c:pt idx="1693">
                  <c:v>-1.8649999999999984</c:v>
                </c:pt>
                <c:pt idx="1694">
                  <c:v>-1.6649999999999991</c:v>
                </c:pt>
                <c:pt idx="1695">
                  <c:v>-1.6649999999999991</c:v>
                </c:pt>
                <c:pt idx="1696">
                  <c:v>-1.6649999999999991</c:v>
                </c:pt>
                <c:pt idx="1697">
                  <c:v>-1.4649999999999999</c:v>
                </c:pt>
                <c:pt idx="1698">
                  <c:v>-1.4649999999999999</c:v>
                </c:pt>
                <c:pt idx="1699">
                  <c:v>-1.2749999999999986</c:v>
                </c:pt>
                <c:pt idx="1700">
                  <c:v>-1.2650000000000006</c:v>
                </c:pt>
                <c:pt idx="1701">
                  <c:v>-1.0749999999999993</c:v>
                </c:pt>
                <c:pt idx="1702">
                  <c:v>-1.0749999999999993</c:v>
                </c:pt>
                <c:pt idx="1703">
                  <c:v>-0.97499999999999787</c:v>
                </c:pt>
                <c:pt idx="1704">
                  <c:v>-0.88499999999999801</c:v>
                </c:pt>
                <c:pt idx="1705">
                  <c:v>-0.875</c:v>
                </c:pt>
                <c:pt idx="1706">
                  <c:v>-0.68499999999999872</c:v>
                </c:pt>
                <c:pt idx="1707">
                  <c:v>-0.68499999999999872</c:v>
                </c:pt>
                <c:pt idx="1708">
                  <c:v>-0.49499999999999744</c:v>
                </c:pt>
                <c:pt idx="1709">
                  <c:v>-0.48499999999999943</c:v>
                </c:pt>
                <c:pt idx="1710">
                  <c:v>-0.39499999999999957</c:v>
                </c:pt>
                <c:pt idx="1711">
                  <c:v>-0.29499999999999815</c:v>
                </c:pt>
                <c:pt idx="1712">
                  <c:v>-0.19500000000000028</c:v>
                </c:pt>
                <c:pt idx="1713">
                  <c:v>-9.4999999999998863E-2</c:v>
                </c:pt>
                <c:pt idx="1714">
                  <c:v>-9.4999999999998863E-2</c:v>
                </c:pt>
                <c:pt idx="1715">
                  <c:v>9.5000000000002416E-2</c:v>
                </c:pt>
                <c:pt idx="1716">
                  <c:v>0.10500000000000043</c:v>
                </c:pt>
                <c:pt idx="1717">
                  <c:v>0.29500000000000171</c:v>
                </c:pt>
                <c:pt idx="1718">
                  <c:v>0.29500000000000171</c:v>
                </c:pt>
                <c:pt idx="1719">
                  <c:v>0.29500000000000171</c:v>
                </c:pt>
                <c:pt idx="1720">
                  <c:v>0.49500000000000099</c:v>
                </c:pt>
                <c:pt idx="1721">
                  <c:v>0.49500000000000099</c:v>
                </c:pt>
                <c:pt idx="1722">
                  <c:v>0.49500000000000099</c:v>
                </c:pt>
                <c:pt idx="1723">
                  <c:v>0.69500000000000028</c:v>
                </c:pt>
                <c:pt idx="1724">
                  <c:v>0.69500000000000028</c:v>
                </c:pt>
                <c:pt idx="1725">
                  <c:v>0.88500000000000156</c:v>
                </c:pt>
                <c:pt idx="1726">
                  <c:v>0.89499999999999957</c:v>
                </c:pt>
                <c:pt idx="1727">
                  <c:v>0.89499999999999957</c:v>
                </c:pt>
                <c:pt idx="1728">
                  <c:v>1.0850000000000009</c:v>
                </c:pt>
                <c:pt idx="1729">
                  <c:v>1.0850000000000009</c:v>
                </c:pt>
                <c:pt idx="1730">
                  <c:v>1.0850000000000009</c:v>
                </c:pt>
                <c:pt idx="1731">
                  <c:v>1.2850000000000001</c:v>
                </c:pt>
                <c:pt idx="1732">
                  <c:v>1.2850000000000001</c:v>
                </c:pt>
                <c:pt idx="1733">
                  <c:v>1.2850000000000001</c:v>
                </c:pt>
                <c:pt idx="1734">
                  <c:v>1.4750000000000014</c:v>
                </c:pt>
                <c:pt idx="1735">
                  <c:v>1.4750000000000014</c:v>
                </c:pt>
                <c:pt idx="1736">
                  <c:v>1.4750000000000014</c:v>
                </c:pt>
                <c:pt idx="1737">
                  <c:v>1.5750000000000011</c:v>
                </c:pt>
                <c:pt idx="1738">
                  <c:v>1.6650000000000009</c:v>
                </c:pt>
                <c:pt idx="1739">
                  <c:v>1.6650000000000009</c:v>
                </c:pt>
                <c:pt idx="1740">
                  <c:v>1.6650000000000009</c:v>
                </c:pt>
                <c:pt idx="1741">
                  <c:v>1.7650000000000006</c:v>
                </c:pt>
                <c:pt idx="1742">
                  <c:v>1.8550000000000004</c:v>
                </c:pt>
                <c:pt idx="1743">
                  <c:v>1.8550000000000004</c:v>
                </c:pt>
                <c:pt idx="1744">
                  <c:v>1.9550000000000001</c:v>
                </c:pt>
                <c:pt idx="1745">
                  <c:v>1.9650000000000016</c:v>
                </c:pt>
                <c:pt idx="1746">
                  <c:v>2.0550000000000015</c:v>
                </c:pt>
                <c:pt idx="1747">
                  <c:v>2.1550000000000011</c:v>
                </c:pt>
                <c:pt idx="1748">
                  <c:v>2.1550000000000011</c:v>
                </c:pt>
                <c:pt idx="1749">
                  <c:v>2.1550000000000011</c:v>
                </c:pt>
                <c:pt idx="1750">
                  <c:v>2.1550000000000011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5EA-40F7-A6CA-0ADE07AA5563}"/>
            </c:ext>
          </c:extLst>
        </c:ser>
        <c:ser>
          <c:idx val="1"/>
          <c:order val="1"/>
          <c:tx>
            <c:strRef>
              <c:f>SinusoidTest4_4kg!$F$1</c:f>
              <c:strCache>
                <c:ptCount val="1"/>
                <c:pt idx="0">
                  <c:v>Calculated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SinusoidTest4_4kg!$D$2:$D$1752</c:f>
              <c:numCache>
                <c:formatCode>General</c:formatCode>
                <c:ptCount val="1751"/>
                <c:pt idx="0">
                  <c:v>3.5</c:v>
                </c:pt>
                <c:pt idx="1">
                  <c:v>3.53</c:v>
                </c:pt>
                <c:pt idx="2">
                  <c:v>3.57</c:v>
                </c:pt>
                <c:pt idx="3">
                  <c:v>3.6</c:v>
                </c:pt>
                <c:pt idx="4">
                  <c:v>3.63</c:v>
                </c:pt>
                <c:pt idx="5">
                  <c:v>3.67</c:v>
                </c:pt>
                <c:pt idx="6">
                  <c:v>3.7</c:v>
                </c:pt>
                <c:pt idx="7">
                  <c:v>3.73</c:v>
                </c:pt>
                <c:pt idx="8">
                  <c:v>3.77</c:v>
                </c:pt>
                <c:pt idx="9">
                  <c:v>3.8</c:v>
                </c:pt>
                <c:pt idx="10">
                  <c:v>3.83</c:v>
                </c:pt>
                <c:pt idx="11">
                  <c:v>3.87</c:v>
                </c:pt>
                <c:pt idx="12">
                  <c:v>3.9</c:v>
                </c:pt>
                <c:pt idx="13">
                  <c:v>3.93</c:v>
                </c:pt>
                <c:pt idx="14">
                  <c:v>3.97</c:v>
                </c:pt>
                <c:pt idx="15">
                  <c:v>4</c:v>
                </c:pt>
                <c:pt idx="16">
                  <c:v>4.03</c:v>
                </c:pt>
                <c:pt idx="17">
                  <c:v>4.07</c:v>
                </c:pt>
                <c:pt idx="18">
                  <c:v>4.0999999999999996</c:v>
                </c:pt>
                <c:pt idx="19">
                  <c:v>4.13</c:v>
                </c:pt>
                <c:pt idx="20">
                  <c:v>4.17</c:v>
                </c:pt>
                <c:pt idx="21">
                  <c:v>4.2</c:v>
                </c:pt>
                <c:pt idx="22">
                  <c:v>4.2300000000000004</c:v>
                </c:pt>
                <c:pt idx="23">
                  <c:v>4.2699999999999996</c:v>
                </c:pt>
                <c:pt idx="24">
                  <c:v>4.3</c:v>
                </c:pt>
                <c:pt idx="25">
                  <c:v>4.34</c:v>
                </c:pt>
                <c:pt idx="26">
                  <c:v>4.37</c:v>
                </c:pt>
                <c:pt idx="27">
                  <c:v>4.4000000000000004</c:v>
                </c:pt>
                <c:pt idx="28">
                  <c:v>4.4400000000000004</c:v>
                </c:pt>
                <c:pt idx="29">
                  <c:v>4.47</c:v>
                </c:pt>
                <c:pt idx="30">
                  <c:v>4.5</c:v>
                </c:pt>
                <c:pt idx="31">
                  <c:v>4.54</c:v>
                </c:pt>
                <c:pt idx="32">
                  <c:v>4.57</c:v>
                </c:pt>
                <c:pt idx="33">
                  <c:v>4.5999999999999996</c:v>
                </c:pt>
                <c:pt idx="34">
                  <c:v>4.6399999999999997</c:v>
                </c:pt>
                <c:pt idx="35">
                  <c:v>4.67</c:v>
                </c:pt>
                <c:pt idx="36">
                  <c:v>4.7</c:v>
                </c:pt>
                <c:pt idx="37">
                  <c:v>4.74</c:v>
                </c:pt>
                <c:pt idx="38">
                  <c:v>4.7699999999999996</c:v>
                </c:pt>
                <c:pt idx="39">
                  <c:v>4.8</c:v>
                </c:pt>
                <c:pt idx="40">
                  <c:v>4.84</c:v>
                </c:pt>
                <c:pt idx="41">
                  <c:v>4.87</c:v>
                </c:pt>
                <c:pt idx="42">
                  <c:v>4.9000000000000004</c:v>
                </c:pt>
                <c:pt idx="43">
                  <c:v>4.9400000000000004</c:v>
                </c:pt>
                <c:pt idx="44">
                  <c:v>4.97</c:v>
                </c:pt>
                <c:pt idx="45">
                  <c:v>5</c:v>
                </c:pt>
                <c:pt idx="46">
                  <c:v>5.04</c:v>
                </c:pt>
                <c:pt idx="47">
                  <c:v>5.07</c:v>
                </c:pt>
                <c:pt idx="48">
                  <c:v>5.0999999999999996</c:v>
                </c:pt>
                <c:pt idx="49">
                  <c:v>5.14</c:v>
                </c:pt>
                <c:pt idx="50">
                  <c:v>5.17</c:v>
                </c:pt>
                <c:pt idx="51">
                  <c:v>5.2</c:v>
                </c:pt>
                <c:pt idx="52">
                  <c:v>5.24</c:v>
                </c:pt>
                <c:pt idx="53">
                  <c:v>5.27</c:v>
                </c:pt>
                <c:pt idx="54">
                  <c:v>5.3</c:v>
                </c:pt>
                <c:pt idx="55">
                  <c:v>5.34</c:v>
                </c:pt>
                <c:pt idx="56">
                  <c:v>5.37</c:v>
                </c:pt>
                <c:pt idx="57">
                  <c:v>5.4</c:v>
                </c:pt>
                <c:pt idx="58">
                  <c:v>5.44</c:v>
                </c:pt>
                <c:pt idx="59">
                  <c:v>5.47</c:v>
                </c:pt>
                <c:pt idx="60">
                  <c:v>5.5</c:v>
                </c:pt>
                <c:pt idx="61">
                  <c:v>5.54</c:v>
                </c:pt>
                <c:pt idx="62">
                  <c:v>5.57</c:v>
                </c:pt>
                <c:pt idx="63">
                  <c:v>5.6</c:v>
                </c:pt>
                <c:pt idx="64">
                  <c:v>5.64</c:v>
                </c:pt>
                <c:pt idx="65">
                  <c:v>5.67</c:v>
                </c:pt>
                <c:pt idx="66">
                  <c:v>5.7</c:v>
                </c:pt>
                <c:pt idx="67">
                  <c:v>5.74</c:v>
                </c:pt>
                <c:pt idx="68">
                  <c:v>5.77</c:v>
                </c:pt>
                <c:pt idx="69">
                  <c:v>5.8</c:v>
                </c:pt>
                <c:pt idx="70">
                  <c:v>5.84</c:v>
                </c:pt>
                <c:pt idx="71">
                  <c:v>5.87</c:v>
                </c:pt>
                <c:pt idx="72">
                  <c:v>5.9</c:v>
                </c:pt>
                <c:pt idx="73">
                  <c:v>5.94</c:v>
                </c:pt>
                <c:pt idx="74">
                  <c:v>5.97</c:v>
                </c:pt>
                <c:pt idx="75">
                  <c:v>6</c:v>
                </c:pt>
                <c:pt idx="76">
                  <c:v>6.04</c:v>
                </c:pt>
                <c:pt idx="77">
                  <c:v>6.07</c:v>
                </c:pt>
                <c:pt idx="78">
                  <c:v>6.1</c:v>
                </c:pt>
                <c:pt idx="79">
                  <c:v>6.14</c:v>
                </c:pt>
                <c:pt idx="80">
                  <c:v>6.17</c:v>
                </c:pt>
                <c:pt idx="81">
                  <c:v>6.2</c:v>
                </c:pt>
                <c:pt idx="82">
                  <c:v>6.24</c:v>
                </c:pt>
                <c:pt idx="83">
                  <c:v>6.27</c:v>
                </c:pt>
                <c:pt idx="84">
                  <c:v>6.3</c:v>
                </c:pt>
                <c:pt idx="85">
                  <c:v>6.34</c:v>
                </c:pt>
                <c:pt idx="86">
                  <c:v>6.37</c:v>
                </c:pt>
                <c:pt idx="87">
                  <c:v>6.4</c:v>
                </c:pt>
                <c:pt idx="88">
                  <c:v>6.44</c:v>
                </c:pt>
                <c:pt idx="89">
                  <c:v>6.47</c:v>
                </c:pt>
                <c:pt idx="90">
                  <c:v>6.5</c:v>
                </c:pt>
                <c:pt idx="91">
                  <c:v>6.54</c:v>
                </c:pt>
                <c:pt idx="92">
                  <c:v>6.57</c:v>
                </c:pt>
                <c:pt idx="93">
                  <c:v>6.6</c:v>
                </c:pt>
                <c:pt idx="94">
                  <c:v>6.64</c:v>
                </c:pt>
                <c:pt idx="95">
                  <c:v>6.67</c:v>
                </c:pt>
                <c:pt idx="96">
                  <c:v>6.7</c:v>
                </c:pt>
                <c:pt idx="97">
                  <c:v>6.74</c:v>
                </c:pt>
                <c:pt idx="98">
                  <c:v>6.77</c:v>
                </c:pt>
                <c:pt idx="99">
                  <c:v>6.8</c:v>
                </c:pt>
                <c:pt idx="100">
                  <c:v>6.84</c:v>
                </c:pt>
                <c:pt idx="101">
                  <c:v>6.87</c:v>
                </c:pt>
                <c:pt idx="102">
                  <c:v>6.9</c:v>
                </c:pt>
                <c:pt idx="103">
                  <c:v>6.94</c:v>
                </c:pt>
                <c:pt idx="104">
                  <c:v>6.97</c:v>
                </c:pt>
                <c:pt idx="105">
                  <c:v>7</c:v>
                </c:pt>
                <c:pt idx="106">
                  <c:v>7.04</c:v>
                </c:pt>
                <c:pt idx="107">
                  <c:v>7.07</c:v>
                </c:pt>
                <c:pt idx="108">
                  <c:v>7.1</c:v>
                </c:pt>
                <c:pt idx="109">
                  <c:v>7.14</c:v>
                </c:pt>
                <c:pt idx="110">
                  <c:v>7.17</c:v>
                </c:pt>
                <c:pt idx="111">
                  <c:v>7.2</c:v>
                </c:pt>
                <c:pt idx="112">
                  <c:v>7.24</c:v>
                </c:pt>
                <c:pt idx="113">
                  <c:v>7.27</c:v>
                </c:pt>
                <c:pt idx="114">
                  <c:v>7.3</c:v>
                </c:pt>
                <c:pt idx="115">
                  <c:v>7.34</c:v>
                </c:pt>
                <c:pt idx="116">
                  <c:v>7.37</c:v>
                </c:pt>
                <c:pt idx="117">
                  <c:v>7.4</c:v>
                </c:pt>
                <c:pt idx="118">
                  <c:v>7.44</c:v>
                </c:pt>
                <c:pt idx="119">
                  <c:v>7.47</c:v>
                </c:pt>
                <c:pt idx="120">
                  <c:v>7.5</c:v>
                </c:pt>
                <c:pt idx="121">
                  <c:v>7.54</c:v>
                </c:pt>
                <c:pt idx="122">
                  <c:v>7.57</c:v>
                </c:pt>
                <c:pt idx="123">
                  <c:v>7.6</c:v>
                </c:pt>
                <c:pt idx="124">
                  <c:v>7.64</c:v>
                </c:pt>
                <c:pt idx="125">
                  <c:v>7.67</c:v>
                </c:pt>
                <c:pt idx="126">
                  <c:v>7.7</c:v>
                </c:pt>
                <c:pt idx="127">
                  <c:v>7.74</c:v>
                </c:pt>
                <c:pt idx="128">
                  <c:v>7.77</c:v>
                </c:pt>
                <c:pt idx="129">
                  <c:v>7.8</c:v>
                </c:pt>
                <c:pt idx="130">
                  <c:v>7.84</c:v>
                </c:pt>
                <c:pt idx="131">
                  <c:v>7.87</c:v>
                </c:pt>
                <c:pt idx="132">
                  <c:v>7.9</c:v>
                </c:pt>
                <c:pt idx="133">
                  <c:v>7.94</c:v>
                </c:pt>
                <c:pt idx="134">
                  <c:v>7.97</c:v>
                </c:pt>
                <c:pt idx="135">
                  <c:v>8</c:v>
                </c:pt>
                <c:pt idx="136">
                  <c:v>8.0399999999999991</c:v>
                </c:pt>
                <c:pt idx="137">
                  <c:v>8.07</c:v>
                </c:pt>
                <c:pt idx="138">
                  <c:v>8.1</c:v>
                </c:pt>
                <c:pt idx="139">
                  <c:v>8.14</c:v>
                </c:pt>
                <c:pt idx="140">
                  <c:v>8.17</c:v>
                </c:pt>
                <c:pt idx="141">
                  <c:v>8.1999999999999993</c:v>
                </c:pt>
                <c:pt idx="142">
                  <c:v>8.24</c:v>
                </c:pt>
                <c:pt idx="143">
                  <c:v>8.27</c:v>
                </c:pt>
                <c:pt idx="144">
                  <c:v>8.3000000000000007</c:v>
                </c:pt>
                <c:pt idx="145">
                  <c:v>8.34</c:v>
                </c:pt>
                <c:pt idx="146">
                  <c:v>8.3699999999999992</c:v>
                </c:pt>
                <c:pt idx="147">
                  <c:v>8.4</c:v>
                </c:pt>
                <c:pt idx="148">
                  <c:v>8.44</c:v>
                </c:pt>
                <c:pt idx="149">
                  <c:v>8.4700000000000006</c:v>
                </c:pt>
                <c:pt idx="150">
                  <c:v>8.5</c:v>
                </c:pt>
                <c:pt idx="151">
                  <c:v>8.5399999999999991</c:v>
                </c:pt>
                <c:pt idx="152">
                  <c:v>8.57</c:v>
                </c:pt>
                <c:pt idx="153">
                  <c:v>8.6</c:v>
                </c:pt>
                <c:pt idx="154">
                  <c:v>8.64</c:v>
                </c:pt>
                <c:pt idx="155">
                  <c:v>8.67</c:v>
                </c:pt>
                <c:pt idx="156">
                  <c:v>8.6999999999999993</c:v>
                </c:pt>
                <c:pt idx="157">
                  <c:v>8.74</c:v>
                </c:pt>
                <c:pt idx="158">
                  <c:v>8.77</c:v>
                </c:pt>
                <c:pt idx="159">
                  <c:v>8.8000000000000007</c:v>
                </c:pt>
                <c:pt idx="160">
                  <c:v>8.84</c:v>
                </c:pt>
                <c:pt idx="161">
                  <c:v>8.8699999999999992</c:v>
                </c:pt>
                <c:pt idx="162">
                  <c:v>8.9</c:v>
                </c:pt>
                <c:pt idx="163">
                  <c:v>8.94</c:v>
                </c:pt>
                <c:pt idx="164">
                  <c:v>8.9700000000000006</c:v>
                </c:pt>
                <c:pt idx="165">
                  <c:v>9</c:v>
                </c:pt>
                <c:pt idx="166">
                  <c:v>9.0399999999999991</c:v>
                </c:pt>
                <c:pt idx="167">
                  <c:v>9.07</c:v>
                </c:pt>
                <c:pt idx="168">
                  <c:v>9.1</c:v>
                </c:pt>
                <c:pt idx="169">
                  <c:v>9.14</c:v>
                </c:pt>
                <c:pt idx="170">
                  <c:v>9.17</c:v>
                </c:pt>
                <c:pt idx="171">
                  <c:v>9.1999999999999993</c:v>
                </c:pt>
                <c:pt idx="172">
                  <c:v>9.24</c:v>
                </c:pt>
                <c:pt idx="173">
                  <c:v>9.27</c:v>
                </c:pt>
                <c:pt idx="174">
                  <c:v>9.3000000000000007</c:v>
                </c:pt>
                <c:pt idx="175">
                  <c:v>9.34</c:v>
                </c:pt>
                <c:pt idx="176">
                  <c:v>9.3699999999999992</c:v>
                </c:pt>
                <c:pt idx="177">
                  <c:v>9.4</c:v>
                </c:pt>
                <c:pt idx="178">
                  <c:v>9.44</c:v>
                </c:pt>
                <c:pt idx="179">
                  <c:v>9.4700000000000006</c:v>
                </c:pt>
                <c:pt idx="180">
                  <c:v>9.5</c:v>
                </c:pt>
                <c:pt idx="181">
                  <c:v>9.5399999999999991</c:v>
                </c:pt>
                <c:pt idx="182">
                  <c:v>9.57</c:v>
                </c:pt>
                <c:pt idx="183">
                  <c:v>9.6</c:v>
                </c:pt>
                <c:pt idx="184">
                  <c:v>9.64</c:v>
                </c:pt>
                <c:pt idx="185">
                  <c:v>9.67</c:v>
                </c:pt>
                <c:pt idx="186">
                  <c:v>9.6999999999999993</c:v>
                </c:pt>
                <c:pt idx="187">
                  <c:v>9.74</c:v>
                </c:pt>
                <c:pt idx="188">
                  <c:v>9.77</c:v>
                </c:pt>
                <c:pt idx="189">
                  <c:v>9.8000000000000007</c:v>
                </c:pt>
                <c:pt idx="190">
                  <c:v>9.84</c:v>
                </c:pt>
                <c:pt idx="191">
                  <c:v>9.8699999999999992</c:v>
                </c:pt>
                <c:pt idx="192">
                  <c:v>9.9</c:v>
                </c:pt>
                <c:pt idx="193">
                  <c:v>9.94</c:v>
                </c:pt>
                <c:pt idx="194">
                  <c:v>9.9700000000000006</c:v>
                </c:pt>
                <c:pt idx="195">
                  <c:v>10</c:v>
                </c:pt>
                <c:pt idx="196">
                  <c:v>10.039999999999999</c:v>
                </c:pt>
                <c:pt idx="197">
                  <c:v>10.07</c:v>
                </c:pt>
                <c:pt idx="198">
                  <c:v>10.1</c:v>
                </c:pt>
                <c:pt idx="199">
                  <c:v>10.14</c:v>
                </c:pt>
                <c:pt idx="200">
                  <c:v>10.17</c:v>
                </c:pt>
                <c:pt idx="201">
                  <c:v>10.199999999999999</c:v>
                </c:pt>
                <c:pt idx="202">
                  <c:v>10.24</c:v>
                </c:pt>
                <c:pt idx="203">
                  <c:v>10.27</c:v>
                </c:pt>
                <c:pt idx="204">
                  <c:v>10.3</c:v>
                </c:pt>
                <c:pt idx="205">
                  <c:v>10.34</c:v>
                </c:pt>
                <c:pt idx="206">
                  <c:v>10.37</c:v>
                </c:pt>
                <c:pt idx="207">
                  <c:v>10.4</c:v>
                </c:pt>
                <c:pt idx="208">
                  <c:v>10.44</c:v>
                </c:pt>
                <c:pt idx="209">
                  <c:v>10.47</c:v>
                </c:pt>
                <c:pt idx="210">
                  <c:v>10.5</c:v>
                </c:pt>
                <c:pt idx="211">
                  <c:v>10.54</c:v>
                </c:pt>
                <c:pt idx="212">
                  <c:v>10.57</c:v>
                </c:pt>
                <c:pt idx="213">
                  <c:v>10.6</c:v>
                </c:pt>
                <c:pt idx="214">
                  <c:v>10.64</c:v>
                </c:pt>
                <c:pt idx="215">
                  <c:v>10.67</c:v>
                </c:pt>
                <c:pt idx="216">
                  <c:v>10.7</c:v>
                </c:pt>
                <c:pt idx="217">
                  <c:v>10.74</c:v>
                </c:pt>
                <c:pt idx="218">
                  <c:v>10.77</c:v>
                </c:pt>
                <c:pt idx="219">
                  <c:v>10.8</c:v>
                </c:pt>
                <c:pt idx="220">
                  <c:v>10.84</c:v>
                </c:pt>
                <c:pt idx="221">
                  <c:v>10.87</c:v>
                </c:pt>
                <c:pt idx="222">
                  <c:v>10.9</c:v>
                </c:pt>
                <c:pt idx="223">
                  <c:v>10.94</c:v>
                </c:pt>
                <c:pt idx="224">
                  <c:v>10.97</c:v>
                </c:pt>
                <c:pt idx="225">
                  <c:v>11</c:v>
                </c:pt>
                <c:pt idx="226">
                  <c:v>11.04</c:v>
                </c:pt>
                <c:pt idx="227">
                  <c:v>11.07</c:v>
                </c:pt>
                <c:pt idx="228">
                  <c:v>11.1</c:v>
                </c:pt>
                <c:pt idx="229">
                  <c:v>11.14</c:v>
                </c:pt>
                <c:pt idx="230">
                  <c:v>11.17</c:v>
                </c:pt>
                <c:pt idx="231">
                  <c:v>11.2</c:v>
                </c:pt>
                <c:pt idx="232">
                  <c:v>11.24</c:v>
                </c:pt>
                <c:pt idx="233">
                  <c:v>11.27</c:v>
                </c:pt>
                <c:pt idx="234">
                  <c:v>11.3</c:v>
                </c:pt>
                <c:pt idx="235">
                  <c:v>11.34</c:v>
                </c:pt>
                <c:pt idx="236">
                  <c:v>11.37</c:v>
                </c:pt>
                <c:pt idx="237">
                  <c:v>11.4</c:v>
                </c:pt>
                <c:pt idx="238">
                  <c:v>11.44</c:v>
                </c:pt>
                <c:pt idx="239">
                  <c:v>11.47</c:v>
                </c:pt>
                <c:pt idx="240">
                  <c:v>11.5</c:v>
                </c:pt>
                <c:pt idx="241">
                  <c:v>11.54</c:v>
                </c:pt>
                <c:pt idx="242">
                  <c:v>11.57</c:v>
                </c:pt>
                <c:pt idx="243">
                  <c:v>11.6</c:v>
                </c:pt>
                <c:pt idx="244">
                  <c:v>11.64</c:v>
                </c:pt>
                <c:pt idx="245">
                  <c:v>11.67</c:v>
                </c:pt>
                <c:pt idx="246">
                  <c:v>11.7</c:v>
                </c:pt>
                <c:pt idx="247">
                  <c:v>11.74</c:v>
                </c:pt>
                <c:pt idx="248">
                  <c:v>11.77</c:v>
                </c:pt>
                <c:pt idx="249">
                  <c:v>11.8</c:v>
                </c:pt>
                <c:pt idx="250">
                  <c:v>11.84</c:v>
                </c:pt>
                <c:pt idx="251">
                  <c:v>11.87</c:v>
                </c:pt>
                <c:pt idx="252">
                  <c:v>11.9</c:v>
                </c:pt>
                <c:pt idx="253">
                  <c:v>11.94</c:v>
                </c:pt>
                <c:pt idx="254">
                  <c:v>11.97</c:v>
                </c:pt>
                <c:pt idx="255">
                  <c:v>12</c:v>
                </c:pt>
                <c:pt idx="256">
                  <c:v>12.04</c:v>
                </c:pt>
                <c:pt idx="257">
                  <c:v>12.07</c:v>
                </c:pt>
                <c:pt idx="258">
                  <c:v>12.1</c:v>
                </c:pt>
                <c:pt idx="259">
                  <c:v>12.14</c:v>
                </c:pt>
                <c:pt idx="260">
                  <c:v>12.17</c:v>
                </c:pt>
                <c:pt idx="261">
                  <c:v>12.2</c:v>
                </c:pt>
                <c:pt idx="262">
                  <c:v>12.24</c:v>
                </c:pt>
                <c:pt idx="263">
                  <c:v>12.27</c:v>
                </c:pt>
                <c:pt idx="264">
                  <c:v>12.3</c:v>
                </c:pt>
                <c:pt idx="265">
                  <c:v>12.34</c:v>
                </c:pt>
                <c:pt idx="266">
                  <c:v>12.37</c:v>
                </c:pt>
                <c:pt idx="267">
                  <c:v>12.4</c:v>
                </c:pt>
                <c:pt idx="268">
                  <c:v>12.44</c:v>
                </c:pt>
                <c:pt idx="269">
                  <c:v>12.47</c:v>
                </c:pt>
                <c:pt idx="270">
                  <c:v>12.5</c:v>
                </c:pt>
                <c:pt idx="271">
                  <c:v>12.54</c:v>
                </c:pt>
                <c:pt idx="272">
                  <c:v>12.57</c:v>
                </c:pt>
                <c:pt idx="273">
                  <c:v>12.6</c:v>
                </c:pt>
                <c:pt idx="274">
                  <c:v>12.64</c:v>
                </c:pt>
                <c:pt idx="275">
                  <c:v>12.67</c:v>
                </c:pt>
                <c:pt idx="276">
                  <c:v>12.7</c:v>
                </c:pt>
                <c:pt idx="277">
                  <c:v>12.74</c:v>
                </c:pt>
                <c:pt idx="278">
                  <c:v>12.77</c:v>
                </c:pt>
                <c:pt idx="279">
                  <c:v>12.8</c:v>
                </c:pt>
                <c:pt idx="280">
                  <c:v>12.84</c:v>
                </c:pt>
                <c:pt idx="281">
                  <c:v>12.87</c:v>
                </c:pt>
                <c:pt idx="282">
                  <c:v>12.9</c:v>
                </c:pt>
                <c:pt idx="283">
                  <c:v>12.94</c:v>
                </c:pt>
                <c:pt idx="284">
                  <c:v>12.97</c:v>
                </c:pt>
                <c:pt idx="285">
                  <c:v>13</c:v>
                </c:pt>
                <c:pt idx="286">
                  <c:v>13.04</c:v>
                </c:pt>
                <c:pt idx="287">
                  <c:v>13.07</c:v>
                </c:pt>
                <c:pt idx="288">
                  <c:v>13.1</c:v>
                </c:pt>
                <c:pt idx="289">
                  <c:v>13.14</c:v>
                </c:pt>
                <c:pt idx="290">
                  <c:v>13.17</c:v>
                </c:pt>
                <c:pt idx="291">
                  <c:v>13.2</c:v>
                </c:pt>
                <c:pt idx="292">
                  <c:v>13.24</c:v>
                </c:pt>
                <c:pt idx="293">
                  <c:v>13.27</c:v>
                </c:pt>
                <c:pt idx="294">
                  <c:v>13.3</c:v>
                </c:pt>
                <c:pt idx="295">
                  <c:v>13.34</c:v>
                </c:pt>
                <c:pt idx="296">
                  <c:v>13.37</c:v>
                </c:pt>
                <c:pt idx="297">
                  <c:v>13.4</c:v>
                </c:pt>
                <c:pt idx="298">
                  <c:v>13.44</c:v>
                </c:pt>
                <c:pt idx="299">
                  <c:v>13.47</c:v>
                </c:pt>
                <c:pt idx="300">
                  <c:v>13.5</c:v>
                </c:pt>
                <c:pt idx="301">
                  <c:v>13.54</c:v>
                </c:pt>
                <c:pt idx="302">
                  <c:v>13.57</c:v>
                </c:pt>
                <c:pt idx="303">
                  <c:v>13.6</c:v>
                </c:pt>
                <c:pt idx="304">
                  <c:v>13.64</c:v>
                </c:pt>
                <c:pt idx="305">
                  <c:v>13.67</c:v>
                </c:pt>
                <c:pt idx="306">
                  <c:v>13.7</c:v>
                </c:pt>
                <c:pt idx="307">
                  <c:v>13.74</c:v>
                </c:pt>
                <c:pt idx="308">
                  <c:v>13.77</c:v>
                </c:pt>
                <c:pt idx="309">
                  <c:v>13.8</c:v>
                </c:pt>
                <c:pt idx="310">
                  <c:v>13.84</c:v>
                </c:pt>
                <c:pt idx="311">
                  <c:v>13.87</c:v>
                </c:pt>
                <c:pt idx="312">
                  <c:v>13.9</c:v>
                </c:pt>
                <c:pt idx="313">
                  <c:v>13.94</c:v>
                </c:pt>
                <c:pt idx="314">
                  <c:v>13.97</c:v>
                </c:pt>
                <c:pt idx="315">
                  <c:v>14</c:v>
                </c:pt>
                <c:pt idx="316">
                  <c:v>14.04</c:v>
                </c:pt>
                <c:pt idx="317">
                  <c:v>14.07</c:v>
                </c:pt>
                <c:pt idx="318">
                  <c:v>14.1</c:v>
                </c:pt>
                <c:pt idx="319">
                  <c:v>14.14</c:v>
                </c:pt>
                <c:pt idx="320">
                  <c:v>14.17</c:v>
                </c:pt>
                <c:pt idx="321">
                  <c:v>14.2</c:v>
                </c:pt>
                <c:pt idx="322">
                  <c:v>14.24</c:v>
                </c:pt>
                <c:pt idx="323">
                  <c:v>14.27</c:v>
                </c:pt>
                <c:pt idx="324">
                  <c:v>14.3</c:v>
                </c:pt>
                <c:pt idx="325">
                  <c:v>14.34</c:v>
                </c:pt>
                <c:pt idx="326">
                  <c:v>14.37</c:v>
                </c:pt>
                <c:pt idx="327">
                  <c:v>14.4</c:v>
                </c:pt>
                <c:pt idx="328">
                  <c:v>14.44</c:v>
                </c:pt>
                <c:pt idx="329">
                  <c:v>14.47</c:v>
                </c:pt>
                <c:pt idx="330">
                  <c:v>14.5</c:v>
                </c:pt>
                <c:pt idx="331">
                  <c:v>14.54</c:v>
                </c:pt>
                <c:pt idx="332">
                  <c:v>14.57</c:v>
                </c:pt>
                <c:pt idx="333">
                  <c:v>14.6</c:v>
                </c:pt>
                <c:pt idx="334">
                  <c:v>14.64</c:v>
                </c:pt>
                <c:pt idx="335">
                  <c:v>14.67</c:v>
                </c:pt>
                <c:pt idx="336">
                  <c:v>14.7</c:v>
                </c:pt>
                <c:pt idx="337">
                  <c:v>14.74</c:v>
                </c:pt>
                <c:pt idx="338">
                  <c:v>14.77</c:v>
                </c:pt>
                <c:pt idx="339">
                  <c:v>14.8</c:v>
                </c:pt>
                <c:pt idx="340">
                  <c:v>14.84</c:v>
                </c:pt>
                <c:pt idx="341">
                  <c:v>14.87</c:v>
                </c:pt>
                <c:pt idx="342">
                  <c:v>14.9</c:v>
                </c:pt>
                <c:pt idx="343">
                  <c:v>14.94</c:v>
                </c:pt>
                <c:pt idx="344">
                  <c:v>14.97</c:v>
                </c:pt>
                <c:pt idx="345">
                  <c:v>15</c:v>
                </c:pt>
                <c:pt idx="346">
                  <c:v>15.04</c:v>
                </c:pt>
                <c:pt idx="347">
                  <c:v>15.07</c:v>
                </c:pt>
                <c:pt idx="348">
                  <c:v>15.1</c:v>
                </c:pt>
                <c:pt idx="349">
                  <c:v>15.14</c:v>
                </c:pt>
                <c:pt idx="350">
                  <c:v>15.17</c:v>
                </c:pt>
                <c:pt idx="351">
                  <c:v>15.2</c:v>
                </c:pt>
                <c:pt idx="352">
                  <c:v>15.24</c:v>
                </c:pt>
                <c:pt idx="353">
                  <c:v>15.27</c:v>
                </c:pt>
                <c:pt idx="354">
                  <c:v>15.3</c:v>
                </c:pt>
                <c:pt idx="355">
                  <c:v>15.34</c:v>
                </c:pt>
                <c:pt idx="356">
                  <c:v>15.37</c:v>
                </c:pt>
                <c:pt idx="357">
                  <c:v>15.4</c:v>
                </c:pt>
                <c:pt idx="358">
                  <c:v>15.44</c:v>
                </c:pt>
                <c:pt idx="359">
                  <c:v>15.47</c:v>
                </c:pt>
                <c:pt idx="360">
                  <c:v>15.51</c:v>
                </c:pt>
                <c:pt idx="361">
                  <c:v>15.54</c:v>
                </c:pt>
                <c:pt idx="362">
                  <c:v>15.57</c:v>
                </c:pt>
                <c:pt idx="363">
                  <c:v>15.61</c:v>
                </c:pt>
                <c:pt idx="364">
                  <c:v>15.64</c:v>
                </c:pt>
                <c:pt idx="365">
                  <c:v>15.67</c:v>
                </c:pt>
                <c:pt idx="366">
                  <c:v>15.71</c:v>
                </c:pt>
                <c:pt idx="367">
                  <c:v>15.74</c:v>
                </c:pt>
                <c:pt idx="368">
                  <c:v>15.77</c:v>
                </c:pt>
                <c:pt idx="369">
                  <c:v>15.81</c:v>
                </c:pt>
                <c:pt idx="370">
                  <c:v>15.84</c:v>
                </c:pt>
                <c:pt idx="371">
                  <c:v>15.87</c:v>
                </c:pt>
                <c:pt idx="372">
                  <c:v>15.91</c:v>
                </c:pt>
                <c:pt idx="373">
                  <c:v>15.94</c:v>
                </c:pt>
                <c:pt idx="374">
                  <c:v>15.97</c:v>
                </c:pt>
                <c:pt idx="375">
                  <c:v>16.010000000000002</c:v>
                </c:pt>
                <c:pt idx="376">
                  <c:v>16.04</c:v>
                </c:pt>
                <c:pt idx="377">
                  <c:v>16.07</c:v>
                </c:pt>
                <c:pt idx="378">
                  <c:v>16.11</c:v>
                </c:pt>
                <c:pt idx="379">
                  <c:v>16.14</c:v>
                </c:pt>
                <c:pt idx="380">
                  <c:v>16.170000000000002</c:v>
                </c:pt>
                <c:pt idx="381">
                  <c:v>16.21</c:v>
                </c:pt>
                <c:pt idx="382">
                  <c:v>16.239999999999998</c:v>
                </c:pt>
                <c:pt idx="383">
                  <c:v>16.27</c:v>
                </c:pt>
                <c:pt idx="384">
                  <c:v>16.309999999999999</c:v>
                </c:pt>
                <c:pt idx="385">
                  <c:v>16.34</c:v>
                </c:pt>
                <c:pt idx="386">
                  <c:v>16.37</c:v>
                </c:pt>
                <c:pt idx="387">
                  <c:v>16.41</c:v>
                </c:pt>
                <c:pt idx="388">
                  <c:v>16.440000000000001</c:v>
                </c:pt>
                <c:pt idx="389">
                  <c:v>16.47</c:v>
                </c:pt>
                <c:pt idx="390">
                  <c:v>16.510000000000002</c:v>
                </c:pt>
                <c:pt idx="391">
                  <c:v>16.54</c:v>
                </c:pt>
                <c:pt idx="392">
                  <c:v>16.57</c:v>
                </c:pt>
                <c:pt idx="393">
                  <c:v>16.61</c:v>
                </c:pt>
                <c:pt idx="394">
                  <c:v>16.64</c:v>
                </c:pt>
                <c:pt idx="395">
                  <c:v>16.670000000000002</c:v>
                </c:pt>
                <c:pt idx="396">
                  <c:v>16.71</c:v>
                </c:pt>
                <c:pt idx="397">
                  <c:v>16.739999999999998</c:v>
                </c:pt>
                <c:pt idx="398">
                  <c:v>16.77</c:v>
                </c:pt>
                <c:pt idx="399">
                  <c:v>16.809999999999999</c:v>
                </c:pt>
                <c:pt idx="400">
                  <c:v>16.84</c:v>
                </c:pt>
                <c:pt idx="401">
                  <c:v>16.87</c:v>
                </c:pt>
                <c:pt idx="402">
                  <c:v>16.91</c:v>
                </c:pt>
                <c:pt idx="403">
                  <c:v>16.940000000000001</c:v>
                </c:pt>
                <c:pt idx="404">
                  <c:v>16.97</c:v>
                </c:pt>
                <c:pt idx="405">
                  <c:v>17.010000000000002</c:v>
                </c:pt>
                <c:pt idx="406">
                  <c:v>17.04</c:v>
                </c:pt>
                <c:pt idx="407">
                  <c:v>17.07</c:v>
                </c:pt>
                <c:pt idx="408">
                  <c:v>17.11</c:v>
                </c:pt>
                <c:pt idx="409">
                  <c:v>17.14</c:v>
                </c:pt>
                <c:pt idx="410">
                  <c:v>17.170000000000002</c:v>
                </c:pt>
                <c:pt idx="411">
                  <c:v>17.21</c:v>
                </c:pt>
                <c:pt idx="412">
                  <c:v>17.239999999999998</c:v>
                </c:pt>
                <c:pt idx="413">
                  <c:v>17.27</c:v>
                </c:pt>
                <c:pt idx="414">
                  <c:v>17.309999999999999</c:v>
                </c:pt>
                <c:pt idx="415">
                  <c:v>17.34</c:v>
                </c:pt>
                <c:pt idx="416">
                  <c:v>17.37</c:v>
                </c:pt>
                <c:pt idx="417">
                  <c:v>17.41</c:v>
                </c:pt>
                <c:pt idx="418">
                  <c:v>17.440000000000001</c:v>
                </c:pt>
                <c:pt idx="419">
                  <c:v>17.47</c:v>
                </c:pt>
                <c:pt idx="420">
                  <c:v>17.510000000000002</c:v>
                </c:pt>
                <c:pt idx="421">
                  <c:v>17.54</c:v>
                </c:pt>
                <c:pt idx="422">
                  <c:v>17.57</c:v>
                </c:pt>
                <c:pt idx="423">
                  <c:v>17.61</c:v>
                </c:pt>
                <c:pt idx="424">
                  <c:v>17.64</c:v>
                </c:pt>
                <c:pt idx="425">
                  <c:v>17.670000000000002</c:v>
                </c:pt>
                <c:pt idx="426">
                  <c:v>17.71</c:v>
                </c:pt>
                <c:pt idx="427">
                  <c:v>17.739999999999998</c:v>
                </c:pt>
                <c:pt idx="428">
                  <c:v>17.77</c:v>
                </c:pt>
                <c:pt idx="429">
                  <c:v>17.809999999999999</c:v>
                </c:pt>
                <c:pt idx="430">
                  <c:v>17.84</c:v>
                </c:pt>
                <c:pt idx="431">
                  <c:v>17.87</c:v>
                </c:pt>
                <c:pt idx="432">
                  <c:v>17.91</c:v>
                </c:pt>
                <c:pt idx="433">
                  <c:v>17.940000000000001</c:v>
                </c:pt>
                <c:pt idx="434">
                  <c:v>17.97</c:v>
                </c:pt>
                <c:pt idx="435">
                  <c:v>18.010000000000002</c:v>
                </c:pt>
                <c:pt idx="436">
                  <c:v>18.04</c:v>
                </c:pt>
                <c:pt idx="437">
                  <c:v>18.07</c:v>
                </c:pt>
                <c:pt idx="438">
                  <c:v>18.11</c:v>
                </c:pt>
                <c:pt idx="439">
                  <c:v>18.14</c:v>
                </c:pt>
                <c:pt idx="440">
                  <c:v>18.170000000000002</c:v>
                </c:pt>
                <c:pt idx="441">
                  <c:v>18.21</c:v>
                </c:pt>
                <c:pt idx="442">
                  <c:v>18.239999999999998</c:v>
                </c:pt>
                <c:pt idx="443">
                  <c:v>18.27</c:v>
                </c:pt>
                <c:pt idx="444">
                  <c:v>18.309999999999999</c:v>
                </c:pt>
                <c:pt idx="445">
                  <c:v>18.34</c:v>
                </c:pt>
                <c:pt idx="446">
                  <c:v>18.37</c:v>
                </c:pt>
                <c:pt idx="447">
                  <c:v>18.41</c:v>
                </c:pt>
                <c:pt idx="448">
                  <c:v>18.440000000000001</c:v>
                </c:pt>
                <c:pt idx="449">
                  <c:v>18.47</c:v>
                </c:pt>
                <c:pt idx="450">
                  <c:v>18.510000000000002</c:v>
                </c:pt>
                <c:pt idx="451">
                  <c:v>18.54</c:v>
                </c:pt>
                <c:pt idx="452">
                  <c:v>18.57</c:v>
                </c:pt>
                <c:pt idx="453">
                  <c:v>18.61</c:v>
                </c:pt>
                <c:pt idx="454">
                  <c:v>18.64</c:v>
                </c:pt>
                <c:pt idx="455">
                  <c:v>18.670000000000002</c:v>
                </c:pt>
                <c:pt idx="456">
                  <c:v>18.71</c:v>
                </c:pt>
                <c:pt idx="457">
                  <c:v>18.739999999999998</c:v>
                </c:pt>
                <c:pt idx="458">
                  <c:v>18.77</c:v>
                </c:pt>
                <c:pt idx="459">
                  <c:v>18.809999999999999</c:v>
                </c:pt>
                <c:pt idx="460">
                  <c:v>18.84</c:v>
                </c:pt>
                <c:pt idx="461">
                  <c:v>18.87</c:v>
                </c:pt>
                <c:pt idx="462">
                  <c:v>18.91</c:v>
                </c:pt>
                <c:pt idx="463">
                  <c:v>18.940000000000001</c:v>
                </c:pt>
                <c:pt idx="464">
                  <c:v>18.97</c:v>
                </c:pt>
                <c:pt idx="465">
                  <c:v>19.010000000000002</c:v>
                </c:pt>
                <c:pt idx="466">
                  <c:v>19.04</c:v>
                </c:pt>
                <c:pt idx="467">
                  <c:v>19.07</c:v>
                </c:pt>
                <c:pt idx="468">
                  <c:v>19.11</c:v>
                </c:pt>
                <c:pt idx="469">
                  <c:v>19.14</c:v>
                </c:pt>
                <c:pt idx="470">
                  <c:v>19.170000000000002</c:v>
                </c:pt>
                <c:pt idx="471">
                  <c:v>19.21</c:v>
                </c:pt>
                <c:pt idx="472">
                  <c:v>19.239999999999998</c:v>
                </c:pt>
                <c:pt idx="473">
                  <c:v>19.27</c:v>
                </c:pt>
                <c:pt idx="474">
                  <c:v>19.309999999999999</c:v>
                </c:pt>
                <c:pt idx="475">
                  <c:v>19.34</c:v>
                </c:pt>
                <c:pt idx="476">
                  <c:v>19.37</c:v>
                </c:pt>
                <c:pt idx="477">
                  <c:v>19.41</c:v>
                </c:pt>
                <c:pt idx="478">
                  <c:v>19.440000000000001</c:v>
                </c:pt>
                <c:pt idx="479">
                  <c:v>19.47</c:v>
                </c:pt>
                <c:pt idx="480">
                  <c:v>19.510000000000002</c:v>
                </c:pt>
                <c:pt idx="481">
                  <c:v>19.54</c:v>
                </c:pt>
                <c:pt idx="482">
                  <c:v>19.57</c:v>
                </c:pt>
                <c:pt idx="483">
                  <c:v>19.61</c:v>
                </c:pt>
                <c:pt idx="484">
                  <c:v>19.64</c:v>
                </c:pt>
                <c:pt idx="485">
                  <c:v>19.670000000000002</c:v>
                </c:pt>
                <c:pt idx="486">
                  <c:v>19.71</c:v>
                </c:pt>
                <c:pt idx="487">
                  <c:v>19.739999999999998</c:v>
                </c:pt>
                <c:pt idx="488">
                  <c:v>19.77</c:v>
                </c:pt>
                <c:pt idx="489">
                  <c:v>19.809999999999999</c:v>
                </c:pt>
                <c:pt idx="490">
                  <c:v>19.84</c:v>
                </c:pt>
                <c:pt idx="491">
                  <c:v>19.87</c:v>
                </c:pt>
                <c:pt idx="492">
                  <c:v>19.91</c:v>
                </c:pt>
                <c:pt idx="493">
                  <c:v>19.940000000000001</c:v>
                </c:pt>
                <c:pt idx="494">
                  <c:v>19.97</c:v>
                </c:pt>
                <c:pt idx="495">
                  <c:v>20.010000000000002</c:v>
                </c:pt>
                <c:pt idx="496">
                  <c:v>20.04</c:v>
                </c:pt>
                <c:pt idx="497">
                  <c:v>20.07</c:v>
                </c:pt>
                <c:pt idx="498">
                  <c:v>20.11</c:v>
                </c:pt>
                <c:pt idx="499">
                  <c:v>20.14</c:v>
                </c:pt>
                <c:pt idx="500">
                  <c:v>20.170000000000002</c:v>
                </c:pt>
                <c:pt idx="501">
                  <c:v>20.21</c:v>
                </c:pt>
                <c:pt idx="502">
                  <c:v>20.239999999999998</c:v>
                </c:pt>
                <c:pt idx="503">
                  <c:v>20.27</c:v>
                </c:pt>
                <c:pt idx="504">
                  <c:v>20.309999999999999</c:v>
                </c:pt>
                <c:pt idx="505">
                  <c:v>20.34</c:v>
                </c:pt>
                <c:pt idx="506">
                  <c:v>20.37</c:v>
                </c:pt>
                <c:pt idx="507">
                  <c:v>20.41</c:v>
                </c:pt>
                <c:pt idx="508">
                  <c:v>20.440000000000001</c:v>
                </c:pt>
                <c:pt idx="509">
                  <c:v>20.47</c:v>
                </c:pt>
                <c:pt idx="510">
                  <c:v>20.51</c:v>
                </c:pt>
                <c:pt idx="511">
                  <c:v>20.54</c:v>
                </c:pt>
                <c:pt idx="512">
                  <c:v>20.57</c:v>
                </c:pt>
                <c:pt idx="513">
                  <c:v>20.61</c:v>
                </c:pt>
                <c:pt idx="514">
                  <c:v>20.64</c:v>
                </c:pt>
                <c:pt idx="515">
                  <c:v>20.67</c:v>
                </c:pt>
                <c:pt idx="516">
                  <c:v>20.71</c:v>
                </c:pt>
                <c:pt idx="517">
                  <c:v>20.74</c:v>
                </c:pt>
                <c:pt idx="518">
                  <c:v>20.77</c:v>
                </c:pt>
                <c:pt idx="519">
                  <c:v>20.81</c:v>
                </c:pt>
                <c:pt idx="520">
                  <c:v>20.84</c:v>
                </c:pt>
                <c:pt idx="521">
                  <c:v>20.87</c:v>
                </c:pt>
                <c:pt idx="522">
                  <c:v>20.91</c:v>
                </c:pt>
                <c:pt idx="523">
                  <c:v>20.94</c:v>
                </c:pt>
                <c:pt idx="524">
                  <c:v>20.97</c:v>
                </c:pt>
                <c:pt idx="525">
                  <c:v>21.01</c:v>
                </c:pt>
                <c:pt idx="526">
                  <c:v>21.04</c:v>
                </c:pt>
                <c:pt idx="527">
                  <c:v>21.07</c:v>
                </c:pt>
                <c:pt idx="528">
                  <c:v>21.11</c:v>
                </c:pt>
                <c:pt idx="529">
                  <c:v>21.14</c:v>
                </c:pt>
                <c:pt idx="530">
                  <c:v>21.17</c:v>
                </c:pt>
                <c:pt idx="531">
                  <c:v>21.21</c:v>
                </c:pt>
                <c:pt idx="532">
                  <c:v>21.24</c:v>
                </c:pt>
                <c:pt idx="533">
                  <c:v>21.27</c:v>
                </c:pt>
                <c:pt idx="534">
                  <c:v>21.31</c:v>
                </c:pt>
                <c:pt idx="535">
                  <c:v>21.34</c:v>
                </c:pt>
                <c:pt idx="536">
                  <c:v>21.37</c:v>
                </c:pt>
                <c:pt idx="537">
                  <c:v>21.41</c:v>
                </c:pt>
                <c:pt idx="538">
                  <c:v>21.44</c:v>
                </c:pt>
                <c:pt idx="539">
                  <c:v>21.47</c:v>
                </c:pt>
                <c:pt idx="540">
                  <c:v>21.51</c:v>
                </c:pt>
                <c:pt idx="541">
                  <c:v>21.54</c:v>
                </c:pt>
                <c:pt idx="542">
                  <c:v>21.58</c:v>
                </c:pt>
                <c:pt idx="543">
                  <c:v>21.61</c:v>
                </c:pt>
                <c:pt idx="544">
                  <c:v>21.64</c:v>
                </c:pt>
                <c:pt idx="545">
                  <c:v>21.68</c:v>
                </c:pt>
                <c:pt idx="546">
                  <c:v>21.71</c:v>
                </c:pt>
                <c:pt idx="547">
                  <c:v>21.74</c:v>
                </c:pt>
                <c:pt idx="548">
                  <c:v>21.78</c:v>
                </c:pt>
                <c:pt idx="549">
                  <c:v>21.81</c:v>
                </c:pt>
                <c:pt idx="550">
                  <c:v>21.84</c:v>
                </c:pt>
                <c:pt idx="551">
                  <c:v>21.88</c:v>
                </c:pt>
                <c:pt idx="552">
                  <c:v>21.91</c:v>
                </c:pt>
                <c:pt idx="553">
                  <c:v>21.94</c:v>
                </c:pt>
                <c:pt idx="554">
                  <c:v>21.98</c:v>
                </c:pt>
                <c:pt idx="555">
                  <c:v>22.01</c:v>
                </c:pt>
                <c:pt idx="556">
                  <c:v>22.04</c:v>
                </c:pt>
                <c:pt idx="557">
                  <c:v>22.08</c:v>
                </c:pt>
                <c:pt idx="558">
                  <c:v>22.11</c:v>
                </c:pt>
                <c:pt idx="559">
                  <c:v>22.14</c:v>
                </c:pt>
                <c:pt idx="560">
                  <c:v>22.18</c:v>
                </c:pt>
                <c:pt idx="561">
                  <c:v>22.21</c:v>
                </c:pt>
                <c:pt idx="562">
                  <c:v>22.24</c:v>
                </c:pt>
                <c:pt idx="563">
                  <c:v>22.28</c:v>
                </c:pt>
                <c:pt idx="564">
                  <c:v>22.31</c:v>
                </c:pt>
                <c:pt idx="565">
                  <c:v>22.34</c:v>
                </c:pt>
                <c:pt idx="566">
                  <c:v>22.38</c:v>
                </c:pt>
                <c:pt idx="567">
                  <c:v>22.41</c:v>
                </c:pt>
                <c:pt idx="568">
                  <c:v>22.44</c:v>
                </c:pt>
                <c:pt idx="569">
                  <c:v>22.48</c:v>
                </c:pt>
                <c:pt idx="570">
                  <c:v>22.51</c:v>
                </c:pt>
                <c:pt idx="571">
                  <c:v>22.54</c:v>
                </c:pt>
                <c:pt idx="572">
                  <c:v>22.58</c:v>
                </c:pt>
                <c:pt idx="573">
                  <c:v>22.61</c:v>
                </c:pt>
                <c:pt idx="574">
                  <c:v>22.64</c:v>
                </c:pt>
                <c:pt idx="575">
                  <c:v>22.68</c:v>
                </c:pt>
                <c:pt idx="576">
                  <c:v>22.71</c:v>
                </c:pt>
                <c:pt idx="577">
                  <c:v>22.74</c:v>
                </c:pt>
                <c:pt idx="578">
                  <c:v>22.78</c:v>
                </c:pt>
                <c:pt idx="579">
                  <c:v>22.81</c:v>
                </c:pt>
                <c:pt idx="580">
                  <c:v>22.84</c:v>
                </c:pt>
                <c:pt idx="581">
                  <c:v>22.88</c:v>
                </c:pt>
                <c:pt idx="582">
                  <c:v>22.91</c:v>
                </c:pt>
                <c:pt idx="583">
                  <c:v>22.94</c:v>
                </c:pt>
                <c:pt idx="584">
                  <c:v>22.98</c:v>
                </c:pt>
                <c:pt idx="585">
                  <c:v>23.01</c:v>
                </c:pt>
                <c:pt idx="586">
                  <c:v>23.04</c:v>
                </c:pt>
                <c:pt idx="587">
                  <c:v>23.08</c:v>
                </c:pt>
                <c:pt idx="588">
                  <c:v>23.11</c:v>
                </c:pt>
                <c:pt idx="589">
                  <c:v>23.14</c:v>
                </c:pt>
                <c:pt idx="590">
                  <c:v>23.18</c:v>
                </c:pt>
                <c:pt idx="591">
                  <c:v>23.21</c:v>
                </c:pt>
                <c:pt idx="592">
                  <c:v>23.24</c:v>
                </c:pt>
                <c:pt idx="593">
                  <c:v>23.28</c:v>
                </c:pt>
                <c:pt idx="594">
                  <c:v>23.31</c:v>
                </c:pt>
                <c:pt idx="595">
                  <c:v>23.34</c:v>
                </c:pt>
                <c:pt idx="596">
                  <c:v>23.38</c:v>
                </c:pt>
                <c:pt idx="597">
                  <c:v>23.41</c:v>
                </c:pt>
                <c:pt idx="598">
                  <c:v>23.44</c:v>
                </c:pt>
                <c:pt idx="599">
                  <c:v>23.48</c:v>
                </c:pt>
                <c:pt idx="600">
                  <c:v>23.51</c:v>
                </c:pt>
                <c:pt idx="601">
                  <c:v>23.54</c:v>
                </c:pt>
                <c:pt idx="602">
                  <c:v>23.58</c:v>
                </c:pt>
                <c:pt idx="603">
                  <c:v>23.61</c:v>
                </c:pt>
                <c:pt idx="604">
                  <c:v>23.64</c:v>
                </c:pt>
                <c:pt idx="605">
                  <c:v>23.68</c:v>
                </c:pt>
                <c:pt idx="606">
                  <c:v>23.71</c:v>
                </c:pt>
                <c:pt idx="607">
                  <c:v>23.74</c:v>
                </c:pt>
                <c:pt idx="608">
                  <c:v>23.78</c:v>
                </c:pt>
                <c:pt idx="609">
                  <c:v>23.81</c:v>
                </c:pt>
                <c:pt idx="610">
                  <c:v>23.84</c:v>
                </c:pt>
                <c:pt idx="611">
                  <c:v>23.88</c:v>
                </c:pt>
                <c:pt idx="612">
                  <c:v>23.91</c:v>
                </c:pt>
                <c:pt idx="613">
                  <c:v>23.94</c:v>
                </c:pt>
                <c:pt idx="614">
                  <c:v>23.98</c:v>
                </c:pt>
                <c:pt idx="615">
                  <c:v>24.01</c:v>
                </c:pt>
                <c:pt idx="616">
                  <c:v>24.04</c:v>
                </c:pt>
                <c:pt idx="617">
                  <c:v>24.08</c:v>
                </c:pt>
                <c:pt idx="618">
                  <c:v>24.11</c:v>
                </c:pt>
                <c:pt idx="619">
                  <c:v>24.14</c:v>
                </c:pt>
                <c:pt idx="620">
                  <c:v>24.18</c:v>
                </c:pt>
                <c:pt idx="621">
                  <c:v>24.21</c:v>
                </c:pt>
                <c:pt idx="622">
                  <c:v>24.24</c:v>
                </c:pt>
                <c:pt idx="623">
                  <c:v>24.28</c:v>
                </c:pt>
                <c:pt idx="624">
                  <c:v>24.31</c:v>
                </c:pt>
                <c:pt idx="625">
                  <c:v>24.34</c:v>
                </c:pt>
                <c:pt idx="626">
                  <c:v>24.38</c:v>
                </c:pt>
                <c:pt idx="627">
                  <c:v>24.41</c:v>
                </c:pt>
                <c:pt idx="628">
                  <c:v>24.44</c:v>
                </c:pt>
                <c:pt idx="629">
                  <c:v>24.48</c:v>
                </c:pt>
                <c:pt idx="630">
                  <c:v>24.51</c:v>
                </c:pt>
                <c:pt idx="631">
                  <c:v>24.54</c:v>
                </c:pt>
                <c:pt idx="632">
                  <c:v>24.58</c:v>
                </c:pt>
                <c:pt idx="633">
                  <c:v>24.61</c:v>
                </c:pt>
                <c:pt idx="634">
                  <c:v>24.64</c:v>
                </c:pt>
                <c:pt idx="635">
                  <c:v>24.68</c:v>
                </c:pt>
                <c:pt idx="636">
                  <c:v>24.71</c:v>
                </c:pt>
                <c:pt idx="637">
                  <c:v>24.74</c:v>
                </c:pt>
                <c:pt idx="638">
                  <c:v>24.78</c:v>
                </c:pt>
                <c:pt idx="639">
                  <c:v>24.81</c:v>
                </c:pt>
                <c:pt idx="640">
                  <c:v>24.84</c:v>
                </c:pt>
                <c:pt idx="641">
                  <c:v>24.88</c:v>
                </c:pt>
                <c:pt idx="642">
                  <c:v>24.91</c:v>
                </c:pt>
                <c:pt idx="643">
                  <c:v>24.94</c:v>
                </c:pt>
                <c:pt idx="644">
                  <c:v>24.98</c:v>
                </c:pt>
                <c:pt idx="645">
                  <c:v>25.01</c:v>
                </c:pt>
                <c:pt idx="646">
                  <c:v>25.04</c:v>
                </c:pt>
                <c:pt idx="647">
                  <c:v>25.08</c:v>
                </c:pt>
                <c:pt idx="648">
                  <c:v>25.11</c:v>
                </c:pt>
                <c:pt idx="649">
                  <c:v>25.14</c:v>
                </c:pt>
                <c:pt idx="650">
                  <c:v>25.18</c:v>
                </c:pt>
                <c:pt idx="651">
                  <c:v>25.21</c:v>
                </c:pt>
                <c:pt idx="652">
                  <c:v>25.24</c:v>
                </c:pt>
                <c:pt idx="653">
                  <c:v>25.28</c:v>
                </c:pt>
                <c:pt idx="654">
                  <c:v>25.31</c:v>
                </c:pt>
                <c:pt idx="655">
                  <c:v>25.34</c:v>
                </c:pt>
                <c:pt idx="656">
                  <c:v>25.38</c:v>
                </c:pt>
                <c:pt idx="657">
                  <c:v>25.41</c:v>
                </c:pt>
                <c:pt idx="658">
                  <c:v>25.44</c:v>
                </c:pt>
                <c:pt idx="659">
                  <c:v>25.48</c:v>
                </c:pt>
                <c:pt idx="660">
                  <c:v>25.51</c:v>
                </c:pt>
                <c:pt idx="661">
                  <c:v>25.54</c:v>
                </c:pt>
                <c:pt idx="662">
                  <c:v>25.58</c:v>
                </c:pt>
                <c:pt idx="663">
                  <c:v>25.61</c:v>
                </c:pt>
                <c:pt idx="664">
                  <c:v>25.64</c:v>
                </c:pt>
                <c:pt idx="665">
                  <c:v>25.68</c:v>
                </c:pt>
                <c:pt idx="666">
                  <c:v>25.71</c:v>
                </c:pt>
                <c:pt idx="667">
                  <c:v>25.74</c:v>
                </c:pt>
                <c:pt idx="668">
                  <c:v>25.78</c:v>
                </c:pt>
                <c:pt idx="669">
                  <c:v>25.81</c:v>
                </c:pt>
                <c:pt idx="670">
                  <c:v>25.84</c:v>
                </c:pt>
                <c:pt idx="671">
                  <c:v>25.88</c:v>
                </c:pt>
                <c:pt idx="672">
                  <c:v>25.91</c:v>
                </c:pt>
                <c:pt idx="673">
                  <c:v>25.94</c:v>
                </c:pt>
                <c:pt idx="674">
                  <c:v>25.98</c:v>
                </c:pt>
                <c:pt idx="675">
                  <c:v>26.01</c:v>
                </c:pt>
                <c:pt idx="676">
                  <c:v>26.04</c:v>
                </c:pt>
                <c:pt idx="677">
                  <c:v>26.08</c:v>
                </c:pt>
                <c:pt idx="678">
                  <c:v>26.11</c:v>
                </c:pt>
                <c:pt idx="679">
                  <c:v>26.14</c:v>
                </c:pt>
                <c:pt idx="680">
                  <c:v>26.18</c:v>
                </c:pt>
                <c:pt idx="681">
                  <c:v>26.21</c:v>
                </c:pt>
                <c:pt idx="682">
                  <c:v>26.24</c:v>
                </c:pt>
                <c:pt idx="683">
                  <c:v>26.28</c:v>
                </c:pt>
                <c:pt idx="684">
                  <c:v>26.31</c:v>
                </c:pt>
                <c:pt idx="685">
                  <c:v>26.34</c:v>
                </c:pt>
                <c:pt idx="686">
                  <c:v>26.38</c:v>
                </c:pt>
                <c:pt idx="687">
                  <c:v>26.41</c:v>
                </c:pt>
                <c:pt idx="688">
                  <c:v>26.44</c:v>
                </c:pt>
                <c:pt idx="689">
                  <c:v>26.48</c:v>
                </c:pt>
                <c:pt idx="690">
                  <c:v>26.51</c:v>
                </c:pt>
                <c:pt idx="691">
                  <c:v>26.54</c:v>
                </c:pt>
                <c:pt idx="692">
                  <c:v>26.58</c:v>
                </c:pt>
                <c:pt idx="693">
                  <c:v>26.61</c:v>
                </c:pt>
                <c:pt idx="694">
                  <c:v>26.64</c:v>
                </c:pt>
                <c:pt idx="695">
                  <c:v>26.68</c:v>
                </c:pt>
                <c:pt idx="696">
                  <c:v>26.71</c:v>
                </c:pt>
                <c:pt idx="697">
                  <c:v>26.74</c:v>
                </c:pt>
                <c:pt idx="698">
                  <c:v>26.78</c:v>
                </c:pt>
                <c:pt idx="699">
                  <c:v>26.81</c:v>
                </c:pt>
                <c:pt idx="700">
                  <c:v>26.84</c:v>
                </c:pt>
                <c:pt idx="701">
                  <c:v>26.88</c:v>
                </c:pt>
                <c:pt idx="702">
                  <c:v>26.91</c:v>
                </c:pt>
                <c:pt idx="703">
                  <c:v>26.94</c:v>
                </c:pt>
                <c:pt idx="704">
                  <c:v>26.98</c:v>
                </c:pt>
                <c:pt idx="705">
                  <c:v>27.01</c:v>
                </c:pt>
                <c:pt idx="706">
                  <c:v>27.04</c:v>
                </c:pt>
                <c:pt idx="707">
                  <c:v>27.08</c:v>
                </c:pt>
                <c:pt idx="708">
                  <c:v>27.11</c:v>
                </c:pt>
                <c:pt idx="709">
                  <c:v>27.14</c:v>
                </c:pt>
                <c:pt idx="710">
                  <c:v>27.18</c:v>
                </c:pt>
                <c:pt idx="711">
                  <c:v>27.21</c:v>
                </c:pt>
                <c:pt idx="712">
                  <c:v>27.24</c:v>
                </c:pt>
                <c:pt idx="713">
                  <c:v>27.28</c:v>
                </c:pt>
                <c:pt idx="714">
                  <c:v>27.31</c:v>
                </c:pt>
                <c:pt idx="715">
                  <c:v>27.34</c:v>
                </c:pt>
                <c:pt idx="716">
                  <c:v>27.38</c:v>
                </c:pt>
                <c:pt idx="717">
                  <c:v>27.41</c:v>
                </c:pt>
                <c:pt idx="718">
                  <c:v>27.44</c:v>
                </c:pt>
                <c:pt idx="719">
                  <c:v>27.48</c:v>
                </c:pt>
                <c:pt idx="720">
                  <c:v>27.51</c:v>
                </c:pt>
                <c:pt idx="721">
                  <c:v>27.54</c:v>
                </c:pt>
                <c:pt idx="722">
                  <c:v>27.58</c:v>
                </c:pt>
                <c:pt idx="723">
                  <c:v>27.61</c:v>
                </c:pt>
                <c:pt idx="724">
                  <c:v>27.64</c:v>
                </c:pt>
                <c:pt idx="725">
                  <c:v>27.68</c:v>
                </c:pt>
                <c:pt idx="726">
                  <c:v>27.71</c:v>
                </c:pt>
                <c:pt idx="727">
                  <c:v>27.74</c:v>
                </c:pt>
                <c:pt idx="728">
                  <c:v>27.78</c:v>
                </c:pt>
                <c:pt idx="729">
                  <c:v>27.81</c:v>
                </c:pt>
                <c:pt idx="730">
                  <c:v>27.84</c:v>
                </c:pt>
                <c:pt idx="731">
                  <c:v>27.88</c:v>
                </c:pt>
                <c:pt idx="732">
                  <c:v>27.91</c:v>
                </c:pt>
                <c:pt idx="733">
                  <c:v>27.94</c:v>
                </c:pt>
                <c:pt idx="734">
                  <c:v>27.98</c:v>
                </c:pt>
                <c:pt idx="735">
                  <c:v>28.01</c:v>
                </c:pt>
                <c:pt idx="736">
                  <c:v>28.04</c:v>
                </c:pt>
                <c:pt idx="737">
                  <c:v>28.08</c:v>
                </c:pt>
                <c:pt idx="738">
                  <c:v>28.11</c:v>
                </c:pt>
                <c:pt idx="739">
                  <c:v>28.14</c:v>
                </c:pt>
                <c:pt idx="740">
                  <c:v>28.18</c:v>
                </c:pt>
                <c:pt idx="741">
                  <c:v>28.21</c:v>
                </c:pt>
                <c:pt idx="742">
                  <c:v>28.24</c:v>
                </c:pt>
                <c:pt idx="743">
                  <c:v>28.28</c:v>
                </c:pt>
                <c:pt idx="744">
                  <c:v>28.31</c:v>
                </c:pt>
                <c:pt idx="745">
                  <c:v>28.34</c:v>
                </c:pt>
                <c:pt idx="746">
                  <c:v>28.38</c:v>
                </c:pt>
                <c:pt idx="747">
                  <c:v>28.41</c:v>
                </c:pt>
                <c:pt idx="748">
                  <c:v>28.44</c:v>
                </c:pt>
                <c:pt idx="749">
                  <c:v>28.48</c:v>
                </c:pt>
                <c:pt idx="750">
                  <c:v>28.51</c:v>
                </c:pt>
                <c:pt idx="751">
                  <c:v>28.54</c:v>
                </c:pt>
                <c:pt idx="752">
                  <c:v>28.58</c:v>
                </c:pt>
                <c:pt idx="753">
                  <c:v>28.61</c:v>
                </c:pt>
                <c:pt idx="754">
                  <c:v>28.64</c:v>
                </c:pt>
                <c:pt idx="755">
                  <c:v>28.68</c:v>
                </c:pt>
                <c:pt idx="756">
                  <c:v>28.71</c:v>
                </c:pt>
                <c:pt idx="757">
                  <c:v>28.74</c:v>
                </c:pt>
                <c:pt idx="758">
                  <c:v>28.78</c:v>
                </c:pt>
                <c:pt idx="759">
                  <c:v>28.81</c:v>
                </c:pt>
                <c:pt idx="760">
                  <c:v>28.84</c:v>
                </c:pt>
                <c:pt idx="761">
                  <c:v>28.88</c:v>
                </c:pt>
                <c:pt idx="762">
                  <c:v>28.91</c:v>
                </c:pt>
                <c:pt idx="763">
                  <c:v>28.94</c:v>
                </c:pt>
                <c:pt idx="764">
                  <c:v>28.98</c:v>
                </c:pt>
                <c:pt idx="765">
                  <c:v>29.01</c:v>
                </c:pt>
                <c:pt idx="766">
                  <c:v>29.04</c:v>
                </c:pt>
                <c:pt idx="767">
                  <c:v>29.08</c:v>
                </c:pt>
                <c:pt idx="768">
                  <c:v>29.11</c:v>
                </c:pt>
                <c:pt idx="769">
                  <c:v>29.14</c:v>
                </c:pt>
                <c:pt idx="770">
                  <c:v>29.18</c:v>
                </c:pt>
                <c:pt idx="771">
                  <c:v>29.21</c:v>
                </c:pt>
                <c:pt idx="772">
                  <c:v>29.24</c:v>
                </c:pt>
                <c:pt idx="773">
                  <c:v>29.28</c:v>
                </c:pt>
                <c:pt idx="774">
                  <c:v>29.31</c:v>
                </c:pt>
                <c:pt idx="775">
                  <c:v>29.34</c:v>
                </c:pt>
                <c:pt idx="776">
                  <c:v>29.38</c:v>
                </c:pt>
                <c:pt idx="777">
                  <c:v>29.41</c:v>
                </c:pt>
                <c:pt idx="778">
                  <c:v>29.44</c:v>
                </c:pt>
                <c:pt idx="779">
                  <c:v>29.48</c:v>
                </c:pt>
                <c:pt idx="780">
                  <c:v>29.51</c:v>
                </c:pt>
                <c:pt idx="781">
                  <c:v>29.54</c:v>
                </c:pt>
                <c:pt idx="782">
                  <c:v>29.58</c:v>
                </c:pt>
                <c:pt idx="783">
                  <c:v>29.61</c:v>
                </c:pt>
                <c:pt idx="784">
                  <c:v>29.64</c:v>
                </c:pt>
                <c:pt idx="785">
                  <c:v>29.68</c:v>
                </c:pt>
                <c:pt idx="786">
                  <c:v>29.71</c:v>
                </c:pt>
                <c:pt idx="787">
                  <c:v>29.74</c:v>
                </c:pt>
                <c:pt idx="788">
                  <c:v>29.78</c:v>
                </c:pt>
                <c:pt idx="789">
                  <c:v>29.81</c:v>
                </c:pt>
                <c:pt idx="790">
                  <c:v>29.84</c:v>
                </c:pt>
                <c:pt idx="791">
                  <c:v>29.88</c:v>
                </c:pt>
                <c:pt idx="792">
                  <c:v>29.91</c:v>
                </c:pt>
                <c:pt idx="793">
                  <c:v>29.94</c:v>
                </c:pt>
                <c:pt idx="794">
                  <c:v>29.98</c:v>
                </c:pt>
                <c:pt idx="795">
                  <c:v>30.01</c:v>
                </c:pt>
                <c:pt idx="796">
                  <c:v>30.04</c:v>
                </c:pt>
                <c:pt idx="797">
                  <c:v>30.08</c:v>
                </c:pt>
                <c:pt idx="798">
                  <c:v>30.11</c:v>
                </c:pt>
                <c:pt idx="799">
                  <c:v>30.14</c:v>
                </c:pt>
                <c:pt idx="800">
                  <c:v>30.18</c:v>
                </c:pt>
                <c:pt idx="801">
                  <c:v>30.21</c:v>
                </c:pt>
                <c:pt idx="802">
                  <c:v>30.24</c:v>
                </c:pt>
                <c:pt idx="803">
                  <c:v>30.28</c:v>
                </c:pt>
                <c:pt idx="804">
                  <c:v>30.31</c:v>
                </c:pt>
                <c:pt idx="805">
                  <c:v>30.34</c:v>
                </c:pt>
                <c:pt idx="806">
                  <c:v>30.38</c:v>
                </c:pt>
                <c:pt idx="807">
                  <c:v>30.41</c:v>
                </c:pt>
                <c:pt idx="808">
                  <c:v>30.44</c:v>
                </c:pt>
                <c:pt idx="809">
                  <c:v>30.48</c:v>
                </c:pt>
                <c:pt idx="810">
                  <c:v>30.51</c:v>
                </c:pt>
                <c:pt idx="811">
                  <c:v>30.54</c:v>
                </c:pt>
                <c:pt idx="812">
                  <c:v>30.58</c:v>
                </c:pt>
                <c:pt idx="813">
                  <c:v>30.61</c:v>
                </c:pt>
                <c:pt idx="814">
                  <c:v>30.64</c:v>
                </c:pt>
                <c:pt idx="815">
                  <c:v>30.68</c:v>
                </c:pt>
                <c:pt idx="816">
                  <c:v>30.71</c:v>
                </c:pt>
                <c:pt idx="817">
                  <c:v>30.74</c:v>
                </c:pt>
                <c:pt idx="818">
                  <c:v>30.78</c:v>
                </c:pt>
                <c:pt idx="819">
                  <c:v>30.81</c:v>
                </c:pt>
                <c:pt idx="820">
                  <c:v>30.84</c:v>
                </c:pt>
                <c:pt idx="821">
                  <c:v>30.88</c:v>
                </c:pt>
                <c:pt idx="822">
                  <c:v>30.91</c:v>
                </c:pt>
                <c:pt idx="823">
                  <c:v>30.94</c:v>
                </c:pt>
                <c:pt idx="824">
                  <c:v>30.98</c:v>
                </c:pt>
                <c:pt idx="825">
                  <c:v>31.01</c:v>
                </c:pt>
                <c:pt idx="826">
                  <c:v>31.04</c:v>
                </c:pt>
                <c:pt idx="827">
                  <c:v>31.08</c:v>
                </c:pt>
                <c:pt idx="828">
                  <c:v>31.11</c:v>
                </c:pt>
                <c:pt idx="829">
                  <c:v>31.14</c:v>
                </c:pt>
                <c:pt idx="830">
                  <c:v>31.18</c:v>
                </c:pt>
                <c:pt idx="831">
                  <c:v>31.21</c:v>
                </c:pt>
                <c:pt idx="832">
                  <c:v>31.24</c:v>
                </c:pt>
                <c:pt idx="833">
                  <c:v>31.28</c:v>
                </c:pt>
                <c:pt idx="834">
                  <c:v>31.31</c:v>
                </c:pt>
                <c:pt idx="835">
                  <c:v>31.34</c:v>
                </c:pt>
                <c:pt idx="836">
                  <c:v>31.38</c:v>
                </c:pt>
                <c:pt idx="837">
                  <c:v>31.41</c:v>
                </c:pt>
                <c:pt idx="838">
                  <c:v>31.44</c:v>
                </c:pt>
                <c:pt idx="839">
                  <c:v>31.48</c:v>
                </c:pt>
                <c:pt idx="840">
                  <c:v>31.51</c:v>
                </c:pt>
                <c:pt idx="841">
                  <c:v>31.54</c:v>
                </c:pt>
                <c:pt idx="842">
                  <c:v>31.58</c:v>
                </c:pt>
                <c:pt idx="843">
                  <c:v>31.61</c:v>
                </c:pt>
                <c:pt idx="844">
                  <c:v>31.64</c:v>
                </c:pt>
                <c:pt idx="845">
                  <c:v>31.68</c:v>
                </c:pt>
                <c:pt idx="846">
                  <c:v>31.71</c:v>
                </c:pt>
                <c:pt idx="847">
                  <c:v>31.74</c:v>
                </c:pt>
                <c:pt idx="848">
                  <c:v>31.78</c:v>
                </c:pt>
                <c:pt idx="849">
                  <c:v>31.81</c:v>
                </c:pt>
                <c:pt idx="850">
                  <c:v>31.84</c:v>
                </c:pt>
                <c:pt idx="851">
                  <c:v>31.88</c:v>
                </c:pt>
                <c:pt idx="852">
                  <c:v>31.91</c:v>
                </c:pt>
                <c:pt idx="853">
                  <c:v>31.94</c:v>
                </c:pt>
                <c:pt idx="854">
                  <c:v>31.98</c:v>
                </c:pt>
                <c:pt idx="855">
                  <c:v>32.01</c:v>
                </c:pt>
                <c:pt idx="856">
                  <c:v>32.04</c:v>
                </c:pt>
                <c:pt idx="857">
                  <c:v>32.08</c:v>
                </c:pt>
                <c:pt idx="858">
                  <c:v>32.11</c:v>
                </c:pt>
                <c:pt idx="859">
                  <c:v>32.14</c:v>
                </c:pt>
                <c:pt idx="860">
                  <c:v>32.18</c:v>
                </c:pt>
                <c:pt idx="861">
                  <c:v>32.21</c:v>
                </c:pt>
                <c:pt idx="862">
                  <c:v>32.24</c:v>
                </c:pt>
                <c:pt idx="863">
                  <c:v>32.28</c:v>
                </c:pt>
                <c:pt idx="864">
                  <c:v>32.31</c:v>
                </c:pt>
                <c:pt idx="865">
                  <c:v>32.340000000000003</c:v>
                </c:pt>
                <c:pt idx="866">
                  <c:v>32.380000000000003</c:v>
                </c:pt>
                <c:pt idx="867">
                  <c:v>32.409999999999997</c:v>
                </c:pt>
                <c:pt idx="868">
                  <c:v>32.44</c:v>
                </c:pt>
                <c:pt idx="869">
                  <c:v>32.479999999999997</c:v>
                </c:pt>
                <c:pt idx="870">
                  <c:v>32.51</c:v>
                </c:pt>
                <c:pt idx="871">
                  <c:v>32.54</c:v>
                </c:pt>
                <c:pt idx="872">
                  <c:v>32.58</c:v>
                </c:pt>
                <c:pt idx="873">
                  <c:v>32.61</c:v>
                </c:pt>
                <c:pt idx="874">
                  <c:v>32.64</c:v>
                </c:pt>
                <c:pt idx="875">
                  <c:v>32.68</c:v>
                </c:pt>
                <c:pt idx="876">
                  <c:v>32.71</c:v>
                </c:pt>
                <c:pt idx="877">
                  <c:v>32.75</c:v>
                </c:pt>
                <c:pt idx="878">
                  <c:v>32.78</c:v>
                </c:pt>
                <c:pt idx="879">
                  <c:v>32.81</c:v>
                </c:pt>
                <c:pt idx="880">
                  <c:v>32.85</c:v>
                </c:pt>
                <c:pt idx="881">
                  <c:v>32.880000000000003</c:v>
                </c:pt>
                <c:pt idx="882">
                  <c:v>32.909999999999997</c:v>
                </c:pt>
                <c:pt idx="883">
                  <c:v>32.950000000000003</c:v>
                </c:pt>
                <c:pt idx="884">
                  <c:v>32.979999999999997</c:v>
                </c:pt>
                <c:pt idx="885">
                  <c:v>33.01</c:v>
                </c:pt>
                <c:pt idx="886">
                  <c:v>33.049999999999997</c:v>
                </c:pt>
                <c:pt idx="887">
                  <c:v>33.08</c:v>
                </c:pt>
                <c:pt idx="888">
                  <c:v>33.11</c:v>
                </c:pt>
                <c:pt idx="889">
                  <c:v>33.15</c:v>
                </c:pt>
                <c:pt idx="890">
                  <c:v>33.18</c:v>
                </c:pt>
                <c:pt idx="891">
                  <c:v>33.21</c:v>
                </c:pt>
                <c:pt idx="892">
                  <c:v>33.25</c:v>
                </c:pt>
                <c:pt idx="893">
                  <c:v>33.28</c:v>
                </c:pt>
                <c:pt idx="894">
                  <c:v>33.31</c:v>
                </c:pt>
                <c:pt idx="895">
                  <c:v>33.35</c:v>
                </c:pt>
                <c:pt idx="896">
                  <c:v>33.380000000000003</c:v>
                </c:pt>
                <c:pt idx="897">
                  <c:v>33.409999999999997</c:v>
                </c:pt>
                <c:pt idx="898">
                  <c:v>33.450000000000003</c:v>
                </c:pt>
                <c:pt idx="899">
                  <c:v>33.479999999999997</c:v>
                </c:pt>
                <c:pt idx="900">
                  <c:v>33.51</c:v>
                </c:pt>
                <c:pt idx="901">
                  <c:v>33.549999999999997</c:v>
                </c:pt>
                <c:pt idx="902">
                  <c:v>33.58</c:v>
                </c:pt>
                <c:pt idx="903">
                  <c:v>33.61</c:v>
                </c:pt>
                <c:pt idx="904">
                  <c:v>33.65</c:v>
                </c:pt>
                <c:pt idx="905">
                  <c:v>33.68</c:v>
                </c:pt>
                <c:pt idx="906">
                  <c:v>33.71</c:v>
                </c:pt>
                <c:pt idx="907">
                  <c:v>33.75</c:v>
                </c:pt>
                <c:pt idx="908">
                  <c:v>33.78</c:v>
                </c:pt>
                <c:pt idx="909">
                  <c:v>33.81</c:v>
                </c:pt>
                <c:pt idx="910">
                  <c:v>33.85</c:v>
                </c:pt>
                <c:pt idx="911">
                  <c:v>33.880000000000003</c:v>
                </c:pt>
                <c:pt idx="912">
                  <c:v>33.909999999999997</c:v>
                </c:pt>
                <c:pt idx="913">
                  <c:v>33.950000000000003</c:v>
                </c:pt>
                <c:pt idx="914">
                  <c:v>33.979999999999997</c:v>
                </c:pt>
                <c:pt idx="915">
                  <c:v>34.01</c:v>
                </c:pt>
                <c:pt idx="916">
                  <c:v>34.049999999999997</c:v>
                </c:pt>
                <c:pt idx="917">
                  <c:v>34.08</c:v>
                </c:pt>
                <c:pt idx="918">
                  <c:v>34.11</c:v>
                </c:pt>
                <c:pt idx="919">
                  <c:v>34.15</c:v>
                </c:pt>
                <c:pt idx="920">
                  <c:v>34.18</c:v>
                </c:pt>
                <c:pt idx="921">
                  <c:v>34.21</c:v>
                </c:pt>
                <c:pt idx="922">
                  <c:v>34.25</c:v>
                </c:pt>
                <c:pt idx="923">
                  <c:v>34.28</c:v>
                </c:pt>
                <c:pt idx="924">
                  <c:v>34.31</c:v>
                </c:pt>
                <c:pt idx="925">
                  <c:v>34.35</c:v>
                </c:pt>
                <c:pt idx="926">
                  <c:v>34.380000000000003</c:v>
                </c:pt>
                <c:pt idx="927">
                  <c:v>34.409999999999997</c:v>
                </c:pt>
                <c:pt idx="928">
                  <c:v>34.450000000000003</c:v>
                </c:pt>
                <c:pt idx="929">
                  <c:v>34.479999999999997</c:v>
                </c:pt>
                <c:pt idx="930">
                  <c:v>34.51</c:v>
                </c:pt>
                <c:pt idx="931">
                  <c:v>34.549999999999997</c:v>
                </c:pt>
                <c:pt idx="932">
                  <c:v>34.58</c:v>
                </c:pt>
                <c:pt idx="933">
                  <c:v>34.61</c:v>
                </c:pt>
                <c:pt idx="934">
                  <c:v>34.65</c:v>
                </c:pt>
                <c:pt idx="935">
                  <c:v>34.68</c:v>
                </c:pt>
                <c:pt idx="936">
                  <c:v>34.71</c:v>
                </c:pt>
                <c:pt idx="937">
                  <c:v>34.75</c:v>
                </c:pt>
                <c:pt idx="938">
                  <c:v>34.78</c:v>
                </c:pt>
                <c:pt idx="939">
                  <c:v>34.81</c:v>
                </c:pt>
                <c:pt idx="940">
                  <c:v>34.85</c:v>
                </c:pt>
                <c:pt idx="941">
                  <c:v>34.880000000000003</c:v>
                </c:pt>
                <c:pt idx="942">
                  <c:v>34.909999999999997</c:v>
                </c:pt>
                <c:pt idx="943">
                  <c:v>34.950000000000003</c:v>
                </c:pt>
                <c:pt idx="944">
                  <c:v>34.979999999999997</c:v>
                </c:pt>
                <c:pt idx="945">
                  <c:v>35.01</c:v>
                </c:pt>
                <c:pt idx="946">
                  <c:v>35.049999999999997</c:v>
                </c:pt>
                <c:pt idx="947">
                  <c:v>35.08</c:v>
                </c:pt>
                <c:pt idx="948">
                  <c:v>35.11</c:v>
                </c:pt>
                <c:pt idx="949">
                  <c:v>35.15</c:v>
                </c:pt>
                <c:pt idx="950">
                  <c:v>35.18</c:v>
                </c:pt>
                <c:pt idx="951">
                  <c:v>35.21</c:v>
                </c:pt>
                <c:pt idx="952">
                  <c:v>35.25</c:v>
                </c:pt>
                <c:pt idx="953">
                  <c:v>35.28</c:v>
                </c:pt>
                <c:pt idx="954">
                  <c:v>35.31</c:v>
                </c:pt>
                <c:pt idx="955">
                  <c:v>35.35</c:v>
                </c:pt>
                <c:pt idx="956">
                  <c:v>35.380000000000003</c:v>
                </c:pt>
                <c:pt idx="957">
                  <c:v>35.409999999999997</c:v>
                </c:pt>
                <c:pt idx="958">
                  <c:v>35.450000000000003</c:v>
                </c:pt>
                <c:pt idx="959">
                  <c:v>35.479999999999997</c:v>
                </c:pt>
                <c:pt idx="960">
                  <c:v>35.51</c:v>
                </c:pt>
                <c:pt idx="961">
                  <c:v>35.549999999999997</c:v>
                </c:pt>
                <c:pt idx="962">
                  <c:v>35.58</c:v>
                </c:pt>
                <c:pt idx="963">
                  <c:v>35.61</c:v>
                </c:pt>
                <c:pt idx="964">
                  <c:v>35.65</c:v>
                </c:pt>
                <c:pt idx="965">
                  <c:v>35.68</c:v>
                </c:pt>
                <c:pt idx="966">
                  <c:v>35.71</c:v>
                </c:pt>
                <c:pt idx="967">
                  <c:v>35.75</c:v>
                </c:pt>
                <c:pt idx="968">
                  <c:v>35.78</c:v>
                </c:pt>
                <c:pt idx="969">
                  <c:v>35.81</c:v>
                </c:pt>
                <c:pt idx="970">
                  <c:v>35.85</c:v>
                </c:pt>
                <c:pt idx="971">
                  <c:v>35.880000000000003</c:v>
                </c:pt>
                <c:pt idx="972">
                  <c:v>35.909999999999997</c:v>
                </c:pt>
                <c:pt idx="973">
                  <c:v>35.950000000000003</c:v>
                </c:pt>
                <c:pt idx="974">
                  <c:v>35.979999999999997</c:v>
                </c:pt>
                <c:pt idx="975">
                  <c:v>36.01</c:v>
                </c:pt>
                <c:pt idx="976">
                  <c:v>36.049999999999997</c:v>
                </c:pt>
                <c:pt idx="977">
                  <c:v>36.08</c:v>
                </c:pt>
                <c:pt idx="978">
                  <c:v>36.11</c:v>
                </c:pt>
                <c:pt idx="979">
                  <c:v>36.15</c:v>
                </c:pt>
                <c:pt idx="980">
                  <c:v>36.18</c:v>
                </c:pt>
                <c:pt idx="981">
                  <c:v>36.21</c:v>
                </c:pt>
                <c:pt idx="982">
                  <c:v>36.25</c:v>
                </c:pt>
                <c:pt idx="983">
                  <c:v>36.28</c:v>
                </c:pt>
                <c:pt idx="984">
                  <c:v>36.31</c:v>
                </c:pt>
                <c:pt idx="985">
                  <c:v>36.35</c:v>
                </c:pt>
                <c:pt idx="986">
                  <c:v>36.380000000000003</c:v>
                </c:pt>
                <c:pt idx="987">
                  <c:v>36.409999999999997</c:v>
                </c:pt>
                <c:pt idx="988">
                  <c:v>36.450000000000003</c:v>
                </c:pt>
                <c:pt idx="989">
                  <c:v>36.479999999999997</c:v>
                </c:pt>
                <c:pt idx="990">
                  <c:v>36.51</c:v>
                </c:pt>
                <c:pt idx="991">
                  <c:v>36.549999999999997</c:v>
                </c:pt>
                <c:pt idx="992">
                  <c:v>36.58</c:v>
                </c:pt>
                <c:pt idx="993">
                  <c:v>36.61</c:v>
                </c:pt>
                <c:pt idx="994">
                  <c:v>36.65</c:v>
                </c:pt>
                <c:pt idx="995">
                  <c:v>36.68</c:v>
                </c:pt>
                <c:pt idx="996">
                  <c:v>36.71</c:v>
                </c:pt>
                <c:pt idx="997">
                  <c:v>36.75</c:v>
                </c:pt>
                <c:pt idx="998">
                  <c:v>36.78</c:v>
                </c:pt>
                <c:pt idx="999">
                  <c:v>36.81</c:v>
                </c:pt>
                <c:pt idx="1000">
                  <c:v>36.85</c:v>
                </c:pt>
                <c:pt idx="1001">
                  <c:v>36.880000000000003</c:v>
                </c:pt>
                <c:pt idx="1002">
                  <c:v>36.909999999999997</c:v>
                </c:pt>
                <c:pt idx="1003">
                  <c:v>36.950000000000003</c:v>
                </c:pt>
                <c:pt idx="1004">
                  <c:v>36.979999999999997</c:v>
                </c:pt>
                <c:pt idx="1005">
                  <c:v>37.01</c:v>
                </c:pt>
                <c:pt idx="1006">
                  <c:v>37.049999999999997</c:v>
                </c:pt>
                <c:pt idx="1007">
                  <c:v>37.08</c:v>
                </c:pt>
                <c:pt idx="1008">
                  <c:v>37.11</c:v>
                </c:pt>
                <c:pt idx="1009">
                  <c:v>37.15</c:v>
                </c:pt>
                <c:pt idx="1010">
                  <c:v>37.18</c:v>
                </c:pt>
                <c:pt idx="1011">
                  <c:v>37.21</c:v>
                </c:pt>
                <c:pt idx="1012">
                  <c:v>37.25</c:v>
                </c:pt>
                <c:pt idx="1013">
                  <c:v>37.28</c:v>
                </c:pt>
                <c:pt idx="1014">
                  <c:v>37.31</c:v>
                </c:pt>
                <c:pt idx="1015">
                  <c:v>37.35</c:v>
                </c:pt>
                <c:pt idx="1016">
                  <c:v>37.380000000000003</c:v>
                </c:pt>
                <c:pt idx="1017">
                  <c:v>37.409999999999997</c:v>
                </c:pt>
                <c:pt idx="1018">
                  <c:v>37.450000000000003</c:v>
                </c:pt>
                <c:pt idx="1019">
                  <c:v>37.479999999999997</c:v>
                </c:pt>
                <c:pt idx="1020">
                  <c:v>37.51</c:v>
                </c:pt>
                <c:pt idx="1021">
                  <c:v>37.549999999999997</c:v>
                </c:pt>
                <c:pt idx="1022">
                  <c:v>37.58</c:v>
                </c:pt>
                <c:pt idx="1023">
                  <c:v>37.61</c:v>
                </c:pt>
                <c:pt idx="1024">
                  <c:v>37.65</c:v>
                </c:pt>
                <c:pt idx="1025">
                  <c:v>37.68</c:v>
                </c:pt>
                <c:pt idx="1026">
                  <c:v>37.71</c:v>
                </c:pt>
                <c:pt idx="1027">
                  <c:v>37.75</c:v>
                </c:pt>
                <c:pt idx="1028">
                  <c:v>37.78</c:v>
                </c:pt>
                <c:pt idx="1029">
                  <c:v>37.81</c:v>
                </c:pt>
                <c:pt idx="1030">
                  <c:v>37.85</c:v>
                </c:pt>
                <c:pt idx="1031">
                  <c:v>37.880000000000003</c:v>
                </c:pt>
                <c:pt idx="1032">
                  <c:v>37.909999999999997</c:v>
                </c:pt>
                <c:pt idx="1033">
                  <c:v>37.950000000000003</c:v>
                </c:pt>
                <c:pt idx="1034">
                  <c:v>37.979999999999997</c:v>
                </c:pt>
                <c:pt idx="1035">
                  <c:v>38.01</c:v>
                </c:pt>
                <c:pt idx="1036">
                  <c:v>38.049999999999997</c:v>
                </c:pt>
                <c:pt idx="1037">
                  <c:v>38.08</c:v>
                </c:pt>
                <c:pt idx="1038">
                  <c:v>38.11</c:v>
                </c:pt>
                <c:pt idx="1039">
                  <c:v>38.15</c:v>
                </c:pt>
                <c:pt idx="1040">
                  <c:v>38.18</c:v>
                </c:pt>
                <c:pt idx="1041">
                  <c:v>38.21</c:v>
                </c:pt>
                <c:pt idx="1042">
                  <c:v>38.25</c:v>
                </c:pt>
                <c:pt idx="1043">
                  <c:v>38.28</c:v>
                </c:pt>
                <c:pt idx="1044">
                  <c:v>38.31</c:v>
                </c:pt>
                <c:pt idx="1045">
                  <c:v>38.35</c:v>
                </c:pt>
                <c:pt idx="1046">
                  <c:v>38.380000000000003</c:v>
                </c:pt>
                <c:pt idx="1047">
                  <c:v>38.409999999999997</c:v>
                </c:pt>
                <c:pt idx="1048">
                  <c:v>38.450000000000003</c:v>
                </c:pt>
                <c:pt idx="1049">
                  <c:v>38.479999999999997</c:v>
                </c:pt>
                <c:pt idx="1050">
                  <c:v>38.51</c:v>
                </c:pt>
                <c:pt idx="1051">
                  <c:v>38.549999999999997</c:v>
                </c:pt>
                <c:pt idx="1052">
                  <c:v>38.58</c:v>
                </c:pt>
                <c:pt idx="1053">
                  <c:v>38.61</c:v>
                </c:pt>
                <c:pt idx="1054">
                  <c:v>38.65</c:v>
                </c:pt>
                <c:pt idx="1055">
                  <c:v>38.68</c:v>
                </c:pt>
                <c:pt idx="1056">
                  <c:v>38.71</c:v>
                </c:pt>
                <c:pt idx="1057">
                  <c:v>38.75</c:v>
                </c:pt>
                <c:pt idx="1058">
                  <c:v>38.78</c:v>
                </c:pt>
                <c:pt idx="1059">
                  <c:v>38.82</c:v>
                </c:pt>
                <c:pt idx="1060">
                  <c:v>38.85</c:v>
                </c:pt>
                <c:pt idx="1061">
                  <c:v>38.880000000000003</c:v>
                </c:pt>
                <c:pt idx="1062">
                  <c:v>38.92</c:v>
                </c:pt>
                <c:pt idx="1063">
                  <c:v>38.950000000000003</c:v>
                </c:pt>
                <c:pt idx="1064">
                  <c:v>38.979999999999997</c:v>
                </c:pt>
                <c:pt idx="1065">
                  <c:v>39.020000000000003</c:v>
                </c:pt>
                <c:pt idx="1066">
                  <c:v>39.049999999999997</c:v>
                </c:pt>
                <c:pt idx="1067">
                  <c:v>39.08</c:v>
                </c:pt>
                <c:pt idx="1068">
                  <c:v>39.119999999999997</c:v>
                </c:pt>
                <c:pt idx="1069">
                  <c:v>39.15</c:v>
                </c:pt>
                <c:pt idx="1070">
                  <c:v>39.18</c:v>
                </c:pt>
                <c:pt idx="1071">
                  <c:v>39.22</c:v>
                </c:pt>
                <c:pt idx="1072">
                  <c:v>39.25</c:v>
                </c:pt>
                <c:pt idx="1073">
                  <c:v>39.28</c:v>
                </c:pt>
                <c:pt idx="1074">
                  <c:v>39.32</c:v>
                </c:pt>
                <c:pt idx="1075">
                  <c:v>39.35</c:v>
                </c:pt>
                <c:pt idx="1076">
                  <c:v>39.380000000000003</c:v>
                </c:pt>
                <c:pt idx="1077">
                  <c:v>39.42</c:v>
                </c:pt>
                <c:pt idx="1078">
                  <c:v>39.450000000000003</c:v>
                </c:pt>
                <c:pt idx="1079">
                  <c:v>39.479999999999997</c:v>
                </c:pt>
                <c:pt idx="1080">
                  <c:v>39.520000000000003</c:v>
                </c:pt>
                <c:pt idx="1081">
                  <c:v>39.549999999999997</c:v>
                </c:pt>
                <c:pt idx="1082">
                  <c:v>39.58</c:v>
                </c:pt>
                <c:pt idx="1083">
                  <c:v>39.619999999999997</c:v>
                </c:pt>
                <c:pt idx="1084">
                  <c:v>39.65</c:v>
                </c:pt>
                <c:pt idx="1085">
                  <c:v>39.68</c:v>
                </c:pt>
                <c:pt idx="1086">
                  <c:v>39.72</c:v>
                </c:pt>
                <c:pt idx="1087">
                  <c:v>39.75</c:v>
                </c:pt>
                <c:pt idx="1088">
                  <c:v>39.78</c:v>
                </c:pt>
                <c:pt idx="1089">
                  <c:v>39.82</c:v>
                </c:pt>
                <c:pt idx="1090">
                  <c:v>39.85</c:v>
                </c:pt>
                <c:pt idx="1091">
                  <c:v>39.880000000000003</c:v>
                </c:pt>
                <c:pt idx="1092">
                  <c:v>39.92</c:v>
                </c:pt>
                <c:pt idx="1093">
                  <c:v>39.950000000000003</c:v>
                </c:pt>
                <c:pt idx="1094">
                  <c:v>39.979999999999997</c:v>
                </c:pt>
                <c:pt idx="1095">
                  <c:v>40.020000000000003</c:v>
                </c:pt>
                <c:pt idx="1096">
                  <c:v>40.049999999999997</c:v>
                </c:pt>
                <c:pt idx="1097">
                  <c:v>40.08</c:v>
                </c:pt>
                <c:pt idx="1098">
                  <c:v>40.119999999999997</c:v>
                </c:pt>
                <c:pt idx="1099">
                  <c:v>40.15</c:v>
                </c:pt>
                <c:pt idx="1100">
                  <c:v>40.18</c:v>
                </c:pt>
                <c:pt idx="1101">
                  <c:v>40.22</c:v>
                </c:pt>
                <c:pt idx="1102">
                  <c:v>40.25</c:v>
                </c:pt>
                <c:pt idx="1103">
                  <c:v>40.28</c:v>
                </c:pt>
                <c:pt idx="1104">
                  <c:v>40.32</c:v>
                </c:pt>
                <c:pt idx="1105">
                  <c:v>40.35</c:v>
                </c:pt>
                <c:pt idx="1106">
                  <c:v>40.380000000000003</c:v>
                </c:pt>
                <c:pt idx="1107">
                  <c:v>40.42</c:v>
                </c:pt>
                <c:pt idx="1108">
                  <c:v>40.450000000000003</c:v>
                </c:pt>
                <c:pt idx="1109">
                  <c:v>40.479999999999997</c:v>
                </c:pt>
                <c:pt idx="1110">
                  <c:v>40.520000000000003</c:v>
                </c:pt>
                <c:pt idx="1111">
                  <c:v>40.549999999999997</c:v>
                </c:pt>
                <c:pt idx="1112">
                  <c:v>40.58</c:v>
                </c:pt>
                <c:pt idx="1113">
                  <c:v>40.619999999999997</c:v>
                </c:pt>
                <c:pt idx="1114">
                  <c:v>40.65</c:v>
                </c:pt>
                <c:pt idx="1115">
                  <c:v>40.68</c:v>
                </c:pt>
                <c:pt idx="1116">
                  <c:v>40.72</c:v>
                </c:pt>
                <c:pt idx="1117">
                  <c:v>40.75</c:v>
                </c:pt>
                <c:pt idx="1118">
                  <c:v>40.78</c:v>
                </c:pt>
                <c:pt idx="1119">
                  <c:v>40.82</c:v>
                </c:pt>
                <c:pt idx="1120">
                  <c:v>40.85</c:v>
                </c:pt>
                <c:pt idx="1121">
                  <c:v>40.880000000000003</c:v>
                </c:pt>
                <c:pt idx="1122">
                  <c:v>40.92</c:v>
                </c:pt>
                <c:pt idx="1123">
                  <c:v>40.950000000000003</c:v>
                </c:pt>
                <c:pt idx="1124">
                  <c:v>40.98</c:v>
                </c:pt>
                <c:pt idx="1125">
                  <c:v>41.02</c:v>
                </c:pt>
                <c:pt idx="1126">
                  <c:v>41.05</c:v>
                </c:pt>
                <c:pt idx="1127">
                  <c:v>41.08</c:v>
                </c:pt>
                <c:pt idx="1128">
                  <c:v>41.12</c:v>
                </c:pt>
                <c:pt idx="1129">
                  <c:v>41.15</c:v>
                </c:pt>
                <c:pt idx="1130">
                  <c:v>41.18</c:v>
                </c:pt>
                <c:pt idx="1131">
                  <c:v>41.22</c:v>
                </c:pt>
                <c:pt idx="1132">
                  <c:v>41.25</c:v>
                </c:pt>
                <c:pt idx="1133">
                  <c:v>41.28</c:v>
                </c:pt>
                <c:pt idx="1134">
                  <c:v>41.32</c:v>
                </c:pt>
                <c:pt idx="1135">
                  <c:v>41.35</c:v>
                </c:pt>
                <c:pt idx="1136">
                  <c:v>41.38</c:v>
                </c:pt>
                <c:pt idx="1137">
                  <c:v>41.42</c:v>
                </c:pt>
                <c:pt idx="1138">
                  <c:v>41.45</c:v>
                </c:pt>
                <c:pt idx="1139">
                  <c:v>41.48</c:v>
                </c:pt>
                <c:pt idx="1140">
                  <c:v>41.52</c:v>
                </c:pt>
                <c:pt idx="1141">
                  <c:v>41.55</c:v>
                </c:pt>
                <c:pt idx="1142">
                  <c:v>41.58</c:v>
                </c:pt>
                <c:pt idx="1143">
                  <c:v>41.62</c:v>
                </c:pt>
                <c:pt idx="1144">
                  <c:v>41.65</c:v>
                </c:pt>
                <c:pt idx="1145">
                  <c:v>41.68</c:v>
                </c:pt>
                <c:pt idx="1146">
                  <c:v>41.72</c:v>
                </c:pt>
                <c:pt idx="1147">
                  <c:v>41.75</c:v>
                </c:pt>
                <c:pt idx="1148">
                  <c:v>41.78</c:v>
                </c:pt>
                <c:pt idx="1149">
                  <c:v>41.82</c:v>
                </c:pt>
                <c:pt idx="1150">
                  <c:v>41.85</c:v>
                </c:pt>
                <c:pt idx="1151">
                  <c:v>41.88</c:v>
                </c:pt>
                <c:pt idx="1152">
                  <c:v>41.92</c:v>
                </c:pt>
                <c:pt idx="1153">
                  <c:v>41.95</c:v>
                </c:pt>
                <c:pt idx="1154">
                  <c:v>41.98</c:v>
                </c:pt>
                <c:pt idx="1155">
                  <c:v>42.02</c:v>
                </c:pt>
                <c:pt idx="1156">
                  <c:v>42.05</c:v>
                </c:pt>
                <c:pt idx="1157">
                  <c:v>42.08</c:v>
                </c:pt>
                <c:pt idx="1158">
                  <c:v>42.12</c:v>
                </c:pt>
                <c:pt idx="1159">
                  <c:v>42.15</c:v>
                </c:pt>
                <c:pt idx="1160">
                  <c:v>42.18</c:v>
                </c:pt>
                <c:pt idx="1161">
                  <c:v>42.22</c:v>
                </c:pt>
                <c:pt idx="1162">
                  <c:v>42.25</c:v>
                </c:pt>
                <c:pt idx="1163">
                  <c:v>42.28</c:v>
                </c:pt>
                <c:pt idx="1164">
                  <c:v>42.32</c:v>
                </c:pt>
                <c:pt idx="1165">
                  <c:v>42.35</c:v>
                </c:pt>
                <c:pt idx="1166">
                  <c:v>42.38</c:v>
                </c:pt>
                <c:pt idx="1167">
                  <c:v>42.42</c:v>
                </c:pt>
                <c:pt idx="1168">
                  <c:v>42.45</c:v>
                </c:pt>
                <c:pt idx="1169">
                  <c:v>42.48</c:v>
                </c:pt>
                <c:pt idx="1170">
                  <c:v>42.52</c:v>
                </c:pt>
                <c:pt idx="1171">
                  <c:v>42.55</c:v>
                </c:pt>
                <c:pt idx="1172">
                  <c:v>42.58</c:v>
                </c:pt>
                <c:pt idx="1173">
                  <c:v>42.62</c:v>
                </c:pt>
                <c:pt idx="1174">
                  <c:v>42.65</c:v>
                </c:pt>
                <c:pt idx="1175">
                  <c:v>42.68</c:v>
                </c:pt>
                <c:pt idx="1176">
                  <c:v>42.72</c:v>
                </c:pt>
                <c:pt idx="1177">
                  <c:v>42.75</c:v>
                </c:pt>
                <c:pt idx="1178">
                  <c:v>42.78</c:v>
                </c:pt>
                <c:pt idx="1179">
                  <c:v>42.82</c:v>
                </c:pt>
                <c:pt idx="1180">
                  <c:v>42.85</c:v>
                </c:pt>
                <c:pt idx="1181">
                  <c:v>42.88</c:v>
                </c:pt>
                <c:pt idx="1182">
                  <c:v>42.92</c:v>
                </c:pt>
                <c:pt idx="1183">
                  <c:v>42.95</c:v>
                </c:pt>
                <c:pt idx="1184">
                  <c:v>42.98</c:v>
                </c:pt>
                <c:pt idx="1185">
                  <c:v>43.02</c:v>
                </c:pt>
                <c:pt idx="1186">
                  <c:v>43.05</c:v>
                </c:pt>
                <c:pt idx="1187">
                  <c:v>43.08</c:v>
                </c:pt>
                <c:pt idx="1188">
                  <c:v>43.12</c:v>
                </c:pt>
                <c:pt idx="1189">
                  <c:v>43.15</c:v>
                </c:pt>
                <c:pt idx="1190">
                  <c:v>43.18</c:v>
                </c:pt>
                <c:pt idx="1191">
                  <c:v>43.22</c:v>
                </c:pt>
                <c:pt idx="1192">
                  <c:v>43.25</c:v>
                </c:pt>
                <c:pt idx="1193">
                  <c:v>43.28</c:v>
                </c:pt>
                <c:pt idx="1194">
                  <c:v>43.32</c:v>
                </c:pt>
                <c:pt idx="1195">
                  <c:v>43.35</c:v>
                </c:pt>
                <c:pt idx="1196">
                  <c:v>43.38</c:v>
                </c:pt>
                <c:pt idx="1197">
                  <c:v>43.42</c:v>
                </c:pt>
                <c:pt idx="1198">
                  <c:v>43.45</c:v>
                </c:pt>
                <c:pt idx="1199">
                  <c:v>43.48</c:v>
                </c:pt>
                <c:pt idx="1200">
                  <c:v>43.52</c:v>
                </c:pt>
                <c:pt idx="1201">
                  <c:v>43.55</c:v>
                </c:pt>
                <c:pt idx="1202">
                  <c:v>43.58</c:v>
                </c:pt>
                <c:pt idx="1203">
                  <c:v>43.62</c:v>
                </c:pt>
                <c:pt idx="1204">
                  <c:v>43.65</c:v>
                </c:pt>
                <c:pt idx="1205">
                  <c:v>43.68</c:v>
                </c:pt>
                <c:pt idx="1206">
                  <c:v>43.72</c:v>
                </c:pt>
                <c:pt idx="1207">
                  <c:v>43.75</c:v>
                </c:pt>
                <c:pt idx="1208">
                  <c:v>43.78</c:v>
                </c:pt>
                <c:pt idx="1209">
                  <c:v>43.82</c:v>
                </c:pt>
                <c:pt idx="1210">
                  <c:v>43.85</c:v>
                </c:pt>
                <c:pt idx="1211">
                  <c:v>43.88</c:v>
                </c:pt>
                <c:pt idx="1212">
                  <c:v>43.92</c:v>
                </c:pt>
                <c:pt idx="1213">
                  <c:v>43.95</c:v>
                </c:pt>
                <c:pt idx="1214">
                  <c:v>43.98</c:v>
                </c:pt>
                <c:pt idx="1215">
                  <c:v>44.02</c:v>
                </c:pt>
                <c:pt idx="1216">
                  <c:v>44.05</c:v>
                </c:pt>
                <c:pt idx="1217">
                  <c:v>44.08</c:v>
                </c:pt>
                <c:pt idx="1218">
                  <c:v>44.12</c:v>
                </c:pt>
                <c:pt idx="1219">
                  <c:v>44.15</c:v>
                </c:pt>
                <c:pt idx="1220">
                  <c:v>44.18</c:v>
                </c:pt>
                <c:pt idx="1221">
                  <c:v>44.22</c:v>
                </c:pt>
                <c:pt idx="1222">
                  <c:v>44.25</c:v>
                </c:pt>
                <c:pt idx="1223">
                  <c:v>44.28</c:v>
                </c:pt>
                <c:pt idx="1224">
                  <c:v>44.32</c:v>
                </c:pt>
                <c:pt idx="1225">
                  <c:v>44.35</c:v>
                </c:pt>
                <c:pt idx="1226">
                  <c:v>44.38</c:v>
                </c:pt>
                <c:pt idx="1227">
                  <c:v>44.42</c:v>
                </c:pt>
                <c:pt idx="1228">
                  <c:v>44.45</c:v>
                </c:pt>
                <c:pt idx="1229">
                  <c:v>44.48</c:v>
                </c:pt>
                <c:pt idx="1230">
                  <c:v>44.52</c:v>
                </c:pt>
                <c:pt idx="1231">
                  <c:v>44.55</c:v>
                </c:pt>
                <c:pt idx="1232">
                  <c:v>44.58</c:v>
                </c:pt>
                <c:pt idx="1233">
                  <c:v>44.62</c:v>
                </c:pt>
                <c:pt idx="1234">
                  <c:v>44.65</c:v>
                </c:pt>
                <c:pt idx="1235">
                  <c:v>44.68</c:v>
                </c:pt>
                <c:pt idx="1236">
                  <c:v>44.72</c:v>
                </c:pt>
                <c:pt idx="1237">
                  <c:v>44.75</c:v>
                </c:pt>
                <c:pt idx="1238">
                  <c:v>44.78</c:v>
                </c:pt>
                <c:pt idx="1239">
                  <c:v>44.82</c:v>
                </c:pt>
                <c:pt idx="1240">
                  <c:v>44.85</c:v>
                </c:pt>
                <c:pt idx="1241">
                  <c:v>44.88</c:v>
                </c:pt>
                <c:pt idx="1242">
                  <c:v>44.92</c:v>
                </c:pt>
                <c:pt idx="1243">
                  <c:v>44.95</c:v>
                </c:pt>
                <c:pt idx="1244">
                  <c:v>44.98</c:v>
                </c:pt>
                <c:pt idx="1245">
                  <c:v>45.02</c:v>
                </c:pt>
                <c:pt idx="1246">
                  <c:v>45.05</c:v>
                </c:pt>
                <c:pt idx="1247">
                  <c:v>45.08</c:v>
                </c:pt>
                <c:pt idx="1248">
                  <c:v>45.12</c:v>
                </c:pt>
                <c:pt idx="1249">
                  <c:v>45.15</c:v>
                </c:pt>
                <c:pt idx="1250">
                  <c:v>45.18</c:v>
                </c:pt>
                <c:pt idx="1251">
                  <c:v>45.22</c:v>
                </c:pt>
                <c:pt idx="1252">
                  <c:v>45.25</c:v>
                </c:pt>
                <c:pt idx="1253">
                  <c:v>45.28</c:v>
                </c:pt>
                <c:pt idx="1254">
                  <c:v>45.32</c:v>
                </c:pt>
                <c:pt idx="1255">
                  <c:v>45.35</c:v>
                </c:pt>
                <c:pt idx="1256">
                  <c:v>45.38</c:v>
                </c:pt>
                <c:pt idx="1257">
                  <c:v>45.42</c:v>
                </c:pt>
                <c:pt idx="1258">
                  <c:v>45.45</c:v>
                </c:pt>
                <c:pt idx="1259">
                  <c:v>45.48</c:v>
                </c:pt>
                <c:pt idx="1260">
                  <c:v>45.52</c:v>
                </c:pt>
                <c:pt idx="1261">
                  <c:v>45.55</c:v>
                </c:pt>
                <c:pt idx="1262">
                  <c:v>45.58</c:v>
                </c:pt>
                <c:pt idx="1263">
                  <c:v>45.62</c:v>
                </c:pt>
                <c:pt idx="1264">
                  <c:v>45.65</c:v>
                </c:pt>
                <c:pt idx="1265">
                  <c:v>45.68</c:v>
                </c:pt>
                <c:pt idx="1266">
                  <c:v>45.72</c:v>
                </c:pt>
                <c:pt idx="1267">
                  <c:v>45.75</c:v>
                </c:pt>
                <c:pt idx="1268">
                  <c:v>45.78</c:v>
                </c:pt>
                <c:pt idx="1269">
                  <c:v>45.82</c:v>
                </c:pt>
                <c:pt idx="1270">
                  <c:v>45.85</c:v>
                </c:pt>
                <c:pt idx="1271">
                  <c:v>45.88</c:v>
                </c:pt>
                <c:pt idx="1272">
                  <c:v>45.92</c:v>
                </c:pt>
                <c:pt idx="1273">
                  <c:v>45.95</c:v>
                </c:pt>
                <c:pt idx="1274">
                  <c:v>45.98</c:v>
                </c:pt>
                <c:pt idx="1275">
                  <c:v>46.02</c:v>
                </c:pt>
                <c:pt idx="1276">
                  <c:v>46.05</c:v>
                </c:pt>
                <c:pt idx="1277">
                  <c:v>46.08</c:v>
                </c:pt>
                <c:pt idx="1278">
                  <c:v>46.12</c:v>
                </c:pt>
                <c:pt idx="1279">
                  <c:v>46.15</c:v>
                </c:pt>
                <c:pt idx="1280">
                  <c:v>46.18</c:v>
                </c:pt>
                <c:pt idx="1281">
                  <c:v>46.22</c:v>
                </c:pt>
                <c:pt idx="1282">
                  <c:v>46.25</c:v>
                </c:pt>
                <c:pt idx="1283">
                  <c:v>46.28</c:v>
                </c:pt>
                <c:pt idx="1284">
                  <c:v>46.32</c:v>
                </c:pt>
                <c:pt idx="1285">
                  <c:v>46.35</c:v>
                </c:pt>
                <c:pt idx="1286">
                  <c:v>46.38</c:v>
                </c:pt>
                <c:pt idx="1287">
                  <c:v>46.42</c:v>
                </c:pt>
                <c:pt idx="1288">
                  <c:v>46.45</c:v>
                </c:pt>
                <c:pt idx="1289">
                  <c:v>46.48</c:v>
                </c:pt>
                <c:pt idx="1290">
                  <c:v>46.52</c:v>
                </c:pt>
                <c:pt idx="1291">
                  <c:v>46.55</c:v>
                </c:pt>
                <c:pt idx="1292">
                  <c:v>46.58</c:v>
                </c:pt>
                <c:pt idx="1293">
                  <c:v>46.62</c:v>
                </c:pt>
                <c:pt idx="1294">
                  <c:v>46.65</c:v>
                </c:pt>
                <c:pt idx="1295">
                  <c:v>46.68</c:v>
                </c:pt>
                <c:pt idx="1296">
                  <c:v>46.72</c:v>
                </c:pt>
                <c:pt idx="1297">
                  <c:v>46.75</c:v>
                </c:pt>
                <c:pt idx="1298">
                  <c:v>46.78</c:v>
                </c:pt>
                <c:pt idx="1299">
                  <c:v>46.82</c:v>
                </c:pt>
                <c:pt idx="1300">
                  <c:v>46.85</c:v>
                </c:pt>
                <c:pt idx="1301">
                  <c:v>46.88</c:v>
                </c:pt>
                <c:pt idx="1302">
                  <c:v>46.92</c:v>
                </c:pt>
                <c:pt idx="1303">
                  <c:v>46.95</c:v>
                </c:pt>
                <c:pt idx="1304">
                  <c:v>46.98</c:v>
                </c:pt>
                <c:pt idx="1305">
                  <c:v>47.02</c:v>
                </c:pt>
                <c:pt idx="1306">
                  <c:v>47.05</c:v>
                </c:pt>
                <c:pt idx="1307">
                  <c:v>47.08</c:v>
                </c:pt>
                <c:pt idx="1308">
                  <c:v>47.12</c:v>
                </c:pt>
                <c:pt idx="1309">
                  <c:v>47.15</c:v>
                </c:pt>
                <c:pt idx="1310">
                  <c:v>47.18</c:v>
                </c:pt>
                <c:pt idx="1311">
                  <c:v>47.22</c:v>
                </c:pt>
                <c:pt idx="1312">
                  <c:v>47.25</c:v>
                </c:pt>
                <c:pt idx="1313">
                  <c:v>47.28</c:v>
                </c:pt>
                <c:pt idx="1314">
                  <c:v>47.32</c:v>
                </c:pt>
                <c:pt idx="1315">
                  <c:v>47.35</c:v>
                </c:pt>
                <c:pt idx="1316">
                  <c:v>47.38</c:v>
                </c:pt>
                <c:pt idx="1317">
                  <c:v>47.42</c:v>
                </c:pt>
                <c:pt idx="1318">
                  <c:v>47.45</c:v>
                </c:pt>
                <c:pt idx="1319">
                  <c:v>47.48</c:v>
                </c:pt>
                <c:pt idx="1320">
                  <c:v>47.52</c:v>
                </c:pt>
                <c:pt idx="1321">
                  <c:v>47.55</c:v>
                </c:pt>
                <c:pt idx="1322">
                  <c:v>47.58</c:v>
                </c:pt>
                <c:pt idx="1323">
                  <c:v>47.62</c:v>
                </c:pt>
                <c:pt idx="1324">
                  <c:v>47.65</c:v>
                </c:pt>
                <c:pt idx="1325">
                  <c:v>47.68</c:v>
                </c:pt>
                <c:pt idx="1326">
                  <c:v>47.72</c:v>
                </c:pt>
                <c:pt idx="1327">
                  <c:v>47.75</c:v>
                </c:pt>
                <c:pt idx="1328">
                  <c:v>47.78</c:v>
                </c:pt>
                <c:pt idx="1329">
                  <c:v>47.82</c:v>
                </c:pt>
                <c:pt idx="1330">
                  <c:v>47.85</c:v>
                </c:pt>
                <c:pt idx="1331">
                  <c:v>47.88</c:v>
                </c:pt>
                <c:pt idx="1332">
                  <c:v>47.92</c:v>
                </c:pt>
                <c:pt idx="1333">
                  <c:v>47.95</c:v>
                </c:pt>
                <c:pt idx="1334">
                  <c:v>47.98</c:v>
                </c:pt>
                <c:pt idx="1335">
                  <c:v>48.02</c:v>
                </c:pt>
                <c:pt idx="1336">
                  <c:v>48.05</c:v>
                </c:pt>
                <c:pt idx="1337">
                  <c:v>48.08</c:v>
                </c:pt>
                <c:pt idx="1338">
                  <c:v>48.12</c:v>
                </c:pt>
                <c:pt idx="1339">
                  <c:v>48.15</c:v>
                </c:pt>
                <c:pt idx="1340">
                  <c:v>48.18</c:v>
                </c:pt>
                <c:pt idx="1341">
                  <c:v>48.22</c:v>
                </c:pt>
                <c:pt idx="1342">
                  <c:v>48.25</c:v>
                </c:pt>
                <c:pt idx="1343">
                  <c:v>48.28</c:v>
                </c:pt>
                <c:pt idx="1344">
                  <c:v>48.32</c:v>
                </c:pt>
                <c:pt idx="1345">
                  <c:v>48.35</c:v>
                </c:pt>
                <c:pt idx="1346">
                  <c:v>48.38</c:v>
                </c:pt>
                <c:pt idx="1347">
                  <c:v>48.42</c:v>
                </c:pt>
                <c:pt idx="1348">
                  <c:v>48.45</c:v>
                </c:pt>
                <c:pt idx="1349">
                  <c:v>48.48</c:v>
                </c:pt>
                <c:pt idx="1350">
                  <c:v>48.52</c:v>
                </c:pt>
                <c:pt idx="1351">
                  <c:v>48.55</c:v>
                </c:pt>
                <c:pt idx="1352">
                  <c:v>48.58</c:v>
                </c:pt>
                <c:pt idx="1353">
                  <c:v>48.62</c:v>
                </c:pt>
                <c:pt idx="1354">
                  <c:v>48.65</c:v>
                </c:pt>
                <c:pt idx="1355">
                  <c:v>48.68</c:v>
                </c:pt>
                <c:pt idx="1356">
                  <c:v>48.72</c:v>
                </c:pt>
                <c:pt idx="1357">
                  <c:v>48.75</c:v>
                </c:pt>
                <c:pt idx="1358">
                  <c:v>48.78</c:v>
                </c:pt>
                <c:pt idx="1359">
                  <c:v>48.82</c:v>
                </c:pt>
                <c:pt idx="1360">
                  <c:v>48.85</c:v>
                </c:pt>
                <c:pt idx="1361">
                  <c:v>48.88</c:v>
                </c:pt>
                <c:pt idx="1362">
                  <c:v>48.92</c:v>
                </c:pt>
                <c:pt idx="1363">
                  <c:v>48.95</c:v>
                </c:pt>
                <c:pt idx="1364">
                  <c:v>48.98</c:v>
                </c:pt>
                <c:pt idx="1365">
                  <c:v>49.02</c:v>
                </c:pt>
                <c:pt idx="1366">
                  <c:v>49.05</c:v>
                </c:pt>
                <c:pt idx="1367">
                  <c:v>49.08</c:v>
                </c:pt>
                <c:pt idx="1368">
                  <c:v>49.12</c:v>
                </c:pt>
                <c:pt idx="1369">
                  <c:v>49.15</c:v>
                </c:pt>
                <c:pt idx="1370">
                  <c:v>49.18</c:v>
                </c:pt>
                <c:pt idx="1371">
                  <c:v>49.22</c:v>
                </c:pt>
                <c:pt idx="1372">
                  <c:v>49.25</c:v>
                </c:pt>
                <c:pt idx="1373">
                  <c:v>49.28</c:v>
                </c:pt>
                <c:pt idx="1374">
                  <c:v>49.32</c:v>
                </c:pt>
                <c:pt idx="1375">
                  <c:v>49.35</c:v>
                </c:pt>
                <c:pt idx="1376">
                  <c:v>49.38</c:v>
                </c:pt>
                <c:pt idx="1377">
                  <c:v>49.42</c:v>
                </c:pt>
                <c:pt idx="1378">
                  <c:v>49.45</c:v>
                </c:pt>
                <c:pt idx="1379">
                  <c:v>49.48</c:v>
                </c:pt>
                <c:pt idx="1380">
                  <c:v>49.52</c:v>
                </c:pt>
                <c:pt idx="1381">
                  <c:v>49.55</c:v>
                </c:pt>
                <c:pt idx="1382">
                  <c:v>49.58</c:v>
                </c:pt>
                <c:pt idx="1383">
                  <c:v>49.62</c:v>
                </c:pt>
                <c:pt idx="1384">
                  <c:v>49.65</c:v>
                </c:pt>
                <c:pt idx="1385">
                  <c:v>49.68</c:v>
                </c:pt>
                <c:pt idx="1386">
                  <c:v>49.72</c:v>
                </c:pt>
                <c:pt idx="1387">
                  <c:v>49.75</c:v>
                </c:pt>
                <c:pt idx="1388">
                  <c:v>49.78</c:v>
                </c:pt>
                <c:pt idx="1389">
                  <c:v>49.82</c:v>
                </c:pt>
                <c:pt idx="1390">
                  <c:v>49.85</c:v>
                </c:pt>
                <c:pt idx="1391">
                  <c:v>49.88</c:v>
                </c:pt>
                <c:pt idx="1392">
                  <c:v>49.92</c:v>
                </c:pt>
                <c:pt idx="1393">
                  <c:v>49.95</c:v>
                </c:pt>
                <c:pt idx="1394">
                  <c:v>49.99</c:v>
                </c:pt>
                <c:pt idx="1395">
                  <c:v>50.02</c:v>
                </c:pt>
                <c:pt idx="1396">
                  <c:v>50.05</c:v>
                </c:pt>
                <c:pt idx="1397">
                  <c:v>50.09</c:v>
                </c:pt>
                <c:pt idx="1398">
                  <c:v>50.12</c:v>
                </c:pt>
                <c:pt idx="1399">
                  <c:v>50.15</c:v>
                </c:pt>
                <c:pt idx="1400">
                  <c:v>50.19</c:v>
                </c:pt>
                <c:pt idx="1401">
                  <c:v>50.22</c:v>
                </c:pt>
                <c:pt idx="1402">
                  <c:v>50.25</c:v>
                </c:pt>
                <c:pt idx="1403">
                  <c:v>50.29</c:v>
                </c:pt>
                <c:pt idx="1404">
                  <c:v>50.32</c:v>
                </c:pt>
                <c:pt idx="1405">
                  <c:v>50.35</c:v>
                </c:pt>
                <c:pt idx="1406">
                  <c:v>50.39</c:v>
                </c:pt>
                <c:pt idx="1407">
                  <c:v>50.42</c:v>
                </c:pt>
                <c:pt idx="1408">
                  <c:v>50.45</c:v>
                </c:pt>
                <c:pt idx="1409">
                  <c:v>50.49</c:v>
                </c:pt>
                <c:pt idx="1410">
                  <c:v>50.52</c:v>
                </c:pt>
                <c:pt idx="1411">
                  <c:v>50.55</c:v>
                </c:pt>
                <c:pt idx="1412">
                  <c:v>50.59</c:v>
                </c:pt>
                <c:pt idx="1413">
                  <c:v>50.62</c:v>
                </c:pt>
                <c:pt idx="1414">
                  <c:v>50.65</c:v>
                </c:pt>
                <c:pt idx="1415">
                  <c:v>50.69</c:v>
                </c:pt>
                <c:pt idx="1416">
                  <c:v>50.72</c:v>
                </c:pt>
                <c:pt idx="1417">
                  <c:v>50.75</c:v>
                </c:pt>
                <c:pt idx="1418">
                  <c:v>50.79</c:v>
                </c:pt>
                <c:pt idx="1419">
                  <c:v>50.82</c:v>
                </c:pt>
                <c:pt idx="1420">
                  <c:v>50.85</c:v>
                </c:pt>
                <c:pt idx="1421">
                  <c:v>50.89</c:v>
                </c:pt>
                <c:pt idx="1422">
                  <c:v>50.92</c:v>
                </c:pt>
                <c:pt idx="1423">
                  <c:v>50.95</c:v>
                </c:pt>
                <c:pt idx="1424">
                  <c:v>50.99</c:v>
                </c:pt>
                <c:pt idx="1425">
                  <c:v>51.02</c:v>
                </c:pt>
                <c:pt idx="1426">
                  <c:v>51.05</c:v>
                </c:pt>
                <c:pt idx="1427">
                  <c:v>51.09</c:v>
                </c:pt>
                <c:pt idx="1428">
                  <c:v>51.12</c:v>
                </c:pt>
                <c:pt idx="1429">
                  <c:v>51.15</c:v>
                </c:pt>
                <c:pt idx="1430">
                  <c:v>51.19</c:v>
                </c:pt>
                <c:pt idx="1431">
                  <c:v>51.22</c:v>
                </c:pt>
                <c:pt idx="1432">
                  <c:v>51.25</c:v>
                </c:pt>
                <c:pt idx="1433">
                  <c:v>51.29</c:v>
                </c:pt>
                <c:pt idx="1434">
                  <c:v>51.32</c:v>
                </c:pt>
                <c:pt idx="1435">
                  <c:v>51.35</c:v>
                </c:pt>
                <c:pt idx="1436">
                  <c:v>51.39</c:v>
                </c:pt>
                <c:pt idx="1437">
                  <c:v>51.42</c:v>
                </c:pt>
                <c:pt idx="1438">
                  <c:v>51.45</c:v>
                </c:pt>
                <c:pt idx="1439">
                  <c:v>51.49</c:v>
                </c:pt>
                <c:pt idx="1440">
                  <c:v>51.52</c:v>
                </c:pt>
                <c:pt idx="1441">
                  <c:v>51.55</c:v>
                </c:pt>
                <c:pt idx="1442">
                  <c:v>51.59</c:v>
                </c:pt>
                <c:pt idx="1443">
                  <c:v>51.62</c:v>
                </c:pt>
                <c:pt idx="1444">
                  <c:v>51.65</c:v>
                </c:pt>
                <c:pt idx="1445">
                  <c:v>51.69</c:v>
                </c:pt>
                <c:pt idx="1446">
                  <c:v>51.72</c:v>
                </c:pt>
                <c:pt idx="1447">
                  <c:v>51.75</c:v>
                </c:pt>
                <c:pt idx="1448">
                  <c:v>51.79</c:v>
                </c:pt>
                <c:pt idx="1449">
                  <c:v>51.82</c:v>
                </c:pt>
                <c:pt idx="1450">
                  <c:v>51.85</c:v>
                </c:pt>
                <c:pt idx="1451">
                  <c:v>51.89</c:v>
                </c:pt>
                <c:pt idx="1452">
                  <c:v>51.92</c:v>
                </c:pt>
                <c:pt idx="1453">
                  <c:v>51.95</c:v>
                </c:pt>
                <c:pt idx="1454">
                  <c:v>51.99</c:v>
                </c:pt>
                <c:pt idx="1455">
                  <c:v>52.02</c:v>
                </c:pt>
                <c:pt idx="1456">
                  <c:v>52.05</c:v>
                </c:pt>
                <c:pt idx="1457">
                  <c:v>52.09</c:v>
                </c:pt>
                <c:pt idx="1458">
                  <c:v>52.12</c:v>
                </c:pt>
                <c:pt idx="1459">
                  <c:v>52.15</c:v>
                </c:pt>
                <c:pt idx="1460">
                  <c:v>52.19</c:v>
                </c:pt>
                <c:pt idx="1461">
                  <c:v>52.22</c:v>
                </c:pt>
                <c:pt idx="1462">
                  <c:v>52.25</c:v>
                </c:pt>
                <c:pt idx="1463">
                  <c:v>52.29</c:v>
                </c:pt>
                <c:pt idx="1464">
                  <c:v>52.32</c:v>
                </c:pt>
                <c:pt idx="1465">
                  <c:v>52.35</c:v>
                </c:pt>
                <c:pt idx="1466">
                  <c:v>52.39</c:v>
                </c:pt>
                <c:pt idx="1467">
                  <c:v>52.42</c:v>
                </c:pt>
                <c:pt idx="1468">
                  <c:v>52.45</c:v>
                </c:pt>
                <c:pt idx="1469">
                  <c:v>52.49</c:v>
                </c:pt>
                <c:pt idx="1470">
                  <c:v>52.52</c:v>
                </c:pt>
                <c:pt idx="1471">
                  <c:v>52.55</c:v>
                </c:pt>
                <c:pt idx="1472">
                  <c:v>52.59</c:v>
                </c:pt>
                <c:pt idx="1473">
                  <c:v>52.62</c:v>
                </c:pt>
                <c:pt idx="1474">
                  <c:v>52.65</c:v>
                </c:pt>
                <c:pt idx="1475">
                  <c:v>52.69</c:v>
                </c:pt>
                <c:pt idx="1476">
                  <c:v>52.72</c:v>
                </c:pt>
                <c:pt idx="1477">
                  <c:v>52.75</c:v>
                </c:pt>
                <c:pt idx="1478">
                  <c:v>52.79</c:v>
                </c:pt>
                <c:pt idx="1479">
                  <c:v>52.82</c:v>
                </c:pt>
                <c:pt idx="1480">
                  <c:v>52.85</c:v>
                </c:pt>
                <c:pt idx="1481">
                  <c:v>52.89</c:v>
                </c:pt>
                <c:pt idx="1482">
                  <c:v>52.92</c:v>
                </c:pt>
                <c:pt idx="1483">
                  <c:v>52.95</c:v>
                </c:pt>
                <c:pt idx="1484">
                  <c:v>52.99</c:v>
                </c:pt>
                <c:pt idx="1485">
                  <c:v>53.02</c:v>
                </c:pt>
                <c:pt idx="1486">
                  <c:v>53.05</c:v>
                </c:pt>
                <c:pt idx="1487">
                  <c:v>53.09</c:v>
                </c:pt>
                <c:pt idx="1488">
                  <c:v>53.12</c:v>
                </c:pt>
                <c:pt idx="1489">
                  <c:v>53.15</c:v>
                </c:pt>
                <c:pt idx="1490">
                  <c:v>53.19</c:v>
                </c:pt>
                <c:pt idx="1491">
                  <c:v>53.22</c:v>
                </c:pt>
                <c:pt idx="1492">
                  <c:v>53.25</c:v>
                </c:pt>
                <c:pt idx="1493">
                  <c:v>53.29</c:v>
                </c:pt>
                <c:pt idx="1494">
                  <c:v>53.32</c:v>
                </c:pt>
                <c:pt idx="1495">
                  <c:v>53.35</c:v>
                </c:pt>
                <c:pt idx="1496">
                  <c:v>53.39</c:v>
                </c:pt>
                <c:pt idx="1497">
                  <c:v>53.42</c:v>
                </c:pt>
                <c:pt idx="1498">
                  <c:v>53.45</c:v>
                </c:pt>
                <c:pt idx="1499">
                  <c:v>53.49</c:v>
                </c:pt>
                <c:pt idx="1500">
                  <c:v>53.52</c:v>
                </c:pt>
                <c:pt idx="1501">
                  <c:v>53.55</c:v>
                </c:pt>
                <c:pt idx="1502">
                  <c:v>53.59</c:v>
                </c:pt>
                <c:pt idx="1503">
                  <c:v>53.62</c:v>
                </c:pt>
                <c:pt idx="1504">
                  <c:v>53.65</c:v>
                </c:pt>
                <c:pt idx="1505">
                  <c:v>53.69</c:v>
                </c:pt>
                <c:pt idx="1506">
                  <c:v>53.72</c:v>
                </c:pt>
                <c:pt idx="1507">
                  <c:v>53.75</c:v>
                </c:pt>
                <c:pt idx="1508">
                  <c:v>53.79</c:v>
                </c:pt>
                <c:pt idx="1509">
                  <c:v>53.82</c:v>
                </c:pt>
                <c:pt idx="1510">
                  <c:v>53.85</c:v>
                </c:pt>
                <c:pt idx="1511">
                  <c:v>53.89</c:v>
                </c:pt>
                <c:pt idx="1512">
                  <c:v>53.92</c:v>
                </c:pt>
                <c:pt idx="1513">
                  <c:v>53.95</c:v>
                </c:pt>
                <c:pt idx="1514">
                  <c:v>53.99</c:v>
                </c:pt>
                <c:pt idx="1515">
                  <c:v>54.02</c:v>
                </c:pt>
                <c:pt idx="1516">
                  <c:v>54.05</c:v>
                </c:pt>
                <c:pt idx="1517">
                  <c:v>54.09</c:v>
                </c:pt>
                <c:pt idx="1518">
                  <c:v>54.12</c:v>
                </c:pt>
                <c:pt idx="1519">
                  <c:v>54.15</c:v>
                </c:pt>
                <c:pt idx="1520">
                  <c:v>54.19</c:v>
                </c:pt>
                <c:pt idx="1521">
                  <c:v>54.22</c:v>
                </c:pt>
                <c:pt idx="1522">
                  <c:v>54.25</c:v>
                </c:pt>
                <c:pt idx="1523">
                  <c:v>54.29</c:v>
                </c:pt>
                <c:pt idx="1524">
                  <c:v>54.32</c:v>
                </c:pt>
                <c:pt idx="1525">
                  <c:v>54.35</c:v>
                </c:pt>
                <c:pt idx="1526">
                  <c:v>54.39</c:v>
                </c:pt>
                <c:pt idx="1527">
                  <c:v>54.42</c:v>
                </c:pt>
                <c:pt idx="1528">
                  <c:v>54.45</c:v>
                </c:pt>
                <c:pt idx="1529">
                  <c:v>54.49</c:v>
                </c:pt>
                <c:pt idx="1530">
                  <c:v>54.52</c:v>
                </c:pt>
                <c:pt idx="1531">
                  <c:v>54.55</c:v>
                </c:pt>
                <c:pt idx="1532">
                  <c:v>54.59</c:v>
                </c:pt>
                <c:pt idx="1533">
                  <c:v>54.62</c:v>
                </c:pt>
                <c:pt idx="1534">
                  <c:v>54.65</c:v>
                </c:pt>
                <c:pt idx="1535">
                  <c:v>54.69</c:v>
                </c:pt>
                <c:pt idx="1536">
                  <c:v>54.72</c:v>
                </c:pt>
                <c:pt idx="1537">
                  <c:v>54.75</c:v>
                </c:pt>
                <c:pt idx="1538">
                  <c:v>54.79</c:v>
                </c:pt>
                <c:pt idx="1539">
                  <c:v>54.82</c:v>
                </c:pt>
                <c:pt idx="1540">
                  <c:v>54.85</c:v>
                </c:pt>
                <c:pt idx="1541">
                  <c:v>54.89</c:v>
                </c:pt>
                <c:pt idx="1542">
                  <c:v>54.92</c:v>
                </c:pt>
                <c:pt idx="1543">
                  <c:v>54.95</c:v>
                </c:pt>
                <c:pt idx="1544">
                  <c:v>54.99</c:v>
                </c:pt>
                <c:pt idx="1545">
                  <c:v>55.02</c:v>
                </c:pt>
                <c:pt idx="1546">
                  <c:v>55.05</c:v>
                </c:pt>
                <c:pt idx="1547">
                  <c:v>55.09</c:v>
                </c:pt>
                <c:pt idx="1548">
                  <c:v>55.12</c:v>
                </c:pt>
                <c:pt idx="1549">
                  <c:v>55.15</c:v>
                </c:pt>
                <c:pt idx="1550">
                  <c:v>55.19</c:v>
                </c:pt>
                <c:pt idx="1551">
                  <c:v>55.22</c:v>
                </c:pt>
                <c:pt idx="1552">
                  <c:v>55.25</c:v>
                </c:pt>
                <c:pt idx="1553">
                  <c:v>55.29</c:v>
                </c:pt>
                <c:pt idx="1554">
                  <c:v>55.32</c:v>
                </c:pt>
                <c:pt idx="1555">
                  <c:v>55.35</c:v>
                </c:pt>
                <c:pt idx="1556">
                  <c:v>55.39</c:v>
                </c:pt>
                <c:pt idx="1557">
                  <c:v>55.42</c:v>
                </c:pt>
                <c:pt idx="1558">
                  <c:v>55.45</c:v>
                </c:pt>
                <c:pt idx="1559">
                  <c:v>55.49</c:v>
                </c:pt>
                <c:pt idx="1560">
                  <c:v>55.52</c:v>
                </c:pt>
                <c:pt idx="1561">
                  <c:v>55.55</c:v>
                </c:pt>
                <c:pt idx="1562">
                  <c:v>55.59</c:v>
                </c:pt>
                <c:pt idx="1563">
                  <c:v>55.62</c:v>
                </c:pt>
                <c:pt idx="1564">
                  <c:v>55.65</c:v>
                </c:pt>
                <c:pt idx="1565">
                  <c:v>55.69</c:v>
                </c:pt>
                <c:pt idx="1566">
                  <c:v>55.72</c:v>
                </c:pt>
                <c:pt idx="1567">
                  <c:v>55.75</c:v>
                </c:pt>
                <c:pt idx="1568">
                  <c:v>55.79</c:v>
                </c:pt>
                <c:pt idx="1569">
                  <c:v>55.82</c:v>
                </c:pt>
                <c:pt idx="1570">
                  <c:v>55.85</c:v>
                </c:pt>
                <c:pt idx="1571">
                  <c:v>55.89</c:v>
                </c:pt>
                <c:pt idx="1572">
                  <c:v>55.92</c:v>
                </c:pt>
                <c:pt idx="1573">
                  <c:v>55.96</c:v>
                </c:pt>
                <c:pt idx="1574">
                  <c:v>55.99</c:v>
                </c:pt>
                <c:pt idx="1575">
                  <c:v>56.02</c:v>
                </c:pt>
                <c:pt idx="1576">
                  <c:v>56.06</c:v>
                </c:pt>
                <c:pt idx="1577">
                  <c:v>56.09</c:v>
                </c:pt>
                <c:pt idx="1578">
                  <c:v>56.12</c:v>
                </c:pt>
                <c:pt idx="1579">
                  <c:v>56.16</c:v>
                </c:pt>
                <c:pt idx="1580">
                  <c:v>56.19</c:v>
                </c:pt>
                <c:pt idx="1581">
                  <c:v>56.22</c:v>
                </c:pt>
                <c:pt idx="1582">
                  <c:v>56.26</c:v>
                </c:pt>
                <c:pt idx="1583">
                  <c:v>56.29</c:v>
                </c:pt>
                <c:pt idx="1584">
                  <c:v>56.32</c:v>
                </c:pt>
                <c:pt idx="1585">
                  <c:v>56.36</c:v>
                </c:pt>
                <c:pt idx="1586">
                  <c:v>56.39</c:v>
                </c:pt>
                <c:pt idx="1587">
                  <c:v>56.42</c:v>
                </c:pt>
                <c:pt idx="1588">
                  <c:v>56.46</c:v>
                </c:pt>
                <c:pt idx="1589">
                  <c:v>56.49</c:v>
                </c:pt>
                <c:pt idx="1590">
                  <c:v>56.52</c:v>
                </c:pt>
                <c:pt idx="1591">
                  <c:v>56.56</c:v>
                </c:pt>
                <c:pt idx="1592">
                  <c:v>56.59</c:v>
                </c:pt>
                <c:pt idx="1593">
                  <c:v>56.62</c:v>
                </c:pt>
                <c:pt idx="1594">
                  <c:v>56.66</c:v>
                </c:pt>
                <c:pt idx="1595">
                  <c:v>56.69</c:v>
                </c:pt>
                <c:pt idx="1596">
                  <c:v>56.72</c:v>
                </c:pt>
                <c:pt idx="1597">
                  <c:v>56.76</c:v>
                </c:pt>
                <c:pt idx="1598">
                  <c:v>56.79</c:v>
                </c:pt>
                <c:pt idx="1599">
                  <c:v>56.82</c:v>
                </c:pt>
                <c:pt idx="1600">
                  <c:v>56.86</c:v>
                </c:pt>
                <c:pt idx="1601">
                  <c:v>56.89</c:v>
                </c:pt>
                <c:pt idx="1602">
                  <c:v>56.92</c:v>
                </c:pt>
                <c:pt idx="1603">
                  <c:v>56.96</c:v>
                </c:pt>
                <c:pt idx="1604">
                  <c:v>56.99</c:v>
                </c:pt>
                <c:pt idx="1605">
                  <c:v>57.02</c:v>
                </c:pt>
                <c:pt idx="1606">
                  <c:v>57.06</c:v>
                </c:pt>
                <c:pt idx="1607">
                  <c:v>57.09</c:v>
                </c:pt>
                <c:pt idx="1608">
                  <c:v>57.12</c:v>
                </c:pt>
                <c:pt idx="1609">
                  <c:v>57.16</c:v>
                </c:pt>
                <c:pt idx="1610">
                  <c:v>57.19</c:v>
                </c:pt>
                <c:pt idx="1611">
                  <c:v>57.22</c:v>
                </c:pt>
                <c:pt idx="1612">
                  <c:v>57.26</c:v>
                </c:pt>
                <c:pt idx="1613">
                  <c:v>57.29</c:v>
                </c:pt>
                <c:pt idx="1614">
                  <c:v>57.32</c:v>
                </c:pt>
                <c:pt idx="1615">
                  <c:v>57.36</c:v>
                </c:pt>
                <c:pt idx="1616">
                  <c:v>57.39</c:v>
                </c:pt>
                <c:pt idx="1617">
                  <c:v>57.42</c:v>
                </c:pt>
                <c:pt idx="1618">
                  <c:v>57.46</c:v>
                </c:pt>
                <c:pt idx="1619">
                  <c:v>57.49</c:v>
                </c:pt>
                <c:pt idx="1620">
                  <c:v>57.52</c:v>
                </c:pt>
                <c:pt idx="1621">
                  <c:v>57.56</c:v>
                </c:pt>
                <c:pt idx="1622">
                  <c:v>57.59</c:v>
                </c:pt>
                <c:pt idx="1623">
                  <c:v>57.62</c:v>
                </c:pt>
                <c:pt idx="1624">
                  <c:v>57.66</c:v>
                </c:pt>
                <c:pt idx="1625">
                  <c:v>57.69</c:v>
                </c:pt>
                <c:pt idx="1626">
                  <c:v>57.72</c:v>
                </c:pt>
                <c:pt idx="1627">
                  <c:v>57.76</c:v>
                </c:pt>
                <c:pt idx="1628">
                  <c:v>57.79</c:v>
                </c:pt>
                <c:pt idx="1629">
                  <c:v>57.82</c:v>
                </c:pt>
                <c:pt idx="1630">
                  <c:v>57.86</c:v>
                </c:pt>
                <c:pt idx="1631">
                  <c:v>57.89</c:v>
                </c:pt>
                <c:pt idx="1632">
                  <c:v>57.92</c:v>
                </c:pt>
                <c:pt idx="1633">
                  <c:v>57.96</c:v>
                </c:pt>
                <c:pt idx="1634">
                  <c:v>57.99</c:v>
                </c:pt>
                <c:pt idx="1635">
                  <c:v>58.02</c:v>
                </c:pt>
                <c:pt idx="1636">
                  <c:v>58.06</c:v>
                </c:pt>
                <c:pt idx="1637">
                  <c:v>58.09</c:v>
                </c:pt>
                <c:pt idx="1638">
                  <c:v>58.12</c:v>
                </c:pt>
                <c:pt idx="1639">
                  <c:v>58.16</c:v>
                </c:pt>
                <c:pt idx="1640">
                  <c:v>58.19</c:v>
                </c:pt>
                <c:pt idx="1641">
                  <c:v>58.22</c:v>
                </c:pt>
                <c:pt idx="1642">
                  <c:v>58.26</c:v>
                </c:pt>
                <c:pt idx="1643">
                  <c:v>58.29</c:v>
                </c:pt>
                <c:pt idx="1644">
                  <c:v>58.32</c:v>
                </c:pt>
                <c:pt idx="1645">
                  <c:v>58.36</c:v>
                </c:pt>
                <c:pt idx="1646">
                  <c:v>58.39</c:v>
                </c:pt>
                <c:pt idx="1647">
                  <c:v>58.42</c:v>
                </c:pt>
                <c:pt idx="1648">
                  <c:v>58.46</c:v>
                </c:pt>
                <c:pt idx="1649">
                  <c:v>58.49</c:v>
                </c:pt>
                <c:pt idx="1650">
                  <c:v>58.52</c:v>
                </c:pt>
                <c:pt idx="1651">
                  <c:v>58.56</c:v>
                </c:pt>
                <c:pt idx="1652">
                  <c:v>58.59</c:v>
                </c:pt>
                <c:pt idx="1653">
                  <c:v>58.62</c:v>
                </c:pt>
                <c:pt idx="1654">
                  <c:v>58.66</c:v>
                </c:pt>
                <c:pt idx="1655">
                  <c:v>58.69</c:v>
                </c:pt>
                <c:pt idx="1656">
                  <c:v>58.72</c:v>
                </c:pt>
                <c:pt idx="1657">
                  <c:v>58.76</c:v>
                </c:pt>
                <c:pt idx="1658">
                  <c:v>58.79</c:v>
                </c:pt>
                <c:pt idx="1659">
                  <c:v>58.82</c:v>
                </c:pt>
                <c:pt idx="1660">
                  <c:v>58.86</c:v>
                </c:pt>
                <c:pt idx="1661">
                  <c:v>58.89</c:v>
                </c:pt>
                <c:pt idx="1662">
                  <c:v>58.92</c:v>
                </c:pt>
                <c:pt idx="1663">
                  <c:v>58.96</c:v>
                </c:pt>
                <c:pt idx="1664">
                  <c:v>58.99</c:v>
                </c:pt>
                <c:pt idx="1665">
                  <c:v>59.02</c:v>
                </c:pt>
                <c:pt idx="1666">
                  <c:v>59.06</c:v>
                </c:pt>
                <c:pt idx="1667">
                  <c:v>59.09</c:v>
                </c:pt>
                <c:pt idx="1668">
                  <c:v>59.12</c:v>
                </c:pt>
                <c:pt idx="1669">
                  <c:v>59.16</c:v>
                </c:pt>
                <c:pt idx="1670">
                  <c:v>59.19</c:v>
                </c:pt>
                <c:pt idx="1671">
                  <c:v>59.22</c:v>
                </c:pt>
                <c:pt idx="1672">
                  <c:v>59.26</c:v>
                </c:pt>
                <c:pt idx="1673">
                  <c:v>59.29</c:v>
                </c:pt>
                <c:pt idx="1674">
                  <c:v>59.32</c:v>
                </c:pt>
                <c:pt idx="1675">
                  <c:v>59.36</c:v>
                </c:pt>
                <c:pt idx="1676">
                  <c:v>59.39</c:v>
                </c:pt>
                <c:pt idx="1677">
                  <c:v>59.42</c:v>
                </c:pt>
                <c:pt idx="1678">
                  <c:v>59.46</c:v>
                </c:pt>
                <c:pt idx="1679">
                  <c:v>59.49</c:v>
                </c:pt>
                <c:pt idx="1680">
                  <c:v>59.52</c:v>
                </c:pt>
                <c:pt idx="1681">
                  <c:v>59.56</c:v>
                </c:pt>
                <c:pt idx="1682">
                  <c:v>59.59</c:v>
                </c:pt>
                <c:pt idx="1683">
                  <c:v>59.62</c:v>
                </c:pt>
                <c:pt idx="1684">
                  <c:v>59.66</c:v>
                </c:pt>
                <c:pt idx="1685">
                  <c:v>59.69</c:v>
                </c:pt>
                <c:pt idx="1686">
                  <c:v>59.72</c:v>
                </c:pt>
                <c:pt idx="1687">
                  <c:v>59.76</c:v>
                </c:pt>
                <c:pt idx="1688">
                  <c:v>59.79</c:v>
                </c:pt>
                <c:pt idx="1689">
                  <c:v>59.82</c:v>
                </c:pt>
                <c:pt idx="1690">
                  <c:v>59.86</c:v>
                </c:pt>
                <c:pt idx="1691">
                  <c:v>59.89</c:v>
                </c:pt>
                <c:pt idx="1692">
                  <c:v>59.92</c:v>
                </c:pt>
                <c:pt idx="1693">
                  <c:v>59.96</c:v>
                </c:pt>
                <c:pt idx="1694">
                  <c:v>59.99</c:v>
                </c:pt>
                <c:pt idx="1695" formatCode="0.00">
                  <c:v>60.019999999999996</c:v>
                </c:pt>
                <c:pt idx="1696" formatCode="0.00">
                  <c:v>60.059999999999995</c:v>
                </c:pt>
                <c:pt idx="1697" formatCode="0.00">
                  <c:v>60.09</c:v>
                </c:pt>
                <c:pt idx="1698" formatCode="0.00">
                  <c:v>60.12</c:v>
                </c:pt>
                <c:pt idx="1699" formatCode="0.00">
                  <c:v>60.16</c:v>
                </c:pt>
                <c:pt idx="1700" formatCode="0.00">
                  <c:v>60.190000000000005</c:v>
                </c:pt>
                <c:pt idx="1701" formatCode="0.00">
                  <c:v>60.22</c:v>
                </c:pt>
                <c:pt idx="1702" formatCode="0.00">
                  <c:v>60.26</c:v>
                </c:pt>
                <c:pt idx="1703" formatCode="0.00">
                  <c:v>60.289999999999992</c:v>
                </c:pt>
                <c:pt idx="1704" formatCode="0.00">
                  <c:v>60.320000000000007</c:v>
                </c:pt>
                <c:pt idx="1705" formatCode="0.00">
                  <c:v>60.36</c:v>
                </c:pt>
                <c:pt idx="1706" formatCode="0.00">
                  <c:v>60.39</c:v>
                </c:pt>
                <c:pt idx="1707" formatCode="0.00">
                  <c:v>60.419999999999995</c:v>
                </c:pt>
                <c:pt idx="1708" formatCode="0.00">
                  <c:v>60.46</c:v>
                </c:pt>
                <c:pt idx="1709" formatCode="0.00">
                  <c:v>60.49</c:v>
                </c:pt>
                <c:pt idx="1710" formatCode="0.00">
                  <c:v>60.519999999999996</c:v>
                </c:pt>
                <c:pt idx="1711" formatCode="0.00">
                  <c:v>60.56</c:v>
                </c:pt>
                <c:pt idx="1712" formatCode="0.00">
                  <c:v>60.59</c:v>
                </c:pt>
                <c:pt idx="1713" formatCode="0.00">
                  <c:v>60.62</c:v>
                </c:pt>
                <c:pt idx="1714" formatCode="0.00">
                  <c:v>60.66</c:v>
                </c:pt>
                <c:pt idx="1715" formatCode="0.00">
                  <c:v>60.690000000000005</c:v>
                </c:pt>
                <c:pt idx="1716" formatCode="0.00">
                  <c:v>60.72</c:v>
                </c:pt>
                <c:pt idx="1717" formatCode="0.00">
                  <c:v>60.76</c:v>
                </c:pt>
                <c:pt idx="1718" formatCode="0.00">
                  <c:v>60.790000000000006</c:v>
                </c:pt>
                <c:pt idx="1719" formatCode="0.00">
                  <c:v>60.82</c:v>
                </c:pt>
                <c:pt idx="1720" formatCode="0.00">
                  <c:v>60.86</c:v>
                </c:pt>
                <c:pt idx="1721" formatCode="0.00">
                  <c:v>60.889999999999993</c:v>
                </c:pt>
                <c:pt idx="1722" formatCode="0.00">
                  <c:v>60.92</c:v>
                </c:pt>
                <c:pt idx="1723" formatCode="0.00">
                  <c:v>60.96</c:v>
                </c:pt>
                <c:pt idx="1724" formatCode="0.00">
                  <c:v>60.989999999999995</c:v>
                </c:pt>
                <c:pt idx="1725" formatCode="0.00">
                  <c:v>61.019999999999996</c:v>
                </c:pt>
                <c:pt idx="1726" formatCode="0.00">
                  <c:v>61.06</c:v>
                </c:pt>
                <c:pt idx="1727" formatCode="0.00">
                  <c:v>61.09</c:v>
                </c:pt>
                <c:pt idx="1728" formatCode="0.00">
                  <c:v>61.12</c:v>
                </c:pt>
                <c:pt idx="1729" formatCode="0.00">
                  <c:v>61.160000000000004</c:v>
                </c:pt>
                <c:pt idx="1730" formatCode="0.00">
                  <c:v>61.190000000000005</c:v>
                </c:pt>
                <c:pt idx="1731" formatCode="0.00">
                  <c:v>61.22</c:v>
                </c:pt>
                <c:pt idx="1732" formatCode="0.00">
                  <c:v>61.259999999999991</c:v>
                </c:pt>
                <c:pt idx="1733" formatCode="0.00">
                  <c:v>61.290000000000006</c:v>
                </c:pt>
                <c:pt idx="1734" formatCode="0.00">
                  <c:v>61.32</c:v>
                </c:pt>
                <c:pt idx="1735" formatCode="0.00">
                  <c:v>61.36</c:v>
                </c:pt>
                <c:pt idx="1736" formatCode="0.00">
                  <c:v>61.389999999999993</c:v>
                </c:pt>
                <c:pt idx="1737" formatCode="0.00">
                  <c:v>61.42</c:v>
                </c:pt>
                <c:pt idx="1738" formatCode="0.00">
                  <c:v>61.46</c:v>
                </c:pt>
                <c:pt idx="1739" formatCode="0.00">
                  <c:v>61.489999999999995</c:v>
                </c:pt>
                <c:pt idx="1740" formatCode="0.00">
                  <c:v>61.52</c:v>
                </c:pt>
                <c:pt idx="1741" formatCode="0.00">
                  <c:v>61.56</c:v>
                </c:pt>
                <c:pt idx="1742" formatCode="0.00">
                  <c:v>61.589999999999996</c:v>
                </c:pt>
                <c:pt idx="1743" formatCode="0.00">
                  <c:v>61.62</c:v>
                </c:pt>
                <c:pt idx="1744" formatCode="0.00">
                  <c:v>61.660000000000004</c:v>
                </c:pt>
                <c:pt idx="1745" formatCode="0.00">
                  <c:v>61.69</c:v>
                </c:pt>
                <c:pt idx="1746" formatCode="0.00">
                  <c:v>61.72</c:v>
                </c:pt>
                <c:pt idx="1747" formatCode="0.00">
                  <c:v>61.760000000000005</c:v>
                </c:pt>
                <c:pt idx="1748" formatCode="0.00">
                  <c:v>61.790000000000006</c:v>
                </c:pt>
                <c:pt idx="1749" formatCode="0.00">
                  <c:v>61.82</c:v>
                </c:pt>
                <c:pt idx="1750" formatCode="0.00">
                  <c:v>61.859999999999992</c:v>
                </c:pt>
              </c:numCache>
            </c:numRef>
          </c:xVal>
          <c:yVal>
            <c:numRef>
              <c:f>SinusoidTest4_4kg!$F$2:$F$1752</c:f>
              <c:numCache>
                <c:formatCode>General</c:formatCode>
                <c:ptCount val="1751"/>
                <c:pt idx="0">
                  <c:v>2.7050000000000001</c:v>
                </c:pt>
                <c:pt idx="1">
                  <c:v>2.7041457320113262</c:v>
                </c:pt>
                <c:pt idx="2">
                  <c:v>2.7003500733917289</c:v>
                </c:pt>
                <c:pt idx="3">
                  <c:v>2.6955131842699096</c:v>
                </c:pt>
                <c:pt idx="4">
                  <c:v>2.6889737512468925</c:v>
                </c:pt>
                <c:pt idx="5">
                  <c:v>2.6776133992061393</c:v>
                </c:pt>
                <c:pt idx="6">
                  <c:v>2.6671192802757155</c:v>
                </c:pt>
                <c:pt idx="7">
                  <c:v>2.654940551642436</c:v>
                </c:pt>
                <c:pt idx="8">
                  <c:v>2.6360951908876911</c:v>
                </c:pt>
                <c:pt idx="9">
                  <c:v>2.6200174508529472</c:v>
                </c:pt>
                <c:pt idx="10">
                  <c:v>2.6022848516403623</c:v>
                </c:pt>
                <c:pt idx="11">
                  <c:v>2.5760866688369477</c:v>
                </c:pt>
                <c:pt idx="12">
                  <c:v>2.5545380814923866</c:v>
                </c:pt>
                <c:pt idx="13">
                  <c:v>2.5313759931431177</c:v>
                </c:pt>
                <c:pt idx="14">
                  <c:v>2.4980087497200305</c:v>
                </c:pt>
                <c:pt idx="15">
                  <c:v>2.4711404629232354</c:v>
                </c:pt>
                <c:pt idx="16">
                  <c:v>2.4427113508451157</c:v>
                </c:pt>
                <c:pt idx="17">
                  <c:v>2.402409094040638</c:v>
                </c:pt>
                <c:pt idx="18">
                  <c:v>2.3704095695186513</c:v>
                </c:pt>
                <c:pt idx="19">
                  <c:v>2.33691284350662</c:v>
                </c:pt>
                <c:pt idx="20">
                  <c:v>2.2899582646951027</c:v>
                </c:pt>
                <c:pt idx="21">
                  <c:v>2.2530519561208191</c:v>
                </c:pt>
                <c:pt idx="22">
                  <c:v>2.2147225716404852</c:v>
                </c:pt>
                <c:pt idx="23">
                  <c:v>2.161445023455475</c:v>
                </c:pt>
                <c:pt idx="24">
                  <c:v>2.1198908020663971</c:v>
                </c:pt>
                <c:pt idx="25">
                  <c:v>2.0624069922859669</c:v>
                </c:pt>
                <c:pt idx="26">
                  <c:v>2.0177707983724127</c:v>
                </c:pt>
                <c:pt idx="27">
                  <c:v>1.9718601371749176</c:v>
                </c:pt>
                <c:pt idx="28">
                  <c:v>1.908713651517804</c:v>
                </c:pt>
                <c:pt idx="29">
                  <c:v>1.8599433609050875</c:v>
                </c:pt>
                <c:pt idx="30">
                  <c:v>1.8099982902007117</c:v>
                </c:pt>
                <c:pt idx="31">
                  <c:v>1.7416320558931115</c:v>
                </c:pt>
                <c:pt idx="32">
                  <c:v>1.6890697571284725</c:v>
                </c:pt>
                <c:pt idx="33">
                  <c:v>1.6354406057027249</c:v>
                </c:pt>
                <c:pt idx="34">
                  <c:v>1.5623341627572347</c:v>
                </c:pt>
                <c:pt idx="35">
                  <c:v>1.506348542600549</c:v>
                </c:pt>
                <c:pt idx="36">
                  <c:v>1.4494114804181857</c:v>
                </c:pt>
                <c:pt idx="37">
                  <c:v>1.372077618005161</c:v>
                </c:pt>
                <c:pt idx="38">
                  <c:v>1.3130613753562173</c:v>
                </c:pt>
                <c:pt idx="39">
                  <c:v>1.2532157749992268</c:v>
                </c:pt>
                <c:pt idx="40">
                  <c:v>1.1721969345991916</c:v>
                </c:pt>
                <c:pt idx="41">
                  <c:v>1.1105640259970562</c:v>
                </c:pt>
                <c:pt idx="42">
                  <c:v>1.0482296613529378</c:v>
                </c:pt>
                <c:pt idx="43">
                  <c:v>0.96409413191934268</c:v>
                </c:pt>
                <c:pt idx="44">
                  <c:v>0.90027686793467954</c:v>
                </c:pt>
                <c:pt idx="45">
                  <c:v>0.83589096978423283</c:v>
                </c:pt>
                <c:pt idx="46">
                  <c:v>0.74922890160475941</c:v>
                </c:pt>
                <c:pt idx="47">
                  <c:v>0.68367491449177664</c:v>
                </c:pt>
                <c:pt idx="48">
                  <c:v>0.61768910364932483</c:v>
                </c:pt>
                <c:pt idx="49">
                  <c:v>0.52910836886564172</c:v>
                </c:pt>
                <c:pt idx="50">
                  <c:v>0.46227747274346398</c:v>
                </c:pt>
                <c:pt idx="51">
                  <c:v>0.39515459226132355</c:v>
                </c:pt>
                <c:pt idx="52">
                  <c:v>0.3052765210827677</c:v>
                </c:pt>
                <c:pt idx="53">
                  <c:v>0.23763748666976184</c:v>
                </c:pt>
                <c:pt idx="54">
                  <c:v>0.16984835532679368</c:v>
                </c:pt>
                <c:pt idx="55">
                  <c:v>7.9303377845378276E-2</c:v>
                </c:pt>
                <c:pt idx="56">
                  <c:v>1.133064436936756E-2</c:v>
                </c:pt>
                <c:pt idx="57">
                  <c:v>-5.6649245784481085E-2</c:v>
                </c:pt>
                <c:pt idx="58">
                  <c:v>-0.14722602160819989</c:v>
                </c:pt>
                <c:pt idx="59">
                  <c:v>-0.21505567426021871</c:v>
                </c:pt>
                <c:pt idx="60">
                  <c:v>-0.28274949313900227</c:v>
                </c:pt>
                <c:pt idx="61">
                  <c:v>-0.37272273630194591</c:v>
                </c:pt>
                <c:pt idx="62">
                  <c:v>-0.43993353185216011</c:v>
                </c:pt>
                <c:pt idx="63">
                  <c:v>-0.50686645595438384</c:v>
                </c:pt>
                <c:pt idx="64">
                  <c:v>-0.59560506880144981</c:v>
                </c:pt>
                <c:pt idx="65">
                  <c:v>-0.66172557180996394</c:v>
                </c:pt>
                <c:pt idx="66">
                  <c:v>-0.72742811476429403</c:v>
                </c:pt>
                <c:pt idx="67">
                  <c:v>-0.81430965968496472</c:v>
                </c:pt>
                <c:pt idx="68">
                  <c:v>-0.8788760823306877</c:v>
                </c:pt>
                <c:pt idx="69">
                  <c:v>-0.94288738800550964</c:v>
                </c:pt>
                <c:pt idx="70">
                  <c:v>-1.0273024533864712</c:v>
                </c:pt>
                <c:pt idx="71">
                  <c:v>-1.0898619086054573</c:v>
                </c:pt>
                <c:pt idx="72">
                  <c:v>-1.1517329836835217</c:v>
                </c:pt>
                <c:pt idx="73">
                  <c:v>-1.2330894584932681</c:v>
                </c:pt>
                <c:pt idx="74">
                  <c:v>-1.2932031366560588</c:v>
                </c:pt>
                <c:pt idx="75">
                  <c:v>-1.3524999999999994</c:v>
                </c:pt>
                <c:pt idx="76">
                  <c:v>-1.4302272270222862</c:v>
                </c:pt>
                <c:pt idx="77">
                  <c:v>-1.4874734738681918</c:v>
                </c:pt>
                <c:pt idx="78">
                  <c:v>-1.5437802005863865</c:v>
                </c:pt>
                <c:pt idx="79">
                  <c:v>-1.6173329791705875</c:v>
                </c:pt>
                <c:pt idx="80">
                  <c:v>-1.671310253409354</c:v>
                </c:pt>
                <c:pt idx="81">
                  <c:v>-1.7242318922702058</c:v>
                </c:pt>
                <c:pt idx="82">
                  <c:v>-1.7930943025221515</c:v>
                </c:pt>
                <c:pt idx="83">
                  <c:v>-1.8434239923576099</c:v>
                </c:pt>
                <c:pt idx="84">
                  <c:v>-1.892589336088653</c:v>
                </c:pt>
                <c:pt idx="85">
                  <c:v>-1.9562783576779998</c:v>
                </c:pt>
                <c:pt idx="86">
                  <c:v>-2.0026074364977897</c:v>
                </c:pt>
                <c:pt idx="87">
                  <c:v>-2.0476716255380016</c:v>
                </c:pt>
                <c:pt idx="88">
                  <c:v>-2.1057405257387982</c:v>
                </c:pt>
                <c:pt idx="89">
                  <c:v>-2.1477440283423941</c:v>
                </c:pt>
                <c:pt idx="90">
                  <c:v>-2.1883909697842325</c:v>
                </c:pt>
                <c:pt idx="91">
                  <c:v>-2.2404324369840194</c:v>
                </c:pt>
                <c:pt idx="92">
                  <c:v>-2.2778157389801326</c:v>
                </c:pt>
                <c:pt idx="93">
                  <c:v>-2.31376032373417</c:v>
                </c:pt>
                <c:pt idx="94">
                  <c:v>-2.3594093244322818</c:v>
                </c:pt>
                <c:pt idx="95">
                  <c:v>-2.3919102088172757</c:v>
                </c:pt>
                <c:pt idx="96">
                  <c:v>-2.422900311447612</c:v>
                </c:pt>
                <c:pt idx="97">
                  <c:v>-2.4618366507029132</c:v>
                </c:pt>
                <c:pt idx="98">
                  <c:v>-2.4892271471246787</c:v>
                </c:pt>
                <c:pt idx="99">
                  <c:v>-2.51504539432772</c:v>
                </c:pt>
                <c:pt idx="100">
                  <c:v>-2.546995961696056</c:v>
                </c:pt>
                <c:pt idx="101">
                  <c:v>-2.5690839455022405</c:v>
                </c:pt>
                <c:pt idx="102">
                  <c:v>-2.5895492408242418</c:v>
                </c:pt>
                <c:pt idx="103">
                  <c:v>-2.6142899260319759</c:v>
                </c:pt>
                <c:pt idx="104">
                  <c:v>-2.6309204658863719</c:v>
                </c:pt>
                <c:pt idx="105">
                  <c:v>-2.6458892599849442</c:v>
                </c:pt>
                <c:pt idx="106">
                  <c:v>-2.6632465249015005</c:v>
                </c:pt>
                <c:pt idx="107">
                  <c:v>-2.6743029695160572</c:v>
                </c:pt>
                <c:pt idx="108">
                  <c:v>-2.6836702670556623</c:v>
                </c:pt>
                <c:pt idx="109">
                  <c:v>-2.6935223629388294</c:v>
                </c:pt>
                <c:pt idx="110">
                  <c:v>-2.6989271592986199</c:v>
                </c:pt>
                <c:pt idx="111">
                  <c:v>-2.7026272554174118</c:v>
                </c:pt>
                <c:pt idx="112">
                  <c:v>-2.7049050768932901</c:v>
                </c:pt>
                <c:pt idx="113">
                  <c:v>-2.7046203142351914</c:v>
                </c:pt>
                <c:pt idx="114">
                  <c:v>-2.7026272554174118</c:v>
                </c:pt>
                <c:pt idx="115">
                  <c:v>-2.6973148252049608</c:v>
                </c:pt>
                <c:pt idx="116">
                  <c:v>-2.6913425009344172</c:v>
                </c:pt>
                <c:pt idx="117">
                  <c:v>-2.6836702670556627</c:v>
                </c:pt>
                <c:pt idx="118">
                  <c:v>-2.6708048480358464</c:v>
                </c:pt>
                <c:pt idx="119">
                  <c:v>-2.6591868537165073</c:v>
                </c:pt>
                <c:pt idx="120">
                  <c:v>-2.6458892599849446</c:v>
                </c:pt>
                <c:pt idx="121">
                  <c:v>-2.6255610938283964</c:v>
                </c:pt>
                <c:pt idx="122">
                  <c:v>-2.6083789213428936</c:v>
                </c:pt>
                <c:pt idx="123">
                  <c:v>-2.5895492408242426</c:v>
                </c:pt>
                <c:pt idx="124">
                  <c:v>-2.5619009150107837</c:v>
                </c:pt>
                <c:pt idx="125">
                  <c:v>-2.5392750849537298</c:v>
                </c:pt>
                <c:pt idx="126">
                  <c:v>-2.5150453943277205</c:v>
                </c:pt>
                <c:pt idx="127">
                  <c:v>-2.4802708419976374</c:v>
                </c:pt>
                <c:pt idx="128">
                  <c:v>-2.4523600583102469</c:v>
                </c:pt>
                <c:pt idx="129">
                  <c:v>-2.4229003114476124</c:v>
                </c:pt>
                <c:pt idx="130">
                  <c:v>-2.3812434511000196</c:v>
                </c:pt>
                <c:pt idx="131">
                  <c:v>-2.3482434878759872</c:v>
                </c:pt>
                <c:pt idx="132">
                  <c:v>-2.31376032373417</c:v>
                </c:pt>
                <c:pt idx="133">
                  <c:v>-2.2655133483139935</c:v>
                </c:pt>
                <c:pt idx="134">
                  <c:v>-2.2276556765848969</c:v>
                </c:pt>
                <c:pt idx="135">
                  <c:v>-2.1883909697842334</c:v>
                </c:pt>
                <c:pt idx="136">
                  <c:v>-2.1338922971586411</c:v>
                </c:pt>
                <c:pt idx="137">
                  <c:v>-2.0914424612909581</c:v>
                </c:pt>
                <c:pt idx="138">
                  <c:v>-2.0476716255380021</c:v>
                </c:pt>
                <c:pt idx="139">
                  <c:v>-1.9873035247382185</c:v>
                </c:pt>
                <c:pt idx="140">
                  <c:v>-1.940559279830399</c:v>
                </c:pt>
                <c:pt idx="141">
                  <c:v>-1.892589336088655</c:v>
                </c:pt>
                <c:pt idx="142">
                  <c:v>-1.8267752459673716</c:v>
                </c:pt>
                <c:pt idx="143">
                  <c:v>-1.7760644693117489</c:v>
                </c:pt>
                <c:pt idx="144">
                  <c:v>-1.7242318922702051</c:v>
                </c:pt>
                <c:pt idx="145">
                  <c:v>-1.6534334513822662</c:v>
                </c:pt>
                <c:pt idx="146">
                  <c:v>-1.5991118426414368</c:v>
                </c:pt>
                <c:pt idx="147">
                  <c:v>-1.543780200586387</c:v>
                </c:pt>
                <c:pt idx="148">
                  <c:v>-1.4684940091260119</c:v>
                </c:pt>
                <c:pt idx="149">
                  <c:v>-1.4109425953552663</c:v>
                </c:pt>
                <c:pt idx="150">
                  <c:v>-1.3525000000000011</c:v>
                </c:pt>
                <c:pt idx="151">
                  <c:v>-1.2732541365072265</c:v>
                </c:pt>
                <c:pt idx="152">
                  <c:v>-1.2128765995235387</c:v>
                </c:pt>
                <c:pt idx="153">
                  <c:v>-1.1517329836835224</c:v>
                </c:pt>
                <c:pt idx="154">
                  <c:v>-1.0690833009526755</c:v>
                </c:pt>
                <c:pt idx="155">
                  <c:v>-1.0063031457967859</c:v>
                </c:pt>
                <c:pt idx="156">
                  <c:v>-0.94288738800551308</c:v>
                </c:pt>
                <c:pt idx="157">
                  <c:v>-0.85741361417723783</c:v>
                </c:pt>
                <c:pt idx="158">
                  <c:v>-0.79267119853008117</c:v>
                </c:pt>
                <c:pt idx="159">
                  <c:v>-0.72742811476429403</c:v>
                </c:pt>
                <c:pt idx="160">
                  <c:v>-0.63972978694917637</c:v>
                </c:pt>
                <c:pt idx="161">
                  <c:v>-0.57347923233916076</c:v>
                </c:pt>
                <c:pt idx="162">
                  <c:v>-0.50686645595438518</c:v>
                </c:pt>
                <c:pt idx="163">
                  <c:v>-0.41755871491088659</c:v>
                </c:pt>
                <c:pt idx="164">
                  <c:v>-0.35026472137763631</c:v>
                </c:pt>
                <c:pt idx="165">
                  <c:v>-0.28274949313900472</c:v>
                </c:pt>
                <c:pt idx="166">
                  <c:v>-0.19245876850301738</c:v>
                </c:pt>
                <c:pt idx="167">
                  <c:v>-0.12459335506050517</c:v>
                </c:pt>
                <c:pt idx="168">
                  <c:v>-5.6649245784482355E-2</c:v>
                </c:pt>
                <c:pt idx="169">
                  <c:v>3.39911378844686E-2</c:v>
                </c:pt>
                <c:pt idx="170">
                  <c:v>0.10195194412217089</c:v>
                </c:pt>
                <c:pt idx="171">
                  <c:v>0.16984835532678882</c:v>
                </c:pt>
                <c:pt idx="172">
                  <c:v>0.26020262086229151</c:v>
                </c:pt>
                <c:pt idx="173">
                  <c:v>0.32778212366920312</c:v>
                </c:pt>
                <c:pt idx="174">
                  <c:v>0.39515459226132466</c:v>
                </c:pt>
                <c:pt idx="175">
                  <c:v>0.48458896941008811</c:v>
                </c:pt>
                <c:pt idx="176">
                  <c:v>0.55131314712982438</c:v>
                </c:pt>
                <c:pt idx="177">
                  <c:v>0.61768910364932295</c:v>
                </c:pt>
                <c:pt idx="178">
                  <c:v>0.7055762745141696</c:v>
                </c:pt>
                <c:pt idx="179">
                  <c:v>0.7709771049812868</c:v>
                </c:pt>
                <c:pt idx="180">
                  <c:v>0.83589096978423227</c:v>
                </c:pt>
                <c:pt idx="181">
                  <c:v>0.92161446900838562</c:v>
                </c:pt>
                <c:pt idx="182">
                  <c:v>0.98523321238758399</c:v>
                </c:pt>
                <c:pt idx="183">
                  <c:v>1.0482296613529363</c:v>
                </c:pt>
                <c:pt idx="184">
                  <c:v>1.1311882001815947</c:v>
                </c:pt>
                <c:pt idx="185">
                  <c:v>1.192578616698071</c:v>
                </c:pt>
                <c:pt idx="186">
                  <c:v>1.2532157749992239</c:v>
                </c:pt>
                <c:pt idx="187">
                  <c:v>1.3328274588881281</c:v>
                </c:pt>
                <c:pt idx="188">
                  <c:v>1.3915589388789729</c:v>
                </c:pt>
                <c:pt idx="189">
                  <c:v>1.4494114804181863</c:v>
                </c:pt>
                <c:pt idx="190">
                  <c:v>1.5251178906057692</c:v>
                </c:pt>
                <c:pt idx="191">
                  <c:v>1.5807784749373588</c:v>
                </c:pt>
                <c:pt idx="192">
                  <c:v>1.6354406057027246</c:v>
                </c:pt>
                <c:pt idx="193">
                  <c:v>1.7067107161165012</c:v>
                </c:pt>
                <c:pt idx="194">
                  <c:v>1.7589099857818284</c:v>
                </c:pt>
                <c:pt idx="195">
                  <c:v>1.8099982902007103</c:v>
                </c:pt>
                <c:pt idx="196">
                  <c:v>1.8763321922236358</c:v>
                </c:pt>
                <c:pt idx="197">
                  <c:v>1.9247040068511156</c:v>
                </c:pt>
                <c:pt idx="198">
                  <c:v>1.9718601371749174</c:v>
                </c:pt>
                <c:pt idx="199">
                  <c:v>2.0327925461451435</c:v>
                </c:pt>
                <c:pt idx="200">
                  <c:v>2.0769976122102651</c:v>
                </c:pt>
                <c:pt idx="201">
                  <c:v>2.1198908020663949</c:v>
                </c:pt>
                <c:pt idx="202">
                  <c:v>2.1749943209148683</c:v>
                </c:pt>
                <c:pt idx="203">
                  <c:v>2.2147225716404835</c:v>
                </c:pt>
                <c:pt idx="204">
                  <c:v>2.2530519561208191</c:v>
                </c:pt>
                <c:pt idx="205">
                  <c:v>2.3019400732546407</c:v>
                </c:pt>
                <c:pt idx="206">
                  <c:v>2.3369128435066178</c:v>
                </c:pt>
                <c:pt idx="207">
                  <c:v>2.3704095695186509</c:v>
                </c:pt>
                <c:pt idx="208">
                  <c:v>2.4127393699221917</c:v>
                </c:pt>
                <c:pt idx="209">
                  <c:v>2.4427113508451157</c:v>
                </c:pt>
                <c:pt idx="210">
                  <c:v>2.4711404629232345</c:v>
                </c:pt>
                <c:pt idx="211">
                  <c:v>2.5066150334605846</c:v>
                </c:pt>
                <c:pt idx="212">
                  <c:v>2.5313759931431177</c:v>
                </c:pt>
                <c:pt idx="213">
                  <c:v>2.5545380814923857</c:v>
                </c:pt>
                <c:pt idx="214">
                  <c:v>2.5829085935396692</c:v>
                </c:pt>
                <c:pt idx="215">
                  <c:v>2.6022848516403618</c:v>
                </c:pt>
                <c:pt idx="216">
                  <c:v>2.6200174508529464</c:v>
                </c:pt>
                <c:pt idx="217">
                  <c:v>2.641084905652336</c:v>
                </c:pt>
                <c:pt idx="218">
                  <c:v>2.6549405516424356</c:v>
                </c:pt>
                <c:pt idx="219">
                  <c:v>2.667119280275716</c:v>
                </c:pt>
                <c:pt idx="220">
                  <c:v>2.6807359047687376</c:v>
                </c:pt>
                <c:pt idx="221">
                  <c:v>2.6889737512468921</c:v>
                </c:pt>
                <c:pt idx="222">
                  <c:v>2.6955131842699092</c:v>
                </c:pt>
                <c:pt idx="223">
                  <c:v>2.7015834676192774</c:v>
                </c:pt>
                <c:pt idx="224">
                  <c:v>2.7041457320113262</c:v>
                </c:pt>
                <c:pt idx="225">
                  <c:v>2.7050000000000001</c:v>
                </c:pt>
                <c:pt idx="226">
                  <c:v>2.7034813635295114</c:v>
                </c:pt>
                <c:pt idx="227">
                  <c:v>2.7003500733917289</c:v>
                </c:pt>
                <c:pt idx="228">
                  <c:v>2.6955131842699096</c:v>
                </c:pt>
                <c:pt idx="229">
                  <c:v>2.6864162801232649</c:v>
                </c:pt>
                <c:pt idx="230">
                  <c:v>2.6776133992061393</c:v>
                </c:pt>
                <c:pt idx="231">
                  <c:v>2.6671192802757164</c:v>
                </c:pt>
                <c:pt idx="232">
                  <c:v>2.6505079166993881</c:v>
                </c:pt>
                <c:pt idx="233">
                  <c:v>2.636095190887692</c:v>
                </c:pt>
                <c:pt idx="234">
                  <c:v>2.6200174508529472</c:v>
                </c:pt>
                <c:pt idx="235">
                  <c:v>2.5960081446271763</c:v>
                </c:pt>
                <c:pt idx="236">
                  <c:v>2.5760866688369481</c:v>
                </c:pt>
                <c:pt idx="237">
                  <c:v>2.5545380814923866</c:v>
                </c:pt>
                <c:pt idx="238">
                  <c:v>2.5232992406496826</c:v>
                </c:pt>
                <c:pt idx="239">
                  <c:v>2.4980087497200305</c:v>
                </c:pt>
                <c:pt idx="240">
                  <c:v>2.4711404629232359</c:v>
                </c:pt>
                <c:pt idx="241">
                  <c:v>2.4328912054870346</c:v>
                </c:pt>
                <c:pt idx="242">
                  <c:v>2.4024090940406388</c:v>
                </c:pt>
                <c:pt idx="243">
                  <c:v>2.3704095695186518</c:v>
                </c:pt>
                <c:pt idx="244">
                  <c:v>2.3254181865478132</c:v>
                </c:pt>
                <c:pt idx="245">
                  <c:v>2.2899582646951036</c:v>
                </c:pt>
                <c:pt idx="246">
                  <c:v>2.2530519561208213</c:v>
                </c:pt>
                <c:pt idx="247">
                  <c:v>2.2016340298406232</c:v>
                </c:pt>
                <c:pt idx="248">
                  <c:v>2.1614450234554767</c:v>
                </c:pt>
                <c:pt idx="249">
                  <c:v>2.1198908020663971</c:v>
                </c:pt>
                <c:pt idx="250">
                  <c:v>2.0624069922859674</c:v>
                </c:pt>
                <c:pt idx="251">
                  <c:v>2.0177707983724149</c:v>
                </c:pt>
                <c:pt idx="252">
                  <c:v>1.9718601371749183</c:v>
                </c:pt>
                <c:pt idx="253">
                  <c:v>1.9087136515178069</c:v>
                </c:pt>
                <c:pt idx="254">
                  <c:v>1.8599433609050873</c:v>
                </c:pt>
                <c:pt idx="255">
                  <c:v>1.8099982902007135</c:v>
                </c:pt>
                <c:pt idx="256">
                  <c:v>1.741632055893114</c:v>
                </c:pt>
                <c:pt idx="257">
                  <c:v>1.6890697571284732</c:v>
                </c:pt>
                <c:pt idx="258">
                  <c:v>1.6354406057027258</c:v>
                </c:pt>
                <c:pt idx="259">
                  <c:v>1.5623341627572342</c:v>
                </c:pt>
                <c:pt idx="260">
                  <c:v>1.5063485426005505</c:v>
                </c:pt>
                <c:pt idx="261">
                  <c:v>1.4494114804181892</c:v>
                </c:pt>
                <c:pt idx="262">
                  <c:v>1.3720776180051617</c:v>
                </c:pt>
                <c:pt idx="263">
                  <c:v>1.3130613753562179</c:v>
                </c:pt>
                <c:pt idx="264">
                  <c:v>1.2532157749992252</c:v>
                </c:pt>
                <c:pt idx="265">
                  <c:v>1.1721969345991934</c:v>
                </c:pt>
                <c:pt idx="266">
                  <c:v>1.1105640259970599</c:v>
                </c:pt>
                <c:pt idx="267">
                  <c:v>1.0482296613529396</c:v>
                </c:pt>
                <c:pt idx="268">
                  <c:v>0.96409413191934501</c:v>
                </c:pt>
                <c:pt idx="269">
                  <c:v>0.9002768679346802</c:v>
                </c:pt>
                <c:pt idx="270">
                  <c:v>0.83589096978423361</c:v>
                </c:pt>
                <c:pt idx="271">
                  <c:v>0.74922890160476285</c:v>
                </c:pt>
                <c:pt idx="272">
                  <c:v>0.68367491449177786</c:v>
                </c:pt>
                <c:pt idx="273">
                  <c:v>0.61768910364932661</c:v>
                </c:pt>
                <c:pt idx="274">
                  <c:v>0.52910836886564172</c:v>
                </c:pt>
                <c:pt idx="275">
                  <c:v>0.46227747274346409</c:v>
                </c:pt>
                <c:pt idx="276">
                  <c:v>0.39515459226132599</c:v>
                </c:pt>
                <c:pt idx="277">
                  <c:v>0.30527652108276898</c:v>
                </c:pt>
                <c:pt idx="278">
                  <c:v>0.23763748666976311</c:v>
                </c:pt>
                <c:pt idx="279">
                  <c:v>0.16984835532679254</c:v>
                </c:pt>
                <c:pt idx="280">
                  <c:v>7.9303377845380746E-2</c:v>
                </c:pt>
                <c:pt idx="281">
                  <c:v>1.1330644369370023E-2</c:v>
                </c:pt>
                <c:pt idx="282">
                  <c:v>-5.6649245784478629E-2</c:v>
                </c:pt>
                <c:pt idx="283">
                  <c:v>-0.14722602160819684</c:v>
                </c:pt>
                <c:pt idx="284">
                  <c:v>-0.21505567426021985</c:v>
                </c:pt>
                <c:pt idx="285">
                  <c:v>-0.28274949313900105</c:v>
                </c:pt>
                <c:pt idx="286">
                  <c:v>-0.37272273630194114</c:v>
                </c:pt>
                <c:pt idx="287">
                  <c:v>-0.43993353185216061</c:v>
                </c:pt>
                <c:pt idx="288">
                  <c:v>-0.5068664559543814</c:v>
                </c:pt>
                <c:pt idx="289">
                  <c:v>-0.59560506880145092</c:v>
                </c:pt>
                <c:pt idx="290">
                  <c:v>-0.66172557180996039</c:v>
                </c:pt>
                <c:pt idx="291">
                  <c:v>-0.72742811476429048</c:v>
                </c:pt>
                <c:pt idx="292">
                  <c:v>-0.81430965968496538</c:v>
                </c:pt>
                <c:pt idx="293">
                  <c:v>-0.87887608233068537</c:v>
                </c:pt>
                <c:pt idx="294">
                  <c:v>-0.94288738800551175</c:v>
                </c:pt>
                <c:pt idx="295">
                  <c:v>-1.0273024533864685</c:v>
                </c:pt>
                <c:pt idx="296">
                  <c:v>-1.0898619086054544</c:v>
                </c:pt>
                <c:pt idx="297">
                  <c:v>-1.1517329836835191</c:v>
                </c:pt>
                <c:pt idx="298">
                  <c:v>-1.2330894584932643</c:v>
                </c:pt>
                <c:pt idx="299">
                  <c:v>-1.2932031366560612</c:v>
                </c:pt>
                <c:pt idx="300">
                  <c:v>-1.352499999999998</c:v>
                </c:pt>
                <c:pt idx="301">
                  <c:v>-1.4302272270222836</c:v>
                </c:pt>
                <c:pt idx="302">
                  <c:v>-1.4874734738681894</c:v>
                </c:pt>
                <c:pt idx="303">
                  <c:v>-1.5437802005863861</c:v>
                </c:pt>
                <c:pt idx="304">
                  <c:v>-1.6173329791705862</c:v>
                </c:pt>
                <c:pt idx="305">
                  <c:v>-1.6713102534093527</c:v>
                </c:pt>
                <c:pt idx="306">
                  <c:v>-1.7242318922702042</c:v>
                </c:pt>
                <c:pt idx="307">
                  <c:v>-1.7930943025221495</c:v>
                </c:pt>
                <c:pt idx="308">
                  <c:v>-1.8434239923576092</c:v>
                </c:pt>
                <c:pt idx="309">
                  <c:v>-1.8925893360886523</c:v>
                </c:pt>
                <c:pt idx="310">
                  <c:v>-1.9562783576779987</c:v>
                </c:pt>
                <c:pt idx="311">
                  <c:v>-2.0026074364977888</c:v>
                </c:pt>
                <c:pt idx="312">
                  <c:v>-2.0476716255380003</c:v>
                </c:pt>
                <c:pt idx="313">
                  <c:v>-2.1057405257387969</c:v>
                </c:pt>
                <c:pt idx="314">
                  <c:v>-2.1477440283423936</c:v>
                </c:pt>
                <c:pt idx="315">
                  <c:v>-2.1883909697842325</c:v>
                </c:pt>
                <c:pt idx="316">
                  <c:v>-2.2404324369840185</c:v>
                </c:pt>
                <c:pt idx="317">
                  <c:v>-2.2778157389801321</c:v>
                </c:pt>
                <c:pt idx="318">
                  <c:v>-2.31376032373417</c:v>
                </c:pt>
                <c:pt idx="319">
                  <c:v>-2.3594093244322814</c:v>
                </c:pt>
                <c:pt idx="320">
                  <c:v>-2.3919102088172752</c:v>
                </c:pt>
                <c:pt idx="321">
                  <c:v>-2.4229003114476098</c:v>
                </c:pt>
                <c:pt idx="322">
                  <c:v>-2.4618366507029128</c:v>
                </c:pt>
                <c:pt idx="323">
                  <c:v>-2.4892271471246774</c:v>
                </c:pt>
                <c:pt idx="324">
                  <c:v>-2.5150453943277205</c:v>
                </c:pt>
                <c:pt idx="325">
                  <c:v>-2.5469959616960565</c:v>
                </c:pt>
                <c:pt idx="326">
                  <c:v>-2.5690839455022392</c:v>
                </c:pt>
                <c:pt idx="327">
                  <c:v>-2.5895492408242422</c:v>
                </c:pt>
                <c:pt idx="328">
                  <c:v>-2.6142899260319741</c:v>
                </c:pt>
                <c:pt idx="329">
                  <c:v>-2.6309204658863723</c:v>
                </c:pt>
                <c:pt idx="330">
                  <c:v>-2.6458892599849437</c:v>
                </c:pt>
                <c:pt idx="331">
                  <c:v>-2.6632465249015</c:v>
                </c:pt>
                <c:pt idx="332">
                  <c:v>-2.6743029695160576</c:v>
                </c:pt>
                <c:pt idx="333">
                  <c:v>-2.6836702670556623</c:v>
                </c:pt>
                <c:pt idx="334">
                  <c:v>-2.6935223629388299</c:v>
                </c:pt>
                <c:pt idx="335">
                  <c:v>-2.6989271592986199</c:v>
                </c:pt>
                <c:pt idx="336">
                  <c:v>-2.7026272554174118</c:v>
                </c:pt>
                <c:pt idx="337">
                  <c:v>-2.7049050768932901</c:v>
                </c:pt>
                <c:pt idx="338">
                  <c:v>-2.7046203142351914</c:v>
                </c:pt>
                <c:pt idx="339">
                  <c:v>-2.7026272554174118</c:v>
                </c:pt>
                <c:pt idx="340">
                  <c:v>-2.6973148252049612</c:v>
                </c:pt>
                <c:pt idx="341">
                  <c:v>-2.6913425009344172</c:v>
                </c:pt>
                <c:pt idx="342">
                  <c:v>-2.6836702670556631</c:v>
                </c:pt>
                <c:pt idx="343">
                  <c:v>-2.6708048480358468</c:v>
                </c:pt>
                <c:pt idx="344">
                  <c:v>-2.6591868537165064</c:v>
                </c:pt>
                <c:pt idx="345">
                  <c:v>-2.6458892599849446</c:v>
                </c:pt>
                <c:pt idx="346">
                  <c:v>-2.6255610938283973</c:v>
                </c:pt>
                <c:pt idx="347">
                  <c:v>-2.6083789213428945</c:v>
                </c:pt>
                <c:pt idx="348">
                  <c:v>-2.5895492408242426</c:v>
                </c:pt>
                <c:pt idx="349">
                  <c:v>-2.5619009150107845</c:v>
                </c:pt>
                <c:pt idx="350">
                  <c:v>-2.5392750849537302</c:v>
                </c:pt>
                <c:pt idx="351">
                  <c:v>-2.5150453943277209</c:v>
                </c:pt>
                <c:pt idx="352">
                  <c:v>-2.4802708419976383</c:v>
                </c:pt>
                <c:pt idx="353">
                  <c:v>-2.4523600583102469</c:v>
                </c:pt>
                <c:pt idx="354">
                  <c:v>-2.4229003114476124</c:v>
                </c:pt>
                <c:pt idx="355">
                  <c:v>-2.3812434511000204</c:v>
                </c:pt>
                <c:pt idx="356">
                  <c:v>-2.3482434878759881</c:v>
                </c:pt>
                <c:pt idx="357">
                  <c:v>-2.3137603237341713</c:v>
                </c:pt>
                <c:pt idx="358">
                  <c:v>-2.2655133483139949</c:v>
                </c:pt>
                <c:pt idx="359">
                  <c:v>-2.2276556765848974</c:v>
                </c:pt>
                <c:pt idx="360">
                  <c:v>-2.1749943209148705</c:v>
                </c:pt>
                <c:pt idx="361">
                  <c:v>-2.1338922971586411</c:v>
                </c:pt>
                <c:pt idx="362">
                  <c:v>-2.0914424612909586</c:v>
                </c:pt>
                <c:pt idx="363">
                  <c:v>-2.0327925461451444</c:v>
                </c:pt>
                <c:pt idx="364">
                  <c:v>-1.9873035247382196</c:v>
                </c:pt>
                <c:pt idx="365">
                  <c:v>-1.9405592798303988</c:v>
                </c:pt>
                <c:pt idx="366">
                  <c:v>-1.8763321922236389</c:v>
                </c:pt>
                <c:pt idx="367">
                  <c:v>-1.8267752459673721</c:v>
                </c:pt>
                <c:pt idx="368">
                  <c:v>-1.7760644693117513</c:v>
                </c:pt>
                <c:pt idx="369">
                  <c:v>-1.7067107161165045</c:v>
                </c:pt>
                <c:pt idx="370">
                  <c:v>-1.6534334513822666</c:v>
                </c:pt>
                <c:pt idx="371">
                  <c:v>-1.5991118426414392</c:v>
                </c:pt>
                <c:pt idx="372">
                  <c:v>-1.5251178906057705</c:v>
                </c:pt>
                <c:pt idx="373">
                  <c:v>-1.4684940091260144</c:v>
                </c:pt>
                <c:pt idx="374">
                  <c:v>-1.4109425953552668</c:v>
                </c:pt>
                <c:pt idx="375">
                  <c:v>-1.3328274588881295</c:v>
                </c:pt>
                <c:pt idx="376">
                  <c:v>-1.2732541365072292</c:v>
                </c:pt>
                <c:pt idx="377">
                  <c:v>-1.2128765995235371</c:v>
                </c:pt>
                <c:pt idx="378">
                  <c:v>-1.1311882001816005</c:v>
                </c:pt>
                <c:pt idx="379">
                  <c:v>-1.0690833009526761</c:v>
                </c:pt>
                <c:pt idx="380">
                  <c:v>-1.0063031457967841</c:v>
                </c:pt>
                <c:pt idx="381">
                  <c:v>-0.9216144690083895</c:v>
                </c:pt>
                <c:pt idx="382">
                  <c:v>-0.85741361417724082</c:v>
                </c:pt>
                <c:pt idx="383">
                  <c:v>-0.79267119853008416</c:v>
                </c:pt>
                <c:pt idx="384">
                  <c:v>-0.70557627451417593</c:v>
                </c:pt>
                <c:pt idx="385">
                  <c:v>-0.63972978694917937</c:v>
                </c:pt>
                <c:pt idx="386">
                  <c:v>-0.57347923233915665</c:v>
                </c:pt>
                <c:pt idx="387">
                  <c:v>-0.48458896941009449</c:v>
                </c:pt>
                <c:pt idx="388">
                  <c:v>-0.41755871491088253</c:v>
                </c:pt>
                <c:pt idx="389">
                  <c:v>-0.35026472137763937</c:v>
                </c:pt>
                <c:pt idx="390">
                  <c:v>-0.26020262086229073</c:v>
                </c:pt>
                <c:pt idx="391">
                  <c:v>-0.19245876850301802</c:v>
                </c:pt>
                <c:pt idx="392">
                  <c:v>-0.12459335506050824</c:v>
                </c:pt>
                <c:pt idx="393">
                  <c:v>-3.3991137884472659E-2</c:v>
                </c:pt>
                <c:pt idx="394">
                  <c:v>3.3991137884465526E-2</c:v>
                </c:pt>
                <c:pt idx="395">
                  <c:v>0.10195194412217504</c:v>
                </c:pt>
                <c:pt idx="396">
                  <c:v>0.19245876850301571</c:v>
                </c:pt>
                <c:pt idx="397">
                  <c:v>0.26020262086228363</c:v>
                </c:pt>
                <c:pt idx="398">
                  <c:v>0.32778212366920245</c:v>
                </c:pt>
                <c:pt idx="399">
                  <c:v>0.4175587149108802</c:v>
                </c:pt>
                <c:pt idx="400">
                  <c:v>0.48458896941008756</c:v>
                </c:pt>
                <c:pt idx="401">
                  <c:v>0.55131314712982615</c:v>
                </c:pt>
                <c:pt idx="402">
                  <c:v>0.63972978694917249</c:v>
                </c:pt>
                <c:pt idx="403">
                  <c:v>0.7055762745141736</c:v>
                </c:pt>
                <c:pt idx="404">
                  <c:v>0.77097710498127914</c:v>
                </c:pt>
                <c:pt idx="405">
                  <c:v>0.85741361417723849</c:v>
                </c:pt>
                <c:pt idx="406">
                  <c:v>0.92161446900838273</c:v>
                </c:pt>
                <c:pt idx="407">
                  <c:v>0.98523321238758332</c:v>
                </c:pt>
                <c:pt idx="408">
                  <c:v>1.0690833009526739</c:v>
                </c:pt>
                <c:pt idx="409">
                  <c:v>1.1311882001815941</c:v>
                </c:pt>
                <c:pt idx="410">
                  <c:v>1.1925786166980747</c:v>
                </c:pt>
                <c:pt idx="411">
                  <c:v>1.2732541365072227</c:v>
                </c:pt>
                <c:pt idx="412">
                  <c:v>1.3328274588881233</c:v>
                </c:pt>
                <c:pt idx="413">
                  <c:v>1.3915589388789702</c:v>
                </c:pt>
                <c:pt idx="414">
                  <c:v>1.4684940091260044</c:v>
                </c:pt>
                <c:pt idx="415">
                  <c:v>1.5251178906057685</c:v>
                </c:pt>
                <c:pt idx="416">
                  <c:v>1.5807784749373603</c:v>
                </c:pt>
                <c:pt idx="417">
                  <c:v>1.6534334513822648</c:v>
                </c:pt>
                <c:pt idx="418">
                  <c:v>1.7067107161165027</c:v>
                </c:pt>
                <c:pt idx="419">
                  <c:v>1.7589099857818242</c:v>
                </c:pt>
                <c:pt idx="420">
                  <c:v>1.8267752459673703</c:v>
                </c:pt>
                <c:pt idx="421">
                  <c:v>1.8763321922236338</c:v>
                </c:pt>
                <c:pt idx="422">
                  <c:v>1.924704006851117</c:v>
                </c:pt>
                <c:pt idx="423">
                  <c:v>1.9873035247382147</c:v>
                </c:pt>
                <c:pt idx="424">
                  <c:v>2.0327925461451426</c:v>
                </c:pt>
                <c:pt idx="425">
                  <c:v>2.0769976122102665</c:v>
                </c:pt>
                <c:pt idx="426">
                  <c:v>2.1338922971586394</c:v>
                </c:pt>
                <c:pt idx="427">
                  <c:v>2.1749943209148666</c:v>
                </c:pt>
                <c:pt idx="428">
                  <c:v>2.2147225716404835</c:v>
                </c:pt>
                <c:pt idx="429">
                  <c:v>2.2655133483139909</c:v>
                </c:pt>
                <c:pt idx="430">
                  <c:v>2.3019400732546393</c:v>
                </c:pt>
                <c:pt idx="431">
                  <c:v>2.33691284350662</c:v>
                </c:pt>
                <c:pt idx="432">
                  <c:v>2.3812434511000169</c:v>
                </c:pt>
                <c:pt idx="433">
                  <c:v>2.4127393699221935</c:v>
                </c:pt>
                <c:pt idx="434">
                  <c:v>2.4427113508451144</c:v>
                </c:pt>
                <c:pt idx="435">
                  <c:v>2.4802708419976374</c:v>
                </c:pt>
                <c:pt idx="436">
                  <c:v>2.5066150334605846</c:v>
                </c:pt>
                <c:pt idx="437">
                  <c:v>2.5313759931431168</c:v>
                </c:pt>
                <c:pt idx="438">
                  <c:v>2.5619009150107819</c:v>
                </c:pt>
                <c:pt idx="439">
                  <c:v>2.5829085935396683</c:v>
                </c:pt>
                <c:pt idx="440">
                  <c:v>2.6022848516403627</c:v>
                </c:pt>
                <c:pt idx="441">
                  <c:v>2.6255610938283964</c:v>
                </c:pt>
                <c:pt idx="442">
                  <c:v>2.6410849056523342</c:v>
                </c:pt>
                <c:pt idx="443">
                  <c:v>2.6549405516424356</c:v>
                </c:pt>
                <c:pt idx="444">
                  <c:v>2.6708048480358459</c:v>
                </c:pt>
                <c:pt idx="445">
                  <c:v>2.6807359047687376</c:v>
                </c:pt>
                <c:pt idx="446">
                  <c:v>2.6889737512468921</c:v>
                </c:pt>
                <c:pt idx="447">
                  <c:v>2.6973148252049604</c:v>
                </c:pt>
                <c:pt idx="448">
                  <c:v>2.7015834676192778</c:v>
                </c:pt>
                <c:pt idx="449">
                  <c:v>2.7041457320113262</c:v>
                </c:pt>
                <c:pt idx="450">
                  <c:v>2.7049050768932901</c:v>
                </c:pt>
                <c:pt idx="451">
                  <c:v>2.7034813635295114</c:v>
                </c:pt>
                <c:pt idx="452">
                  <c:v>2.7003500733917289</c:v>
                </c:pt>
                <c:pt idx="453">
                  <c:v>2.6935223629388299</c:v>
                </c:pt>
                <c:pt idx="454">
                  <c:v>2.6864162801232649</c:v>
                </c:pt>
                <c:pt idx="455">
                  <c:v>2.6776133992061393</c:v>
                </c:pt>
                <c:pt idx="456">
                  <c:v>2.6632465249015009</c:v>
                </c:pt>
                <c:pt idx="457">
                  <c:v>2.650507916699389</c:v>
                </c:pt>
                <c:pt idx="458">
                  <c:v>2.6360951908876928</c:v>
                </c:pt>
                <c:pt idx="459">
                  <c:v>2.6142899260319776</c:v>
                </c:pt>
                <c:pt idx="460">
                  <c:v>2.5960081446271759</c:v>
                </c:pt>
                <c:pt idx="461">
                  <c:v>2.5760866688369477</c:v>
                </c:pt>
                <c:pt idx="462">
                  <c:v>2.5469959616960569</c:v>
                </c:pt>
                <c:pt idx="463">
                  <c:v>2.5232992406496821</c:v>
                </c:pt>
                <c:pt idx="464">
                  <c:v>2.4980087497200327</c:v>
                </c:pt>
                <c:pt idx="465">
                  <c:v>2.4618366507029141</c:v>
                </c:pt>
                <c:pt idx="466">
                  <c:v>2.4328912054870364</c:v>
                </c:pt>
                <c:pt idx="467">
                  <c:v>2.402409094040638</c:v>
                </c:pt>
                <c:pt idx="468">
                  <c:v>2.3594093244322849</c:v>
                </c:pt>
                <c:pt idx="469">
                  <c:v>2.3254181865478136</c:v>
                </c:pt>
                <c:pt idx="470">
                  <c:v>2.2899582646951027</c:v>
                </c:pt>
                <c:pt idx="471">
                  <c:v>2.2404324369840194</c:v>
                </c:pt>
                <c:pt idx="472">
                  <c:v>2.201634029840625</c:v>
                </c:pt>
                <c:pt idx="473">
                  <c:v>2.1614450234554767</c:v>
                </c:pt>
                <c:pt idx="474">
                  <c:v>2.1057405257388013</c:v>
                </c:pt>
                <c:pt idx="475">
                  <c:v>2.0624069922859691</c:v>
                </c:pt>
                <c:pt idx="476">
                  <c:v>2.0177707983724122</c:v>
                </c:pt>
                <c:pt idx="477">
                  <c:v>1.9562783576780034</c:v>
                </c:pt>
                <c:pt idx="478">
                  <c:v>1.908713651517804</c:v>
                </c:pt>
                <c:pt idx="479">
                  <c:v>1.8599433609050893</c:v>
                </c:pt>
                <c:pt idx="480">
                  <c:v>1.7930943025221513</c:v>
                </c:pt>
                <c:pt idx="481">
                  <c:v>1.7416320558931142</c:v>
                </c:pt>
                <c:pt idx="482">
                  <c:v>1.6890697571284754</c:v>
                </c:pt>
                <c:pt idx="483">
                  <c:v>1.6173329791705917</c:v>
                </c:pt>
                <c:pt idx="484">
                  <c:v>1.5623341627572367</c:v>
                </c:pt>
                <c:pt idx="485">
                  <c:v>1.506348542600547</c:v>
                </c:pt>
                <c:pt idx="486">
                  <c:v>1.4302272270222853</c:v>
                </c:pt>
                <c:pt idx="487">
                  <c:v>1.3720776180051684</c:v>
                </c:pt>
                <c:pt idx="488">
                  <c:v>1.3130613753562184</c:v>
                </c:pt>
                <c:pt idx="489">
                  <c:v>1.233089458493275</c:v>
                </c:pt>
                <c:pt idx="490">
                  <c:v>1.1721969345991938</c:v>
                </c:pt>
                <c:pt idx="491">
                  <c:v>1.1105640259970584</c:v>
                </c:pt>
                <c:pt idx="492">
                  <c:v>1.027302453386475</c:v>
                </c:pt>
                <c:pt idx="493">
                  <c:v>0.96409413191934101</c:v>
                </c:pt>
                <c:pt idx="494">
                  <c:v>0.90027686793468531</c:v>
                </c:pt>
                <c:pt idx="495">
                  <c:v>0.81430965968496294</c:v>
                </c:pt>
                <c:pt idx="496">
                  <c:v>0.74922890160476585</c:v>
                </c:pt>
                <c:pt idx="497">
                  <c:v>0.68367491449177842</c:v>
                </c:pt>
                <c:pt idx="498">
                  <c:v>0.59560506880145325</c:v>
                </c:pt>
                <c:pt idx="499">
                  <c:v>0.52910836886564239</c:v>
                </c:pt>
                <c:pt idx="500">
                  <c:v>0.4622774727434647</c:v>
                </c:pt>
                <c:pt idx="501">
                  <c:v>0.37272273630194819</c:v>
                </c:pt>
                <c:pt idx="502">
                  <c:v>0.30527652108277442</c:v>
                </c:pt>
                <c:pt idx="503">
                  <c:v>0.23763748666976617</c:v>
                </c:pt>
                <c:pt idx="504">
                  <c:v>0.14722602160820636</c:v>
                </c:pt>
                <c:pt idx="505">
                  <c:v>7.9303377845379011E-2</c:v>
                </c:pt>
                <c:pt idx="506">
                  <c:v>1.1330644369368285E-2</c:v>
                </c:pt>
                <c:pt idx="507">
                  <c:v>-7.9303377845376027E-2</c:v>
                </c:pt>
                <c:pt idx="508">
                  <c:v>-0.14722602160819859</c:v>
                </c:pt>
                <c:pt idx="509">
                  <c:v>-0.21505567426021441</c:v>
                </c:pt>
                <c:pt idx="510">
                  <c:v>-0.30527652108276665</c:v>
                </c:pt>
                <c:pt idx="511">
                  <c:v>-0.37272273630194047</c:v>
                </c:pt>
                <c:pt idx="512">
                  <c:v>-0.43993353185215522</c:v>
                </c:pt>
                <c:pt idx="513">
                  <c:v>-0.52910836886563473</c:v>
                </c:pt>
                <c:pt idx="514">
                  <c:v>-0.59560506880145025</c:v>
                </c:pt>
                <c:pt idx="515">
                  <c:v>-0.66172557180996439</c:v>
                </c:pt>
                <c:pt idx="516">
                  <c:v>-0.7492289016047583</c:v>
                </c:pt>
                <c:pt idx="517">
                  <c:v>-0.81430965968496005</c:v>
                </c:pt>
                <c:pt idx="518">
                  <c:v>-0.8788760823306847</c:v>
                </c:pt>
                <c:pt idx="519">
                  <c:v>-0.96409413191933835</c:v>
                </c:pt>
                <c:pt idx="520">
                  <c:v>-1.0273024533864676</c:v>
                </c:pt>
                <c:pt idx="521">
                  <c:v>-1.0898619086054582</c:v>
                </c:pt>
                <c:pt idx="522">
                  <c:v>-1.1721969345991867</c:v>
                </c:pt>
                <c:pt idx="523">
                  <c:v>-1.2330894584932681</c:v>
                </c:pt>
                <c:pt idx="524">
                  <c:v>-1.2932031366560566</c:v>
                </c:pt>
                <c:pt idx="525">
                  <c:v>-1.3720776180051617</c:v>
                </c:pt>
                <c:pt idx="526">
                  <c:v>-1.4302272270222829</c:v>
                </c:pt>
                <c:pt idx="527">
                  <c:v>-1.4874734738681887</c:v>
                </c:pt>
                <c:pt idx="528">
                  <c:v>-1.5623341627572305</c:v>
                </c:pt>
                <c:pt idx="529">
                  <c:v>-1.6173329791705857</c:v>
                </c:pt>
                <c:pt idx="530">
                  <c:v>-1.6713102534093558</c:v>
                </c:pt>
                <c:pt idx="531">
                  <c:v>-1.7416320558931122</c:v>
                </c:pt>
                <c:pt idx="532">
                  <c:v>-1.7930943025221453</c:v>
                </c:pt>
                <c:pt idx="533">
                  <c:v>-1.843423992357609</c:v>
                </c:pt>
                <c:pt idx="534">
                  <c:v>-1.9087136515177985</c:v>
                </c:pt>
                <c:pt idx="535">
                  <c:v>-1.9562783576779981</c:v>
                </c:pt>
                <c:pt idx="536">
                  <c:v>-2.0026074364977879</c:v>
                </c:pt>
                <c:pt idx="537">
                  <c:v>-2.0624069922859647</c:v>
                </c:pt>
                <c:pt idx="538">
                  <c:v>-2.1057405257387969</c:v>
                </c:pt>
                <c:pt idx="539">
                  <c:v>-2.1477440283423901</c:v>
                </c:pt>
                <c:pt idx="540">
                  <c:v>-2.2016340298406232</c:v>
                </c:pt>
                <c:pt idx="541">
                  <c:v>-2.2404324369840154</c:v>
                </c:pt>
                <c:pt idx="542">
                  <c:v>-2.2899582646950987</c:v>
                </c:pt>
                <c:pt idx="543">
                  <c:v>-2.3254181865478118</c:v>
                </c:pt>
                <c:pt idx="544">
                  <c:v>-2.3594093244322809</c:v>
                </c:pt>
                <c:pt idx="545">
                  <c:v>-2.4024090940406366</c:v>
                </c:pt>
                <c:pt idx="546">
                  <c:v>-2.4328912054870324</c:v>
                </c:pt>
                <c:pt idx="547">
                  <c:v>-2.4618366507029106</c:v>
                </c:pt>
                <c:pt idx="548">
                  <c:v>-2.4980087497200296</c:v>
                </c:pt>
                <c:pt idx="549">
                  <c:v>-2.5232992406496795</c:v>
                </c:pt>
                <c:pt idx="550">
                  <c:v>-2.546995961696056</c:v>
                </c:pt>
                <c:pt idx="551">
                  <c:v>-2.5760866688369455</c:v>
                </c:pt>
                <c:pt idx="552">
                  <c:v>-2.596008144627175</c:v>
                </c:pt>
                <c:pt idx="553">
                  <c:v>-2.6142899260319754</c:v>
                </c:pt>
                <c:pt idx="554">
                  <c:v>-2.6360951908876911</c:v>
                </c:pt>
                <c:pt idx="555">
                  <c:v>-2.6505079166993877</c:v>
                </c:pt>
                <c:pt idx="556">
                  <c:v>-2.6632465249014996</c:v>
                </c:pt>
                <c:pt idx="557">
                  <c:v>-2.6776133992061384</c:v>
                </c:pt>
                <c:pt idx="558">
                  <c:v>-2.6864162801232641</c:v>
                </c:pt>
                <c:pt idx="559">
                  <c:v>-2.6935223629388294</c:v>
                </c:pt>
                <c:pt idx="560">
                  <c:v>-2.7003500733917285</c:v>
                </c:pt>
                <c:pt idx="561">
                  <c:v>-2.703481363529511</c:v>
                </c:pt>
                <c:pt idx="562">
                  <c:v>-2.7049050768932901</c:v>
                </c:pt>
                <c:pt idx="563">
                  <c:v>-2.7041457320113262</c:v>
                </c:pt>
                <c:pt idx="564">
                  <c:v>-2.7015834676192778</c:v>
                </c:pt>
                <c:pt idx="565">
                  <c:v>-2.6973148252049612</c:v>
                </c:pt>
                <c:pt idx="566">
                  <c:v>-2.688973751246893</c:v>
                </c:pt>
                <c:pt idx="567">
                  <c:v>-2.6807359047687389</c:v>
                </c:pt>
                <c:pt idx="568">
                  <c:v>-2.6708048480358464</c:v>
                </c:pt>
                <c:pt idx="569">
                  <c:v>-2.654940551642436</c:v>
                </c:pt>
                <c:pt idx="570">
                  <c:v>-2.641084905652336</c:v>
                </c:pt>
                <c:pt idx="571">
                  <c:v>-2.6255610938283978</c:v>
                </c:pt>
                <c:pt idx="572">
                  <c:v>-2.6022848516403649</c:v>
                </c:pt>
                <c:pt idx="573">
                  <c:v>-2.5829085935396705</c:v>
                </c:pt>
                <c:pt idx="574">
                  <c:v>-2.5619009150107828</c:v>
                </c:pt>
                <c:pt idx="575">
                  <c:v>-2.5313759931431195</c:v>
                </c:pt>
                <c:pt idx="576">
                  <c:v>-2.5066150334605855</c:v>
                </c:pt>
                <c:pt idx="577">
                  <c:v>-2.4802708419976387</c:v>
                </c:pt>
                <c:pt idx="578">
                  <c:v>-2.4427113508451157</c:v>
                </c:pt>
                <c:pt idx="579">
                  <c:v>-2.4127393699221944</c:v>
                </c:pt>
                <c:pt idx="580">
                  <c:v>-2.3812434511000231</c:v>
                </c:pt>
                <c:pt idx="581">
                  <c:v>-2.3369128435066218</c:v>
                </c:pt>
                <c:pt idx="582">
                  <c:v>-2.3019400732546407</c:v>
                </c:pt>
                <c:pt idx="583">
                  <c:v>-2.2655133483139949</c:v>
                </c:pt>
                <c:pt idx="584">
                  <c:v>-2.2147225716404852</c:v>
                </c:pt>
                <c:pt idx="585">
                  <c:v>-2.1749943209148714</c:v>
                </c:pt>
                <c:pt idx="586">
                  <c:v>-2.1338922971586443</c:v>
                </c:pt>
                <c:pt idx="587">
                  <c:v>-2.0769976122102682</c:v>
                </c:pt>
                <c:pt idx="588">
                  <c:v>-2.0327925461451479</c:v>
                </c:pt>
                <c:pt idx="589">
                  <c:v>-1.9873035247382203</c:v>
                </c:pt>
                <c:pt idx="590">
                  <c:v>-1.9247040068511223</c:v>
                </c:pt>
                <c:pt idx="591">
                  <c:v>-1.8763321922236391</c:v>
                </c:pt>
                <c:pt idx="592">
                  <c:v>-1.8267752459673761</c:v>
                </c:pt>
                <c:pt idx="593">
                  <c:v>-1.7589099857818302</c:v>
                </c:pt>
                <c:pt idx="594">
                  <c:v>-1.7067107161165087</c:v>
                </c:pt>
                <c:pt idx="595">
                  <c:v>-1.6534334513822673</c:v>
                </c:pt>
                <c:pt idx="596">
                  <c:v>-1.5807784749373666</c:v>
                </c:pt>
                <c:pt idx="597">
                  <c:v>-1.525117890605771</c:v>
                </c:pt>
                <c:pt idx="598">
                  <c:v>-1.4684940091260068</c:v>
                </c:pt>
                <c:pt idx="599">
                  <c:v>-1.3915589388789766</c:v>
                </c:pt>
                <c:pt idx="600">
                  <c:v>-1.3328274588881259</c:v>
                </c:pt>
                <c:pt idx="601">
                  <c:v>-1.2732541365072256</c:v>
                </c:pt>
                <c:pt idx="602">
                  <c:v>-1.1925786166980774</c:v>
                </c:pt>
                <c:pt idx="603">
                  <c:v>-1.1311882001815967</c:v>
                </c:pt>
                <c:pt idx="604">
                  <c:v>-1.0690833009526812</c:v>
                </c:pt>
                <c:pt idx="605">
                  <c:v>-0.98523321238758599</c:v>
                </c:pt>
                <c:pt idx="606">
                  <c:v>-0.92161446900839461</c:v>
                </c:pt>
                <c:pt idx="607">
                  <c:v>-0.85741361417724593</c:v>
                </c:pt>
                <c:pt idx="608">
                  <c:v>-0.77097710498129124</c:v>
                </c:pt>
                <c:pt idx="609">
                  <c:v>-0.70557627451418115</c:v>
                </c:pt>
                <c:pt idx="610">
                  <c:v>-0.63972978694918003</c:v>
                </c:pt>
                <c:pt idx="611">
                  <c:v>-0.55131314712983848</c:v>
                </c:pt>
                <c:pt idx="612">
                  <c:v>-0.48458896941009522</c:v>
                </c:pt>
                <c:pt idx="613">
                  <c:v>-0.4175587149108832</c:v>
                </c:pt>
                <c:pt idx="614">
                  <c:v>-0.32778212366921022</c:v>
                </c:pt>
                <c:pt idx="615">
                  <c:v>-0.2602026208622914</c:v>
                </c:pt>
                <c:pt idx="616">
                  <c:v>-0.19245876850301868</c:v>
                </c:pt>
                <c:pt idx="617">
                  <c:v>-0.10195194412218281</c:v>
                </c:pt>
                <c:pt idx="618">
                  <c:v>-3.3991137884473319E-2</c:v>
                </c:pt>
                <c:pt idx="619">
                  <c:v>3.3991137884469669E-2</c:v>
                </c:pt>
                <c:pt idx="620">
                  <c:v>0.12459335506050047</c:v>
                </c:pt>
                <c:pt idx="621">
                  <c:v>0.19245876850301505</c:v>
                </c:pt>
                <c:pt idx="622">
                  <c:v>0.26020262086228779</c:v>
                </c:pt>
                <c:pt idx="623">
                  <c:v>0.35026472137763637</c:v>
                </c:pt>
                <c:pt idx="624">
                  <c:v>0.41755871491087959</c:v>
                </c:pt>
                <c:pt idx="625">
                  <c:v>0.48458896941008212</c:v>
                </c:pt>
                <c:pt idx="626">
                  <c:v>0.57347923233915377</c:v>
                </c:pt>
                <c:pt idx="627">
                  <c:v>0.63972978694916716</c:v>
                </c:pt>
                <c:pt idx="628">
                  <c:v>0.70557627451416838</c:v>
                </c:pt>
                <c:pt idx="629">
                  <c:v>0.79267119853008128</c:v>
                </c:pt>
                <c:pt idx="630">
                  <c:v>0.85741361417723327</c:v>
                </c:pt>
                <c:pt idx="631">
                  <c:v>0.92161446900838218</c:v>
                </c:pt>
                <c:pt idx="632">
                  <c:v>1.0063031457967813</c:v>
                </c:pt>
                <c:pt idx="633">
                  <c:v>1.069083300952669</c:v>
                </c:pt>
                <c:pt idx="634">
                  <c:v>1.1311882001815934</c:v>
                </c:pt>
                <c:pt idx="635">
                  <c:v>1.2128765995235302</c:v>
                </c:pt>
                <c:pt idx="636">
                  <c:v>1.2732541365072223</c:v>
                </c:pt>
                <c:pt idx="637">
                  <c:v>1.3328274588881228</c:v>
                </c:pt>
                <c:pt idx="638">
                  <c:v>1.4109425953552641</c:v>
                </c:pt>
                <c:pt idx="639">
                  <c:v>1.4684940091260039</c:v>
                </c:pt>
                <c:pt idx="640">
                  <c:v>1.5251178906057679</c:v>
                </c:pt>
                <c:pt idx="641">
                  <c:v>1.599111842641429</c:v>
                </c:pt>
                <c:pt idx="642">
                  <c:v>1.6534334513822644</c:v>
                </c:pt>
                <c:pt idx="643">
                  <c:v>1.706710716116506</c:v>
                </c:pt>
                <c:pt idx="644">
                  <c:v>1.7760644693117453</c:v>
                </c:pt>
                <c:pt idx="645">
                  <c:v>1.8267752459673734</c:v>
                </c:pt>
                <c:pt idx="646">
                  <c:v>1.8763321922236298</c:v>
                </c:pt>
                <c:pt idx="647">
                  <c:v>1.9405592798303934</c:v>
                </c:pt>
                <c:pt idx="648">
                  <c:v>1.9873035247382178</c:v>
                </c:pt>
                <c:pt idx="649">
                  <c:v>2.032792546145139</c:v>
                </c:pt>
                <c:pt idx="650">
                  <c:v>2.0914424612909563</c:v>
                </c:pt>
                <c:pt idx="651">
                  <c:v>2.1338922971586363</c:v>
                </c:pt>
                <c:pt idx="652">
                  <c:v>2.1749943209148634</c:v>
                </c:pt>
                <c:pt idx="653">
                  <c:v>2.2276556765848925</c:v>
                </c:pt>
                <c:pt idx="654">
                  <c:v>2.2655133483139878</c:v>
                </c:pt>
                <c:pt idx="655">
                  <c:v>2.3019400732546389</c:v>
                </c:pt>
                <c:pt idx="656">
                  <c:v>2.3482434878759819</c:v>
                </c:pt>
                <c:pt idx="657">
                  <c:v>2.3812434511000169</c:v>
                </c:pt>
                <c:pt idx="658">
                  <c:v>2.4127393699221931</c:v>
                </c:pt>
                <c:pt idx="659">
                  <c:v>2.4523600583102438</c:v>
                </c:pt>
                <c:pt idx="660">
                  <c:v>2.4802708419976374</c:v>
                </c:pt>
                <c:pt idx="661">
                  <c:v>2.5066150334605841</c:v>
                </c:pt>
                <c:pt idx="662">
                  <c:v>2.5392750849537262</c:v>
                </c:pt>
                <c:pt idx="663">
                  <c:v>2.5619009150107819</c:v>
                </c:pt>
                <c:pt idx="664">
                  <c:v>2.5829085935396696</c:v>
                </c:pt>
                <c:pt idx="665">
                  <c:v>2.6083789213428927</c:v>
                </c:pt>
                <c:pt idx="666">
                  <c:v>2.6255610938283964</c:v>
                </c:pt>
                <c:pt idx="667">
                  <c:v>2.6410849056523351</c:v>
                </c:pt>
                <c:pt idx="668">
                  <c:v>2.6591868537165069</c:v>
                </c:pt>
                <c:pt idx="669">
                  <c:v>2.6708048480358459</c:v>
                </c:pt>
                <c:pt idx="670">
                  <c:v>2.6807359047687371</c:v>
                </c:pt>
                <c:pt idx="671">
                  <c:v>2.6913425009344163</c:v>
                </c:pt>
                <c:pt idx="672">
                  <c:v>2.6973148252049604</c:v>
                </c:pt>
                <c:pt idx="673">
                  <c:v>2.7015834676192774</c:v>
                </c:pt>
                <c:pt idx="674">
                  <c:v>2.704620314235191</c:v>
                </c:pt>
                <c:pt idx="675">
                  <c:v>2.7049050768932901</c:v>
                </c:pt>
                <c:pt idx="676">
                  <c:v>2.7034813635295114</c:v>
                </c:pt>
                <c:pt idx="677">
                  <c:v>2.6989271592986199</c:v>
                </c:pt>
                <c:pt idx="678">
                  <c:v>2.6935223629388303</c:v>
                </c:pt>
                <c:pt idx="679">
                  <c:v>2.6864162801232649</c:v>
                </c:pt>
                <c:pt idx="680">
                  <c:v>2.6743029695160589</c:v>
                </c:pt>
                <c:pt idx="681">
                  <c:v>2.6632465249015009</c:v>
                </c:pt>
                <c:pt idx="682">
                  <c:v>2.6505079166993895</c:v>
                </c:pt>
                <c:pt idx="683">
                  <c:v>2.6309204658863727</c:v>
                </c:pt>
                <c:pt idx="684">
                  <c:v>2.6142899260319776</c:v>
                </c:pt>
                <c:pt idx="685">
                  <c:v>2.5960081446271759</c:v>
                </c:pt>
                <c:pt idx="686">
                  <c:v>2.5690839455022432</c:v>
                </c:pt>
                <c:pt idx="687">
                  <c:v>2.5469959616960574</c:v>
                </c:pt>
                <c:pt idx="688">
                  <c:v>2.5232992406496804</c:v>
                </c:pt>
                <c:pt idx="689">
                  <c:v>2.4892271471246805</c:v>
                </c:pt>
                <c:pt idx="690">
                  <c:v>2.4618366507029119</c:v>
                </c:pt>
                <c:pt idx="691">
                  <c:v>2.4328912054870382</c:v>
                </c:pt>
                <c:pt idx="692">
                  <c:v>2.3919102088172788</c:v>
                </c:pt>
                <c:pt idx="693">
                  <c:v>2.3594093244322827</c:v>
                </c:pt>
                <c:pt idx="694">
                  <c:v>2.3254181865478163</c:v>
                </c:pt>
                <c:pt idx="695">
                  <c:v>2.2778157389801335</c:v>
                </c:pt>
                <c:pt idx="696">
                  <c:v>2.2404324369840225</c:v>
                </c:pt>
                <c:pt idx="697">
                  <c:v>2.2016340298406281</c:v>
                </c:pt>
                <c:pt idx="698">
                  <c:v>2.1477440283423985</c:v>
                </c:pt>
                <c:pt idx="699">
                  <c:v>2.1057405257388049</c:v>
                </c:pt>
                <c:pt idx="700">
                  <c:v>2.06240699228597</c:v>
                </c:pt>
                <c:pt idx="701">
                  <c:v>2.0026074364977973</c:v>
                </c:pt>
                <c:pt idx="702">
                  <c:v>1.9562783576780038</c:v>
                </c:pt>
                <c:pt idx="703">
                  <c:v>1.9087136515178045</c:v>
                </c:pt>
                <c:pt idx="704">
                  <c:v>1.843423992357615</c:v>
                </c:pt>
                <c:pt idx="705">
                  <c:v>1.7930943025221515</c:v>
                </c:pt>
                <c:pt idx="706">
                  <c:v>1.7416320558931149</c:v>
                </c:pt>
                <c:pt idx="707">
                  <c:v>1.6713102534093625</c:v>
                </c:pt>
                <c:pt idx="708">
                  <c:v>1.6173329791705924</c:v>
                </c:pt>
                <c:pt idx="709">
                  <c:v>1.5623341627572334</c:v>
                </c:pt>
                <c:pt idx="710">
                  <c:v>1.4874734738681961</c:v>
                </c:pt>
                <c:pt idx="711">
                  <c:v>1.430227227022286</c:v>
                </c:pt>
                <c:pt idx="712">
                  <c:v>1.3720776180051648</c:v>
                </c:pt>
                <c:pt idx="713">
                  <c:v>1.2932031366560599</c:v>
                </c:pt>
                <c:pt idx="714">
                  <c:v>1.2330894584932712</c:v>
                </c:pt>
                <c:pt idx="715">
                  <c:v>1.1721969345991989</c:v>
                </c:pt>
                <c:pt idx="716">
                  <c:v>1.0898619086054615</c:v>
                </c:pt>
                <c:pt idx="717">
                  <c:v>1.0273024533864801</c:v>
                </c:pt>
                <c:pt idx="718">
                  <c:v>0.96409413191934634</c:v>
                </c:pt>
                <c:pt idx="719">
                  <c:v>0.87887608233068815</c:v>
                </c:pt>
                <c:pt idx="720">
                  <c:v>0.81430965968496805</c:v>
                </c:pt>
                <c:pt idx="721">
                  <c:v>0.74922890160476641</c:v>
                </c:pt>
                <c:pt idx="722">
                  <c:v>0.66172557180996794</c:v>
                </c:pt>
                <c:pt idx="723">
                  <c:v>0.59560506880145858</c:v>
                </c:pt>
                <c:pt idx="724">
                  <c:v>0.52910836886564305</c:v>
                </c:pt>
                <c:pt idx="725">
                  <c:v>0.43993353185216838</c:v>
                </c:pt>
                <c:pt idx="726">
                  <c:v>0.37272273630194885</c:v>
                </c:pt>
                <c:pt idx="727">
                  <c:v>0.30527652108277503</c:v>
                </c:pt>
                <c:pt idx="728">
                  <c:v>0.21505567426022282</c:v>
                </c:pt>
                <c:pt idx="729">
                  <c:v>0.14722602160820702</c:v>
                </c:pt>
                <c:pt idx="730">
                  <c:v>7.9303377845379677E-2</c:v>
                </c:pt>
                <c:pt idx="731">
                  <c:v>-1.1330644369359833E-2</c:v>
                </c:pt>
                <c:pt idx="732">
                  <c:v>-7.9303377845375361E-2</c:v>
                </c:pt>
                <c:pt idx="733">
                  <c:v>-0.14722602160820272</c:v>
                </c:pt>
                <c:pt idx="734">
                  <c:v>-0.23763748666975776</c:v>
                </c:pt>
                <c:pt idx="735">
                  <c:v>-0.30527652108277076</c:v>
                </c:pt>
                <c:pt idx="736">
                  <c:v>-0.37272273630193503</c:v>
                </c:pt>
                <c:pt idx="737">
                  <c:v>-0.46227747274345643</c:v>
                </c:pt>
                <c:pt idx="738">
                  <c:v>-0.52910836886563883</c:v>
                </c:pt>
                <c:pt idx="739">
                  <c:v>-0.59560506880144493</c:v>
                </c:pt>
                <c:pt idx="740">
                  <c:v>-0.68367491449177498</c:v>
                </c:pt>
                <c:pt idx="741">
                  <c:v>-0.74922890160475308</c:v>
                </c:pt>
                <c:pt idx="742">
                  <c:v>-0.81430965968495483</c:v>
                </c:pt>
                <c:pt idx="743">
                  <c:v>-0.90027686793467288</c:v>
                </c:pt>
                <c:pt idx="744">
                  <c:v>-0.96409413191933324</c:v>
                </c:pt>
                <c:pt idx="745">
                  <c:v>-1.027302453386467</c:v>
                </c:pt>
                <c:pt idx="746">
                  <c:v>-1.1105640259970462</c:v>
                </c:pt>
                <c:pt idx="747">
                  <c:v>-1.1721969345991863</c:v>
                </c:pt>
                <c:pt idx="748">
                  <c:v>-1.2330894584932675</c:v>
                </c:pt>
                <c:pt idx="749">
                  <c:v>-1.313061375356211</c:v>
                </c:pt>
                <c:pt idx="750">
                  <c:v>-1.372077618005161</c:v>
                </c:pt>
                <c:pt idx="751">
                  <c:v>-1.4302272270222824</c:v>
                </c:pt>
                <c:pt idx="752">
                  <c:v>-1.5063485426005401</c:v>
                </c:pt>
                <c:pt idx="753">
                  <c:v>-1.5623341627572298</c:v>
                </c:pt>
                <c:pt idx="754">
                  <c:v>-1.617332979170589</c:v>
                </c:pt>
                <c:pt idx="755">
                  <c:v>-1.689069757128469</c:v>
                </c:pt>
                <c:pt idx="756">
                  <c:v>-1.7416320558931115</c:v>
                </c:pt>
                <c:pt idx="757">
                  <c:v>-1.7930943025221482</c:v>
                </c:pt>
                <c:pt idx="758">
                  <c:v>-1.8599433609050871</c:v>
                </c:pt>
                <c:pt idx="759">
                  <c:v>-1.9087136515178014</c:v>
                </c:pt>
                <c:pt idx="760">
                  <c:v>-1.9562783576779941</c:v>
                </c:pt>
                <c:pt idx="761">
                  <c:v>-2.0177707983724096</c:v>
                </c:pt>
                <c:pt idx="762">
                  <c:v>-2.0624069922859607</c:v>
                </c:pt>
                <c:pt idx="763">
                  <c:v>-2.1057405257387964</c:v>
                </c:pt>
                <c:pt idx="764">
                  <c:v>-2.161445023455475</c:v>
                </c:pt>
                <c:pt idx="765">
                  <c:v>-2.2016340298406196</c:v>
                </c:pt>
                <c:pt idx="766">
                  <c:v>-2.240432436984015</c:v>
                </c:pt>
                <c:pt idx="767">
                  <c:v>-2.2899582646951009</c:v>
                </c:pt>
                <c:pt idx="768">
                  <c:v>-2.3254181865478092</c:v>
                </c:pt>
                <c:pt idx="769">
                  <c:v>-2.3594093244322809</c:v>
                </c:pt>
                <c:pt idx="770">
                  <c:v>-2.4024090940406344</c:v>
                </c:pt>
                <c:pt idx="771">
                  <c:v>-2.4328912054870324</c:v>
                </c:pt>
                <c:pt idx="772">
                  <c:v>-2.4618366507029101</c:v>
                </c:pt>
                <c:pt idx="773">
                  <c:v>-2.4980087497200292</c:v>
                </c:pt>
                <c:pt idx="774">
                  <c:v>-2.523299240649679</c:v>
                </c:pt>
                <c:pt idx="775">
                  <c:v>-2.546995961696056</c:v>
                </c:pt>
                <c:pt idx="776">
                  <c:v>-2.5760866688369455</c:v>
                </c:pt>
                <c:pt idx="777">
                  <c:v>-2.596008144627175</c:v>
                </c:pt>
                <c:pt idx="778">
                  <c:v>-2.6142899260319741</c:v>
                </c:pt>
                <c:pt idx="779">
                  <c:v>-2.6360951908876906</c:v>
                </c:pt>
                <c:pt idx="780">
                  <c:v>-2.6505079166993886</c:v>
                </c:pt>
                <c:pt idx="781">
                  <c:v>-2.6632465249014987</c:v>
                </c:pt>
                <c:pt idx="782">
                  <c:v>-2.6776133992061379</c:v>
                </c:pt>
                <c:pt idx="783">
                  <c:v>-2.6864162801232645</c:v>
                </c:pt>
                <c:pt idx="784">
                  <c:v>-2.693522362938829</c:v>
                </c:pt>
                <c:pt idx="785">
                  <c:v>-2.7003500733917289</c:v>
                </c:pt>
                <c:pt idx="786">
                  <c:v>-2.7034813635295105</c:v>
                </c:pt>
                <c:pt idx="787">
                  <c:v>-2.7049050768932901</c:v>
                </c:pt>
                <c:pt idx="788">
                  <c:v>-2.7041457320113267</c:v>
                </c:pt>
                <c:pt idx="789">
                  <c:v>-2.7015834676192778</c:v>
                </c:pt>
                <c:pt idx="790">
                  <c:v>-2.6973148252049612</c:v>
                </c:pt>
                <c:pt idx="791">
                  <c:v>-2.6889737512468939</c:v>
                </c:pt>
                <c:pt idx="792">
                  <c:v>-2.6807359047687389</c:v>
                </c:pt>
                <c:pt idx="793">
                  <c:v>-2.6708048480358468</c:v>
                </c:pt>
                <c:pt idx="794">
                  <c:v>-2.6549405516424374</c:v>
                </c:pt>
                <c:pt idx="795">
                  <c:v>-2.641084905652336</c:v>
                </c:pt>
                <c:pt idx="796">
                  <c:v>-2.6255610938283978</c:v>
                </c:pt>
                <c:pt idx="797">
                  <c:v>-2.6022848516403654</c:v>
                </c:pt>
                <c:pt idx="798">
                  <c:v>-2.5829085935396709</c:v>
                </c:pt>
                <c:pt idx="799">
                  <c:v>-2.5619009150107832</c:v>
                </c:pt>
                <c:pt idx="800">
                  <c:v>-2.5313759931431195</c:v>
                </c:pt>
                <c:pt idx="801">
                  <c:v>-2.5066150334605859</c:v>
                </c:pt>
                <c:pt idx="802">
                  <c:v>-2.4802708419976391</c:v>
                </c:pt>
                <c:pt idx="803">
                  <c:v>-2.4427113508451161</c:v>
                </c:pt>
                <c:pt idx="804">
                  <c:v>-2.4127393699221948</c:v>
                </c:pt>
                <c:pt idx="805">
                  <c:v>-2.3812434511000236</c:v>
                </c:pt>
                <c:pt idx="806">
                  <c:v>-2.3369128435066218</c:v>
                </c:pt>
                <c:pt idx="807">
                  <c:v>-2.3019400732546464</c:v>
                </c:pt>
                <c:pt idx="808">
                  <c:v>-2.2655133483139953</c:v>
                </c:pt>
                <c:pt idx="809">
                  <c:v>-2.2147225716404857</c:v>
                </c:pt>
                <c:pt idx="810">
                  <c:v>-2.1749943209148714</c:v>
                </c:pt>
                <c:pt idx="811">
                  <c:v>-2.1338922971586447</c:v>
                </c:pt>
                <c:pt idx="812">
                  <c:v>-2.0769976122102749</c:v>
                </c:pt>
                <c:pt idx="813">
                  <c:v>-2.0327925461451484</c:v>
                </c:pt>
                <c:pt idx="814">
                  <c:v>-1.9873035247382205</c:v>
                </c:pt>
                <c:pt idx="815">
                  <c:v>-1.924704006851123</c:v>
                </c:pt>
                <c:pt idx="816">
                  <c:v>-1.8763321922236398</c:v>
                </c:pt>
                <c:pt idx="817">
                  <c:v>-1.8267752459673767</c:v>
                </c:pt>
                <c:pt idx="818">
                  <c:v>-1.7589099857818304</c:v>
                </c:pt>
                <c:pt idx="819">
                  <c:v>-1.7067107161165094</c:v>
                </c:pt>
                <c:pt idx="820">
                  <c:v>-1.6534334513822677</c:v>
                </c:pt>
                <c:pt idx="821">
                  <c:v>-1.5807784749373672</c:v>
                </c:pt>
                <c:pt idx="822">
                  <c:v>-1.5251178906057716</c:v>
                </c:pt>
                <c:pt idx="823">
                  <c:v>-1.4684940091260157</c:v>
                </c:pt>
                <c:pt idx="824">
                  <c:v>-1.3915589388789773</c:v>
                </c:pt>
                <c:pt idx="825">
                  <c:v>-1.3328274588881264</c:v>
                </c:pt>
                <c:pt idx="826">
                  <c:v>-1.2732541365072345</c:v>
                </c:pt>
                <c:pt idx="827">
                  <c:v>-1.1925786166980781</c:v>
                </c:pt>
                <c:pt idx="828">
                  <c:v>-1.1311882001815974</c:v>
                </c:pt>
                <c:pt idx="829">
                  <c:v>-1.0690833009526817</c:v>
                </c:pt>
                <c:pt idx="830">
                  <c:v>-0.98523321238758665</c:v>
                </c:pt>
                <c:pt idx="831">
                  <c:v>-0.92161446900839528</c:v>
                </c:pt>
                <c:pt idx="832">
                  <c:v>-0.85741361417724649</c:v>
                </c:pt>
                <c:pt idx="833">
                  <c:v>-0.77097710498129191</c:v>
                </c:pt>
                <c:pt idx="834">
                  <c:v>-0.7055762745141817</c:v>
                </c:pt>
                <c:pt idx="835">
                  <c:v>-0.6397297869491807</c:v>
                </c:pt>
                <c:pt idx="836">
                  <c:v>-0.55131314712983914</c:v>
                </c:pt>
                <c:pt idx="837">
                  <c:v>-0.48458896941009577</c:v>
                </c:pt>
                <c:pt idx="838">
                  <c:v>-0.41755871491088381</c:v>
                </c:pt>
                <c:pt idx="839">
                  <c:v>-0.32778212366921083</c:v>
                </c:pt>
                <c:pt idx="840">
                  <c:v>-0.26020262086229207</c:v>
                </c:pt>
                <c:pt idx="841">
                  <c:v>-0.19245876850301935</c:v>
                </c:pt>
                <c:pt idx="842">
                  <c:v>-0.10195194412218349</c:v>
                </c:pt>
                <c:pt idx="843">
                  <c:v>-3.3991137884473978E-2</c:v>
                </c:pt>
                <c:pt idx="844">
                  <c:v>3.399113788446901E-2</c:v>
                </c:pt>
                <c:pt idx="845">
                  <c:v>0.12459335506049979</c:v>
                </c:pt>
                <c:pt idx="846">
                  <c:v>0.19245876850301441</c:v>
                </c:pt>
                <c:pt idx="847">
                  <c:v>0.26020262086228707</c:v>
                </c:pt>
                <c:pt idx="848">
                  <c:v>0.3502647213776357</c:v>
                </c:pt>
                <c:pt idx="849">
                  <c:v>0.41755871491087893</c:v>
                </c:pt>
                <c:pt idx="850">
                  <c:v>0.48458896941008145</c:v>
                </c:pt>
                <c:pt idx="851">
                  <c:v>0.5734792323391531</c:v>
                </c:pt>
                <c:pt idx="852">
                  <c:v>0.63972978694916649</c:v>
                </c:pt>
                <c:pt idx="853">
                  <c:v>0.7055762745141676</c:v>
                </c:pt>
                <c:pt idx="854">
                  <c:v>0.79267119853008061</c:v>
                </c:pt>
                <c:pt idx="855">
                  <c:v>0.85741361417722362</c:v>
                </c:pt>
                <c:pt idx="856">
                  <c:v>0.92161446900838151</c:v>
                </c:pt>
                <c:pt idx="857">
                  <c:v>1.0063031457967719</c:v>
                </c:pt>
                <c:pt idx="858">
                  <c:v>1.0690833009526683</c:v>
                </c:pt>
                <c:pt idx="859">
                  <c:v>1.1311882001815929</c:v>
                </c:pt>
                <c:pt idx="860">
                  <c:v>1.2128765995235296</c:v>
                </c:pt>
                <c:pt idx="861">
                  <c:v>1.2732541365072216</c:v>
                </c:pt>
                <c:pt idx="862">
                  <c:v>1.3328274588881306</c:v>
                </c:pt>
                <c:pt idx="863">
                  <c:v>1.4109425953552637</c:v>
                </c:pt>
                <c:pt idx="864">
                  <c:v>1.4684940091260115</c:v>
                </c:pt>
                <c:pt idx="865">
                  <c:v>1.5251178906057676</c:v>
                </c:pt>
                <c:pt idx="866">
                  <c:v>1.5991118426414361</c:v>
                </c:pt>
                <c:pt idx="867">
                  <c:v>1.6534334513822562</c:v>
                </c:pt>
                <c:pt idx="868">
                  <c:v>1.706710716116498</c:v>
                </c:pt>
                <c:pt idx="869">
                  <c:v>1.7760644693117378</c:v>
                </c:pt>
                <c:pt idx="870">
                  <c:v>1.8267752459673658</c:v>
                </c:pt>
                <c:pt idx="871">
                  <c:v>1.8763321922236293</c:v>
                </c:pt>
                <c:pt idx="872">
                  <c:v>1.940559279830393</c:v>
                </c:pt>
                <c:pt idx="873">
                  <c:v>1.9873035247382171</c:v>
                </c:pt>
                <c:pt idx="874">
                  <c:v>2.032792546145139</c:v>
                </c:pt>
                <c:pt idx="875">
                  <c:v>2.0914424612909563</c:v>
                </c:pt>
                <c:pt idx="876">
                  <c:v>2.1338922971586358</c:v>
                </c:pt>
                <c:pt idx="877">
                  <c:v>2.1883909697842312</c:v>
                </c:pt>
                <c:pt idx="878">
                  <c:v>2.2276556765848925</c:v>
                </c:pt>
                <c:pt idx="879">
                  <c:v>2.2655133483139926</c:v>
                </c:pt>
                <c:pt idx="880">
                  <c:v>2.3137603237341668</c:v>
                </c:pt>
                <c:pt idx="881">
                  <c:v>2.3482434878759864</c:v>
                </c:pt>
                <c:pt idx="882">
                  <c:v>2.3812434511000116</c:v>
                </c:pt>
                <c:pt idx="883">
                  <c:v>2.4229003114476111</c:v>
                </c:pt>
                <c:pt idx="884">
                  <c:v>2.4523600583102394</c:v>
                </c:pt>
                <c:pt idx="885">
                  <c:v>2.4802708419976329</c:v>
                </c:pt>
                <c:pt idx="886">
                  <c:v>2.5150453943277142</c:v>
                </c:pt>
                <c:pt idx="887">
                  <c:v>2.5392750849537258</c:v>
                </c:pt>
                <c:pt idx="888">
                  <c:v>2.5619009150107819</c:v>
                </c:pt>
                <c:pt idx="889">
                  <c:v>2.5895492408242391</c:v>
                </c:pt>
                <c:pt idx="890">
                  <c:v>2.6083789213428923</c:v>
                </c:pt>
                <c:pt idx="891">
                  <c:v>2.6255610938283964</c:v>
                </c:pt>
                <c:pt idx="892">
                  <c:v>2.6458892599849433</c:v>
                </c:pt>
                <c:pt idx="893">
                  <c:v>2.6591868537165069</c:v>
                </c:pt>
                <c:pt idx="894">
                  <c:v>2.6708048480358459</c:v>
                </c:pt>
                <c:pt idx="895">
                  <c:v>2.6836702670556623</c:v>
                </c:pt>
                <c:pt idx="896">
                  <c:v>2.6913425009344172</c:v>
                </c:pt>
                <c:pt idx="897">
                  <c:v>2.6973148252049604</c:v>
                </c:pt>
                <c:pt idx="898">
                  <c:v>2.7026272554174118</c:v>
                </c:pt>
                <c:pt idx="899">
                  <c:v>2.704620314235191</c:v>
                </c:pt>
                <c:pt idx="900">
                  <c:v>2.7049050768932905</c:v>
                </c:pt>
                <c:pt idx="901">
                  <c:v>2.7026272554174122</c:v>
                </c:pt>
                <c:pt idx="902">
                  <c:v>2.6989271592986208</c:v>
                </c:pt>
                <c:pt idx="903">
                  <c:v>2.6935223629388303</c:v>
                </c:pt>
                <c:pt idx="904">
                  <c:v>2.6836702670556631</c:v>
                </c:pt>
                <c:pt idx="905">
                  <c:v>2.6743029695160589</c:v>
                </c:pt>
                <c:pt idx="906">
                  <c:v>2.6632465249015009</c:v>
                </c:pt>
                <c:pt idx="907">
                  <c:v>2.6458892599849464</c:v>
                </c:pt>
                <c:pt idx="908">
                  <c:v>2.6309204658863732</c:v>
                </c:pt>
                <c:pt idx="909">
                  <c:v>2.6142899260319754</c:v>
                </c:pt>
                <c:pt idx="910">
                  <c:v>2.5895492408242431</c:v>
                </c:pt>
                <c:pt idx="911">
                  <c:v>2.5690839455022405</c:v>
                </c:pt>
                <c:pt idx="912">
                  <c:v>2.5469959616960609</c:v>
                </c:pt>
                <c:pt idx="913">
                  <c:v>2.5150453943277196</c:v>
                </c:pt>
                <c:pt idx="914">
                  <c:v>2.4892271471246841</c:v>
                </c:pt>
                <c:pt idx="915">
                  <c:v>2.4618366507029164</c:v>
                </c:pt>
                <c:pt idx="916">
                  <c:v>2.4229003114476177</c:v>
                </c:pt>
                <c:pt idx="917">
                  <c:v>2.3919102088172792</c:v>
                </c:pt>
                <c:pt idx="918">
                  <c:v>2.359409324432288</c:v>
                </c:pt>
                <c:pt idx="919">
                  <c:v>2.3137603237341744</c:v>
                </c:pt>
                <c:pt idx="920">
                  <c:v>2.2778157389801339</c:v>
                </c:pt>
                <c:pt idx="921">
                  <c:v>2.2404324369840229</c:v>
                </c:pt>
                <c:pt idx="922">
                  <c:v>2.1883909697842343</c:v>
                </c:pt>
                <c:pt idx="923">
                  <c:v>2.147744028342399</c:v>
                </c:pt>
                <c:pt idx="924">
                  <c:v>2.1057405257387996</c:v>
                </c:pt>
                <c:pt idx="925">
                  <c:v>2.0476716255380061</c:v>
                </c:pt>
                <c:pt idx="926">
                  <c:v>2.002607436497791</c:v>
                </c:pt>
                <c:pt idx="927">
                  <c:v>1.9562783576780109</c:v>
                </c:pt>
                <c:pt idx="928">
                  <c:v>1.892589336088655</c:v>
                </c:pt>
                <c:pt idx="929">
                  <c:v>1.8434239923576226</c:v>
                </c:pt>
                <c:pt idx="930">
                  <c:v>1.7930943025221593</c:v>
                </c:pt>
                <c:pt idx="931">
                  <c:v>1.7242318922702182</c:v>
                </c:pt>
                <c:pt idx="932">
                  <c:v>1.6713102534093631</c:v>
                </c:pt>
                <c:pt idx="933">
                  <c:v>1.617332979170593</c:v>
                </c:pt>
                <c:pt idx="934">
                  <c:v>1.5437802005863968</c:v>
                </c:pt>
                <c:pt idx="935">
                  <c:v>1.4874734738681963</c:v>
                </c:pt>
                <c:pt idx="936">
                  <c:v>1.4302272270222867</c:v>
                </c:pt>
                <c:pt idx="937">
                  <c:v>1.3525000000000051</c:v>
                </c:pt>
                <c:pt idx="938">
                  <c:v>1.2932031366560603</c:v>
                </c:pt>
                <c:pt idx="939">
                  <c:v>1.2330894584932719</c:v>
                </c:pt>
                <c:pt idx="940">
                  <c:v>1.1517329836835224</c:v>
                </c:pt>
                <c:pt idx="941">
                  <c:v>1.0898619086054535</c:v>
                </c:pt>
                <c:pt idx="942">
                  <c:v>1.0273024533864805</c:v>
                </c:pt>
                <c:pt idx="943">
                  <c:v>0.9428873880055062</c:v>
                </c:pt>
                <c:pt idx="944">
                  <c:v>0.87887608233069792</c:v>
                </c:pt>
                <c:pt idx="945">
                  <c:v>0.81430965968497793</c:v>
                </c:pt>
                <c:pt idx="946">
                  <c:v>0.72742811476430325</c:v>
                </c:pt>
                <c:pt idx="947">
                  <c:v>0.66172557180997793</c:v>
                </c:pt>
                <c:pt idx="948">
                  <c:v>0.59560506880145925</c:v>
                </c:pt>
                <c:pt idx="949">
                  <c:v>0.50686645595438984</c:v>
                </c:pt>
                <c:pt idx="950">
                  <c:v>0.43993353185216894</c:v>
                </c:pt>
                <c:pt idx="951">
                  <c:v>0.37272273630194952</c:v>
                </c:pt>
                <c:pt idx="952">
                  <c:v>0.28274949313901182</c:v>
                </c:pt>
                <c:pt idx="953">
                  <c:v>0.21505567426022348</c:v>
                </c:pt>
                <c:pt idx="954">
                  <c:v>0.14722602160819809</c:v>
                </c:pt>
                <c:pt idx="955">
                  <c:v>5.6649245784484673E-2</c:v>
                </c:pt>
                <c:pt idx="956">
                  <c:v>-1.1330644369368779E-2</c:v>
                </c:pt>
                <c:pt idx="957">
                  <c:v>-7.9303377845365092E-2</c:v>
                </c:pt>
                <c:pt idx="958">
                  <c:v>-0.16984835532679368</c:v>
                </c:pt>
                <c:pt idx="959">
                  <c:v>-0.23763748666974754</c:v>
                </c:pt>
                <c:pt idx="960">
                  <c:v>-0.3052765210827606</c:v>
                </c:pt>
                <c:pt idx="961">
                  <c:v>-0.39515459226131044</c:v>
                </c:pt>
                <c:pt idx="962">
                  <c:v>-0.46227747274345576</c:v>
                </c:pt>
                <c:pt idx="963">
                  <c:v>-0.52910836886562873</c:v>
                </c:pt>
                <c:pt idx="964">
                  <c:v>-0.61768910364931606</c:v>
                </c:pt>
                <c:pt idx="965">
                  <c:v>-0.68367491449177442</c:v>
                </c:pt>
                <c:pt idx="966">
                  <c:v>-0.74922890160475253</c:v>
                </c:pt>
                <c:pt idx="967">
                  <c:v>-0.83589096978423005</c:v>
                </c:pt>
                <c:pt idx="968">
                  <c:v>-0.90027686793467221</c:v>
                </c:pt>
                <c:pt idx="969">
                  <c:v>-0.96409413191934168</c:v>
                </c:pt>
                <c:pt idx="970">
                  <c:v>-1.0482296613529318</c:v>
                </c:pt>
                <c:pt idx="971">
                  <c:v>-1.1105640259970546</c:v>
                </c:pt>
                <c:pt idx="972">
                  <c:v>-1.1721969345991772</c:v>
                </c:pt>
                <c:pt idx="973">
                  <c:v>-1.2532157749992241</c:v>
                </c:pt>
                <c:pt idx="974">
                  <c:v>-1.3130613753562022</c:v>
                </c:pt>
                <c:pt idx="975">
                  <c:v>-1.3720776180051524</c:v>
                </c:pt>
                <c:pt idx="976">
                  <c:v>-1.4494114804181721</c:v>
                </c:pt>
                <c:pt idx="977">
                  <c:v>-1.5063485426005394</c:v>
                </c:pt>
                <c:pt idx="978">
                  <c:v>-1.5623341627572296</c:v>
                </c:pt>
                <c:pt idx="979">
                  <c:v>-1.6354406057027149</c:v>
                </c:pt>
                <c:pt idx="980">
                  <c:v>-1.6890697571284683</c:v>
                </c:pt>
                <c:pt idx="981">
                  <c:v>-1.7416320558931109</c:v>
                </c:pt>
                <c:pt idx="982">
                  <c:v>-1.809998290200707</c:v>
                </c:pt>
                <c:pt idx="983">
                  <c:v>-1.8599433609050864</c:v>
                </c:pt>
                <c:pt idx="984">
                  <c:v>-1.9087136515178009</c:v>
                </c:pt>
                <c:pt idx="985">
                  <c:v>-1.9718601371749176</c:v>
                </c:pt>
                <c:pt idx="986">
                  <c:v>-2.0177707983724158</c:v>
                </c:pt>
                <c:pt idx="987">
                  <c:v>-2.0624069922859602</c:v>
                </c:pt>
                <c:pt idx="988">
                  <c:v>-2.1198908020663993</c:v>
                </c:pt>
                <c:pt idx="989">
                  <c:v>-2.1614450234554687</c:v>
                </c:pt>
                <c:pt idx="990">
                  <c:v>-2.2016340298406138</c:v>
                </c:pt>
                <c:pt idx="991">
                  <c:v>-2.2530519561208138</c:v>
                </c:pt>
                <c:pt idx="992">
                  <c:v>-2.2899582646950951</c:v>
                </c:pt>
                <c:pt idx="993">
                  <c:v>-2.3254181865478092</c:v>
                </c:pt>
                <c:pt idx="994">
                  <c:v>-2.3704095695186487</c:v>
                </c:pt>
                <c:pt idx="995">
                  <c:v>-2.402409094040634</c:v>
                </c:pt>
                <c:pt idx="996">
                  <c:v>-2.432891205487032</c:v>
                </c:pt>
                <c:pt idx="997">
                  <c:v>-2.4711404629232319</c:v>
                </c:pt>
                <c:pt idx="998">
                  <c:v>-2.4980087497200292</c:v>
                </c:pt>
                <c:pt idx="999">
                  <c:v>-2.5232992406496826</c:v>
                </c:pt>
                <c:pt idx="1000">
                  <c:v>-2.5545380814923848</c:v>
                </c:pt>
                <c:pt idx="1001">
                  <c:v>-2.5760866688369481</c:v>
                </c:pt>
                <c:pt idx="1002">
                  <c:v>-2.5960081446271719</c:v>
                </c:pt>
                <c:pt idx="1003">
                  <c:v>-2.6200174508529472</c:v>
                </c:pt>
                <c:pt idx="1004">
                  <c:v>-2.6360951908876884</c:v>
                </c:pt>
                <c:pt idx="1005">
                  <c:v>-2.6505079166993863</c:v>
                </c:pt>
                <c:pt idx="1006">
                  <c:v>-2.6671192802757138</c:v>
                </c:pt>
                <c:pt idx="1007">
                  <c:v>-2.6776133992061379</c:v>
                </c:pt>
                <c:pt idx="1008">
                  <c:v>-2.6864162801232632</c:v>
                </c:pt>
                <c:pt idx="1009">
                  <c:v>-2.6955131842699087</c:v>
                </c:pt>
                <c:pt idx="1010">
                  <c:v>-2.7003500733917289</c:v>
                </c:pt>
                <c:pt idx="1011">
                  <c:v>-2.7034813635295105</c:v>
                </c:pt>
                <c:pt idx="1012">
                  <c:v>-2.7050000000000001</c:v>
                </c:pt>
                <c:pt idx="1013">
                  <c:v>-2.7041457320113267</c:v>
                </c:pt>
                <c:pt idx="1014">
                  <c:v>-2.7015834676192778</c:v>
                </c:pt>
                <c:pt idx="1015">
                  <c:v>-2.69551318426991</c:v>
                </c:pt>
                <c:pt idx="1016">
                  <c:v>-2.6889737512468925</c:v>
                </c:pt>
                <c:pt idx="1017">
                  <c:v>-2.6807359047687398</c:v>
                </c:pt>
                <c:pt idx="1018">
                  <c:v>-2.6671192802757164</c:v>
                </c:pt>
                <c:pt idx="1019">
                  <c:v>-2.6549405516424391</c:v>
                </c:pt>
                <c:pt idx="1020">
                  <c:v>-2.6410849056523382</c:v>
                </c:pt>
                <c:pt idx="1021">
                  <c:v>-2.6200174508529512</c:v>
                </c:pt>
                <c:pt idx="1022">
                  <c:v>-2.6022848516403654</c:v>
                </c:pt>
                <c:pt idx="1023">
                  <c:v>-2.5829085935396709</c:v>
                </c:pt>
                <c:pt idx="1024">
                  <c:v>-2.5545380814923901</c:v>
                </c:pt>
                <c:pt idx="1025">
                  <c:v>-2.5313759931431199</c:v>
                </c:pt>
                <c:pt idx="1026">
                  <c:v>-2.5066150334605859</c:v>
                </c:pt>
                <c:pt idx="1027">
                  <c:v>-2.4711404629232381</c:v>
                </c:pt>
                <c:pt idx="1028">
                  <c:v>-2.4427113508451161</c:v>
                </c:pt>
                <c:pt idx="1029">
                  <c:v>-2.4127393699221953</c:v>
                </c:pt>
                <c:pt idx="1030">
                  <c:v>-2.3704095695186518</c:v>
                </c:pt>
                <c:pt idx="1031">
                  <c:v>-2.3369128435066222</c:v>
                </c:pt>
                <c:pt idx="1032">
                  <c:v>-2.3019400732546464</c:v>
                </c:pt>
                <c:pt idx="1033">
                  <c:v>-2.2530519561208169</c:v>
                </c:pt>
                <c:pt idx="1034">
                  <c:v>-2.2147225716404915</c:v>
                </c:pt>
                <c:pt idx="1035">
                  <c:v>-2.1749943209148777</c:v>
                </c:pt>
                <c:pt idx="1036">
                  <c:v>-2.1198908020664029</c:v>
                </c:pt>
                <c:pt idx="1037">
                  <c:v>-2.0769976122102753</c:v>
                </c:pt>
                <c:pt idx="1038">
                  <c:v>-2.0327925461451488</c:v>
                </c:pt>
                <c:pt idx="1039">
                  <c:v>-1.9718601371749216</c:v>
                </c:pt>
                <c:pt idx="1040">
                  <c:v>-1.9247040068511234</c:v>
                </c:pt>
                <c:pt idx="1041">
                  <c:v>-1.8763321922236404</c:v>
                </c:pt>
                <c:pt idx="1042">
                  <c:v>-1.8099982902007186</c:v>
                </c:pt>
                <c:pt idx="1043">
                  <c:v>-1.7589099857818311</c:v>
                </c:pt>
                <c:pt idx="1044">
                  <c:v>-1.7067107161165025</c:v>
                </c:pt>
                <c:pt idx="1045">
                  <c:v>-1.6354406057027275</c:v>
                </c:pt>
                <c:pt idx="1046">
                  <c:v>-1.5807784749373599</c:v>
                </c:pt>
                <c:pt idx="1047">
                  <c:v>-1.5251178906057798</c:v>
                </c:pt>
                <c:pt idx="1048">
                  <c:v>-1.4494114804181855</c:v>
                </c:pt>
                <c:pt idx="1049">
                  <c:v>-1.3915589388789864</c:v>
                </c:pt>
                <c:pt idx="1050">
                  <c:v>-1.3328274588881355</c:v>
                </c:pt>
                <c:pt idx="1051">
                  <c:v>-1.2532157749992379</c:v>
                </c:pt>
                <c:pt idx="1052">
                  <c:v>-1.1925786166980785</c:v>
                </c:pt>
                <c:pt idx="1053">
                  <c:v>-1.1311882001816069</c:v>
                </c:pt>
                <c:pt idx="1054">
                  <c:v>-1.048229661352946</c:v>
                </c:pt>
                <c:pt idx="1055">
                  <c:v>-0.98523321238758743</c:v>
                </c:pt>
                <c:pt idx="1056">
                  <c:v>-0.92161446900839583</c:v>
                </c:pt>
                <c:pt idx="1057">
                  <c:v>-0.83589096978423572</c:v>
                </c:pt>
                <c:pt idx="1058">
                  <c:v>-0.77097710498129246</c:v>
                </c:pt>
                <c:pt idx="1059">
                  <c:v>-0.68367491449178008</c:v>
                </c:pt>
                <c:pt idx="1060">
                  <c:v>-0.61768910364933127</c:v>
                </c:pt>
                <c:pt idx="1061">
                  <c:v>-0.55131314712983037</c:v>
                </c:pt>
                <c:pt idx="1062">
                  <c:v>-0.46227747274346159</c:v>
                </c:pt>
                <c:pt idx="1063">
                  <c:v>-0.39515459226132593</c:v>
                </c:pt>
                <c:pt idx="1064">
                  <c:v>-0.32778212366922105</c:v>
                </c:pt>
                <c:pt idx="1065">
                  <c:v>-0.23763748666976306</c:v>
                </c:pt>
                <c:pt idx="1066">
                  <c:v>-0.16984835532680922</c:v>
                </c:pt>
                <c:pt idx="1067">
                  <c:v>-0.10195194412218414</c:v>
                </c:pt>
                <c:pt idx="1068">
                  <c:v>-1.1330644369384357E-2</c:v>
                </c:pt>
                <c:pt idx="1069">
                  <c:v>5.6649245784469102E-2</c:v>
                </c:pt>
                <c:pt idx="1070">
                  <c:v>0.12459335506049914</c:v>
                </c:pt>
                <c:pt idx="1071">
                  <c:v>0.21505567426020794</c:v>
                </c:pt>
                <c:pt idx="1072">
                  <c:v>0.28274949313899628</c:v>
                </c:pt>
                <c:pt idx="1073">
                  <c:v>0.35026472137763509</c:v>
                </c:pt>
                <c:pt idx="1074">
                  <c:v>0.43993353185215367</c:v>
                </c:pt>
                <c:pt idx="1075">
                  <c:v>0.50686645595438395</c:v>
                </c:pt>
                <c:pt idx="1076">
                  <c:v>0.57347923233915243</c:v>
                </c:pt>
                <c:pt idx="1077">
                  <c:v>0.66172557180996283</c:v>
                </c:pt>
                <c:pt idx="1078">
                  <c:v>0.72742811476429747</c:v>
                </c:pt>
                <c:pt idx="1079">
                  <c:v>0.79267119853007073</c:v>
                </c:pt>
                <c:pt idx="1080">
                  <c:v>0.87887608233069225</c:v>
                </c:pt>
                <c:pt idx="1081">
                  <c:v>0.94288738800550065</c:v>
                </c:pt>
                <c:pt idx="1082">
                  <c:v>1.0063031457967713</c:v>
                </c:pt>
                <c:pt idx="1083">
                  <c:v>1.089861908605448</c:v>
                </c:pt>
                <c:pt idx="1084">
                  <c:v>1.1517329836835082</c:v>
                </c:pt>
                <c:pt idx="1085">
                  <c:v>1.2128765995235289</c:v>
                </c:pt>
                <c:pt idx="1086">
                  <c:v>1.2932031366560552</c:v>
                </c:pt>
                <c:pt idx="1087">
                  <c:v>1.3524999999999918</c:v>
                </c:pt>
                <c:pt idx="1088">
                  <c:v>1.410942595355263</c:v>
                </c:pt>
                <c:pt idx="1089">
                  <c:v>1.4874734738681834</c:v>
                </c:pt>
                <c:pt idx="1090">
                  <c:v>1.5437802005863843</c:v>
                </c:pt>
                <c:pt idx="1091">
                  <c:v>1.5991118426414355</c:v>
                </c:pt>
                <c:pt idx="1092">
                  <c:v>1.6713102534093507</c:v>
                </c:pt>
                <c:pt idx="1093">
                  <c:v>1.724231892270206</c:v>
                </c:pt>
                <c:pt idx="1094">
                  <c:v>1.7760644693117373</c:v>
                </c:pt>
                <c:pt idx="1095">
                  <c:v>1.8434239923576112</c:v>
                </c:pt>
                <c:pt idx="1096">
                  <c:v>1.8925893360886439</c:v>
                </c:pt>
                <c:pt idx="1097">
                  <c:v>1.9405592798303926</c:v>
                </c:pt>
                <c:pt idx="1098">
                  <c:v>2.0026074364977804</c:v>
                </c:pt>
                <c:pt idx="1099">
                  <c:v>2.0476716255379959</c:v>
                </c:pt>
                <c:pt idx="1100">
                  <c:v>2.0914424612909559</c:v>
                </c:pt>
                <c:pt idx="1101">
                  <c:v>2.1477440283423892</c:v>
                </c:pt>
                <c:pt idx="1102">
                  <c:v>2.1883909697842308</c:v>
                </c:pt>
                <c:pt idx="1103">
                  <c:v>2.2276556765848921</c:v>
                </c:pt>
                <c:pt idx="1104">
                  <c:v>2.2778157389801308</c:v>
                </c:pt>
                <c:pt idx="1105">
                  <c:v>2.3137603237341664</c:v>
                </c:pt>
                <c:pt idx="1106">
                  <c:v>2.3482434878759859</c:v>
                </c:pt>
                <c:pt idx="1107">
                  <c:v>2.3919102088172766</c:v>
                </c:pt>
                <c:pt idx="1108">
                  <c:v>2.4229003114476106</c:v>
                </c:pt>
                <c:pt idx="1109">
                  <c:v>2.452360058310239</c:v>
                </c:pt>
                <c:pt idx="1110">
                  <c:v>2.4892271471246783</c:v>
                </c:pt>
                <c:pt idx="1111">
                  <c:v>2.5150453943277138</c:v>
                </c:pt>
                <c:pt idx="1112">
                  <c:v>2.5392750849537253</c:v>
                </c:pt>
                <c:pt idx="1113">
                  <c:v>2.5690839455022356</c:v>
                </c:pt>
                <c:pt idx="1114">
                  <c:v>2.5895492408242387</c:v>
                </c:pt>
                <c:pt idx="1115">
                  <c:v>2.6083789213428923</c:v>
                </c:pt>
                <c:pt idx="1116">
                  <c:v>2.6309204658863696</c:v>
                </c:pt>
                <c:pt idx="1117">
                  <c:v>2.6458892599849428</c:v>
                </c:pt>
                <c:pt idx="1118">
                  <c:v>2.6591868537165069</c:v>
                </c:pt>
                <c:pt idx="1119">
                  <c:v>2.6743029695160563</c:v>
                </c:pt>
                <c:pt idx="1120">
                  <c:v>2.6836702670556623</c:v>
                </c:pt>
                <c:pt idx="1121">
                  <c:v>2.6913425009344163</c:v>
                </c:pt>
                <c:pt idx="1122">
                  <c:v>2.6989271592986199</c:v>
                </c:pt>
                <c:pt idx="1123">
                  <c:v>2.7026272554174118</c:v>
                </c:pt>
                <c:pt idx="1124">
                  <c:v>2.704620314235191</c:v>
                </c:pt>
                <c:pt idx="1125">
                  <c:v>2.704620314235191</c:v>
                </c:pt>
                <c:pt idx="1126">
                  <c:v>2.7026272554174122</c:v>
                </c:pt>
                <c:pt idx="1127">
                  <c:v>2.6989271592986208</c:v>
                </c:pt>
                <c:pt idx="1128">
                  <c:v>2.6913425009344181</c:v>
                </c:pt>
                <c:pt idx="1129">
                  <c:v>2.6836702670556645</c:v>
                </c:pt>
                <c:pt idx="1130">
                  <c:v>2.6743029695160589</c:v>
                </c:pt>
                <c:pt idx="1131">
                  <c:v>2.6591868537165082</c:v>
                </c:pt>
                <c:pt idx="1132">
                  <c:v>2.6458892599849464</c:v>
                </c:pt>
                <c:pt idx="1133">
                  <c:v>2.6309204658863732</c:v>
                </c:pt>
                <c:pt idx="1134">
                  <c:v>2.6083789213428963</c:v>
                </c:pt>
                <c:pt idx="1135">
                  <c:v>2.5895492408242435</c:v>
                </c:pt>
                <c:pt idx="1136">
                  <c:v>2.5690839455022405</c:v>
                </c:pt>
                <c:pt idx="1137">
                  <c:v>2.5392750849537311</c:v>
                </c:pt>
                <c:pt idx="1138">
                  <c:v>2.51504539432772</c:v>
                </c:pt>
                <c:pt idx="1139">
                  <c:v>2.4892271471246845</c:v>
                </c:pt>
                <c:pt idx="1140">
                  <c:v>2.4523600583102461</c:v>
                </c:pt>
                <c:pt idx="1141">
                  <c:v>2.4229003114476177</c:v>
                </c:pt>
                <c:pt idx="1142">
                  <c:v>2.3919102088172797</c:v>
                </c:pt>
                <c:pt idx="1143">
                  <c:v>2.3482434878759939</c:v>
                </c:pt>
                <c:pt idx="1144">
                  <c:v>2.3137603237341748</c:v>
                </c:pt>
                <c:pt idx="1145">
                  <c:v>2.2778157389801348</c:v>
                </c:pt>
                <c:pt idx="1146">
                  <c:v>2.2276556765849009</c:v>
                </c:pt>
                <c:pt idx="1147">
                  <c:v>2.1883909697842405</c:v>
                </c:pt>
                <c:pt idx="1148">
                  <c:v>2.1477440283423932</c:v>
                </c:pt>
                <c:pt idx="1149">
                  <c:v>2.0914424612909599</c:v>
                </c:pt>
                <c:pt idx="1150">
                  <c:v>2.0476716255380061</c:v>
                </c:pt>
                <c:pt idx="1151">
                  <c:v>2.0026074364977853</c:v>
                </c:pt>
                <c:pt idx="1152">
                  <c:v>1.940559279830397</c:v>
                </c:pt>
                <c:pt idx="1153">
                  <c:v>1.8925893360886554</c:v>
                </c:pt>
                <c:pt idx="1154">
                  <c:v>1.8434239923576159</c:v>
                </c:pt>
                <c:pt idx="1155">
                  <c:v>1.7760644693117424</c:v>
                </c:pt>
                <c:pt idx="1156">
                  <c:v>1.7242318922702187</c:v>
                </c:pt>
                <c:pt idx="1157">
                  <c:v>1.6713102534093558</c:v>
                </c:pt>
                <c:pt idx="1158">
                  <c:v>1.599111842641441</c:v>
                </c:pt>
                <c:pt idx="1159">
                  <c:v>1.5437802005863974</c:v>
                </c:pt>
                <c:pt idx="1160">
                  <c:v>1.4874734738682049</c:v>
                </c:pt>
                <c:pt idx="1161">
                  <c:v>1.4109425953552688</c:v>
                </c:pt>
                <c:pt idx="1162">
                  <c:v>1.3525000000000058</c:v>
                </c:pt>
                <c:pt idx="1163">
                  <c:v>1.2932031366560695</c:v>
                </c:pt>
                <c:pt idx="1164">
                  <c:v>1.2128765995235349</c:v>
                </c:pt>
                <c:pt idx="1165">
                  <c:v>1.1517329836835228</c:v>
                </c:pt>
                <c:pt idx="1166">
                  <c:v>1.0898619086054626</c:v>
                </c:pt>
                <c:pt idx="1167">
                  <c:v>1.0063031457967953</c:v>
                </c:pt>
                <c:pt idx="1168">
                  <c:v>0.94288738800550675</c:v>
                </c:pt>
                <c:pt idx="1169">
                  <c:v>0.87887608233070758</c:v>
                </c:pt>
                <c:pt idx="1170">
                  <c:v>0.79267119853008638</c:v>
                </c:pt>
                <c:pt idx="1171">
                  <c:v>0.7274281147643038</c:v>
                </c:pt>
                <c:pt idx="1172">
                  <c:v>0.66172557180997849</c:v>
                </c:pt>
                <c:pt idx="1173">
                  <c:v>0.57347923233917775</c:v>
                </c:pt>
                <c:pt idx="1174">
                  <c:v>0.50686645595439039</c:v>
                </c:pt>
                <c:pt idx="1175">
                  <c:v>0.43993353185216966</c:v>
                </c:pt>
                <c:pt idx="1176">
                  <c:v>0.35026472137765113</c:v>
                </c:pt>
                <c:pt idx="1177">
                  <c:v>0.28274949313900288</c:v>
                </c:pt>
                <c:pt idx="1178">
                  <c:v>0.21505567426022415</c:v>
                </c:pt>
                <c:pt idx="1179">
                  <c:v>0.12459335506051535</c:v>
                </c:pt>
                <c:pt idx="1180">
                  <c:v>5.6649245784475728E-2</c:v>
                </c:pt>
                <c:pt idx="1181">
                  <c:v>-1.1330644369368119E-2</c:v>
                </c:pt>
                <c:pt idx="1182">
                  <c:v>-0.1019519441221679</c:v>
                </c:pt>
                <c:pt idx="1183">
                  <c:v>-0.16984835532678344</c:v>
                </c:pt>
                <c:pt idx="1184">
                  <c:v>-0.23763748666974688</c:v>
                </c:pt>
                <c:pt idx="1185">
                  <c:v>-0.32778212366920489</c:v>
                </c:pt>
                <c:pt idx="1186">
                  <c:v>-0.39515459226130034</c:v>
                </c:pt>
                <c:pt idx="1187">
                  <c:v>-0.4622774727434551</c:v>
                </c:pt>
                <c:pt idx="1188">
                  <c:v>-0.5513131471298145</c:v>
                </c:pt>
                <c:pt idx="1189">
                  <c:v>-0.61768910364930607</c:v>
                </c:pt>
                <c:pt idx="1190">
                  <c:v>-0.68367491449177364</c:v>
                </c:pt>
                <c:pt idx="1191">
                  <c:v>-0.77097710498127703</c:v>
                </c:pt>
                <c:pt idx="1192">
                  <c:v>-0.83589096978422028</c:v>
                </c:pt>
                <c:pt idx="1193">
                  <c:v>-0.90027686793468065</c:v>
                </c:pt>
                <c:pt idx="1194">
                  <c:v>-0.9852332123875811</c:v>
                </c:pt>
                <c:pt idx="1195">
                  <c:v>-1.0482296613529312</c:v>
                </c:pt>
                <c:pt idx="1196">
                  <c:v>-1.1105640259970626</c:v>
                </c:pt>
                <c:pt idx="1197">
                  <c:v>-1.1925786166980725</c:v>
                </c:pt>
                <c:pt idx="1198">
                  <c:v>-1.2532157749992234</c:v>
                </c:pt>
                <c:pt idx="1199">
                  <c:v>-1.3130613753562099</c:v>
                </c:pt>
                <c:pt idx="1200">
                  <c:v>-1.3915589388789806</c:v>
                </c:pt>
                <c:pt idx="1201">
                  <c:v>-1.4494114804181715</c:v>
                </c:pt>
                <c:pt idx="1202">
                  <c:v>-1.506348542600547</c:v>
                </c:pt>
                <c:pt idx="1203">
                  <c:v>-1.5807784749373546</c:v>
                </c:pt>
                <c:pt idx="1204">
                  <c:v>-1.6354406057027147</c:v>
                </c:pt>
                <c:pt idx="1205">
                  <c:v>-1.6890697571284601</c:v>
                </c:pt>
                <c:pt idx="1206">
                  <c:v>-1.758909985781826</c:v>
                </c:pt>
                <c:pt idx="1207">
                  <c:v>-1.8099982902007066</c:v>
                </c:pt>
                <c:pt idx="1208">
                  <c:v>-1.8599433609050788</c:v>
                </c:pt>
                <c:pt idx="1209">
                  <c:v>-1.9247040068511188</c:v>
                </c:pt>
                <c:pt idx="1210">
                  <c:v>-1.9718601371749171</c:v>
                </c:pt>
                <c:pt idx="1211">
                  <c:v>-2.0177707983724087</c:v>
                </c:pt>
                <c:pt idx="1212">
                  <c:v>-2.0769976122102589</c:v>
                </c:pt>
                <c:pt idx="1213">
                  <c:v>-2.1198908020663989</c:v>
                </c:pt>
                <c:pt idx="1214">
                  <c:v>-2.1614450234554625</c:v>
                </c:pt>
                <c:pt idx="1215">
                  <c:v>-2.2147225716404821</c:v>
                </c:pt>
                <c:pt idx="1216">
                  <c:v>-2.2530519561208133</c:v>
                </c:pt>
                <c:pt idx="1217">
                  <c:v>-2.2899582646950947</c:v>
                </c:pt>
                <c:pt idx="1218">
                  <c:v>-2.3369128435066093</c:v>
                </c:pt>
                <c:pt idx="1219">
                  <c:v>-2.3704095695186482</c:v>
                </c:pt>
                <c:pt idx="1220">
                  <c:v>-2.4024090940406335</c:v>
                </c:pt>
                <c:pt idx="1221">
                  <c:v>-2.4427113508451095</c:v>
                </c:pt>
                <c:pt idx="1222">
                  <c:v>-2.4711404629232354</c:v>
                </c:pt>
                <c:pt idx="1223">
                  <c:v>-2.4980087497200292</c:v>
                </c:pt>
                <c:pt idx="1224">
                  <c:v>-2.5313759931431141</c:v>
                </c:pt>
                <c:pt idx="1225">
                  <c:v>-2.5545380814923879</c:v>
                </c:pt>
                <c:pt idx="1226">
                  <c:v>-2.5760866688369477</c:v>
                </c:pt>
                <c:pt idx="1227">
                  <c:v>-2.6022848516403609</c:v>
                </c:pt>
                <c:pt idx="1228">
                  <c:v>-2.620017450852945</c:v>
                </c:pt>
                <c:pt idx="1229">
                  <c:v>-2.6360951908876884</c:v>
                </c:pt>
                <c:pt idx="1230">
                  <c:v>-2.654940551642436</c:v>
                </c:pt>
                <c:pt idx="1231">
                  <c:v>-2.667119280275712</c:v>
                </c:pt>
                <c:pt idx="1232">
                  <c:v>-2.6776133992061379</c:v>
                </c:pt>
                <c:pt idx="1233">
                  <c:v>-2.6889737512468908</c:v>
                </c:pt>
                <c:pt idx="1234">
                  <c:v>-2.6955131842699078</c:v>
                </c:pt>
                <c:pt idx="1235">
                  <c:v>-2.7003500733917289</c:v>
                </c:pt>
                <c:pt idx="1236">
                  <c:v>-2.7041457320113262</c:v>
                </c:pt>
                <c:pt idx="1237">
                  <c:v>-2.7050000000000001</c:v>
                </c:pt>
                <c:pt idx="1238">
                  <c:v>-2.7041457320113262</c:v>
                </c:pt>
                <c:pt idx="1239">
                  <c:v>-2.7003500733917289</c:v>
                </c:pt>
                <c:pt idx="1240">
                  <c:v>-2.69551318426991</c:v>
                </c:pt>
                <c:pt idx="1241">
                  <c:v>-2.6889737512468916</c:v>
                </c:pt>
                <c:pt idx="1242">
                  <c:v>-2.6776133992061388</c:v>
                </c:pt>
                <c:pt idx="1243">
                  <c:v>-2.6671192802757164</c:v>
                </c:pt>
                <c:pt idx="1244">
                  <c:v>-2.6549405516424374</c:v>
                </c:pt>
                <c:pt idx="1245">
                  <c:v>-2.6360951908876897</c:v>
                </c:pt>
                <c:pt idx="1246">
                  <c:v>-2.6200174508529517</c:v>
                </c:pt>
                <c:pt idx="1247">
                  <c:v>-2.6022848516403632</c:v>
                </c:pt>
                <c:pt idx="1248">
                  <c:v>-2.5760866688369499</c:v>
                </c:pt>
                <c:pt idx="1249">
                  <c:v>-2.5545380814923906</c:v>
                </c:pt>
                <c:pt idx="1250">
                  <c:v>-2.5313759931431234</c:v>
                </c:pt>
                <c:pt idx="1251">
                  <c:v>-2.4980087497200318</c:v>
                </c:pt>
                <c:pt idx="1252">
                  <c:v>-2.4711404629232385</c:v>
                </c:pt>
                <c:pt idx="1253">
                  <c:v>-2.4427113508451206</c:v>
                </c:pt>
                <c:pt idx="1254">
                  <c:v>-2.4024090940406455</c:v>
                </c:pt>
                <c:pt idx="1255">
                  <c:v>-2.3704095695186518</c:v>
                </c:pt>
                <c:pt idx="1256">
                  <c:v>-2.3369128435066227</c:v>
                </c:pt>
                <c:pt idx="1257">
                  <c:v>-2.2899582646951089</c:v>
                </c:pt>
                <c:pt idx="1258">
                  <c:v>-2.2530519561208173</c:v>
                </c:pt>
                <c:pt idx="1259">
                  <c:v>-2.2147225716404972</c:v>
                </c:pt>
                <c:pt idx="1260">
                  <c:v>-2.1614450234554785</c:v>
                </c:pt>
                <c:pt idx="1261">
                  <c:v>-2.1198908020664033</c:v>
                </c:pt>
                <c:pt idx="1262">
                  <c:v>-2.0769976122102758</c:v>
                </c:pt>
                <c:pt idx="1263">
                  <c:v>-2.0177707983724265</c:v>
                </c:pt>
                <c:pt idx="1264">
                  <c:v>-1.9718601371749223</c:v>
                </c:pt>
                <c:pt idx="1265">
                  <c:v>-1.9247040068511239</c:v>
                </c:pt>
                <c:pt idx="1266">
                  <c:v>-1.8599433609050982</c:v>
                </c:pt>
                <c:pt idx="1267">
                  <c:v>-1.8099982902007119</c:v>
                </c:pt>
                <c:pt idx="1268">
                  <c:v>-1.7589099857818318</c:v>
                </c:pt>
                <c:pt idx="1269">
                  <c:v>-1.689069757128481</c:v>
                </c:pt>
                <c:pt idx="1270">
                  <c:v>-1.6354406057027204</c:v>
                </c:pt>
                <c:pt idx="1271">
                  <c:v>-1.5807784749373606</c:v>
                </c:pt>
                <c:pt idx="1272">
                  <c:v>-1.506348542600553</c:v>
                </c:pt>
                <c:pt idx="1273">
                  <c:v>-1.4494114804181939</c:v>
                </c:pt>
                <c:pt idx="1274">
                  <c:v>-1.3915589388789869</c:v>
                </c:pt>
                <c:pt idx="1275">
                  <c:v>-1.3130613753562161</c:v>
                </c:pt>
                <c:pt idx="1276">
                  <c:v>-1.253215774999247</c:v>
                </c:pt>
                <c:pt idx="1277">
                  <c:v>-1.1925786166980792</c:v>
                </c:pt>
                <c:pt idx="1278">
                  <c:v>-1.1105640259970693</c:v>
                </c:pt>
                <c:pt idx="1279">
                  <c:v>-1.0482296613529556</c:v>
                </c:pt>
                <c:pt idx="1280">
                  <c:v>-0.98523321238758799</c:v>
                </c:pt>
                <c:pt idx="1281">
                  <c:v>-0.90027686793468753</c:v>
                </c:pt>
                <c:pt idx="1282">
                  <c:v>-0.83589096978424549</c:v>
                </c:pt>
                <c:pt idx="1283">
                  <c:v>-0.77097710498128391</c:v>
                </c:pt>
                <c:pt idx="1284">
                  <c:v>-0.68367491449178075</c:v>
                </c:pt>
                <c:pt idx="1285">
                  <c:v>-0.61768910364933183</c:v>
                </c:pt>
                <c:pt idx="1286">
                  <c:v>-0.5513131471298216</c:v>
                </c:pt>
                <c:pt idx="1287">
                  <c:v>-0.46227747274346226</c:v>
                </c:pt>
                <c:pt idx="1288">
                  <c:v>-0.39515459226132654</c:v>
                </c:pt>
                <c:pt idx="1289">
                  <c:v>-0.32778212366921217</c:v>
                </c:pt>
                <c:pt idx="1290">
                  <c:v>-0.23763748666975412</c:v>
                </c:pt>
                <c:pt idx="1291">
                  <c:v>-0.16984835532680992</c:v>
                </c:pt>
                <c:pt idx="1292">
                  <c:v>-0.10195194412219441</c:v>
                </c:pt>
                <c:pt idx="1293">
                  <c:v>-1.1330644369375408E-2</c:v>
                </c:pt>
                <c:pt idx="1294">
                  <c:v>5.6649245784468436E-2</c:v>
                </c:pt>
                <c:pt idx="1295">
                  <c:v>0.12459335506048887</c:v>
                </c:pt>
                <c:pt idx="1296">
                  <c:v>0.21505567426021688</c:v>
                </c:pt>
                <c:pt idx="1297">
                  <c:v>0.28274949313899567</c:v>
                </c:pt>
                <c:pt idx="1298">
                  <c:v>0.35026472137762488</c:v>
                </c:pt>
                <c:pt idx="1299">
                  <c:v>0.43993353185214351</c:v>
                </c:pt>
                <c:pt idx="1300">
                  <c:v>0.50686645595438329</c:v>
                </c:pt>
                <c:pt idx="1301">
                  <c:v>0.57347923233915188</c:v>
                </c:pt>
                <c:pt idx="1302">
                  <c:v>0.66172557180995284</c:v>
                </c:pt>
                <c:pt idx="1303">
                  <c:v>0.72742811476429692</c:v>
                </c:pt>
                <c:pt idx="1304">
                  <c:v>0.79267119853006096</c:v>
                </c:pt>
                <c:pt idx="1305">
                  <c:v>0.87887608233068248</c:v>
                </c:pt>
                <c:pt idx="1306">
                  <c:v>0.94288738800549998</c:v>
                </c:pt>
                <c:pt idx="1307">
                  <c:v>1.0063031457967706</c:v>
                </c:pt>
                <c:pt idx="1308">
                  <c:v>1.0898619086054386</c:v>
                </c:pt>
                <c:pt idx="1309">
                  <c:v>1.1517329836835164</c:v>
                </c:pt>
                <c:pt idx="1310">
                  <c:v>1.2128765995235284</c:v>
                </c:pt>
                <c:pt idx="1311">
                  <c:v>1.2932031366560461</c:v>
                </c:pt>
                <c:pt idx="1312">
                  <c:v>1.3524999999999994</c:v>
                </c:pt>
                <c:pt idx="1313">
                  <c:v>1.4109425953552623</c:v>
                </c:pt>
                <c:pt idx="1314">
                  <c:v>1.4874734738681827</c:v>
                </c:pt>
                <c:pt idx="1315">
                  <c:v>1.5437802005863914</c:v>
                </c:pt>
                <c:pt idx="1316">
                  <c:v>1.5991118426414352</c:v>
                </c:pt>
                <c:pt idx="1317">
                  <c:v>1.6713102534093502</c:v>
                </c:pt>
                <c:pt idx="1318">
                  <c:v>1.7242318922701982</c:v>
                </c:pt>
                <c:pt idx="1319">
                  <c:v>1.7760644693117367</c:v>
                </c:pt>
                <c:pt idx="1320">
                  <c:v>1.8434239923576108</c:v>
                </c:pt>
                <c:pt idx="1321">
                  <c:v>1.8925893360886363</c:v>
                </c:pt>
                <c:pt idx="1322">
                  <c:v>1.9405592798303921</c:v>
                </c:pt>
                <c:pt idx="1323">
                  <c:v>2.0026074364977799</c:v>
                </c:pt>
                <c:pt idx="1324">
                  <c:v>2.0476716255379892</c:v>
                </c:pt>
                <c:pt idx="1325">
                  <c:v>2.0914424612909555</c:v>
                </c:pt>
                <c:pt idx="1326">
                  <c:v>2.1477440283423892</c:v>
                </c:pt>
                <c:pt idx="1327">
                  <c:v>2.188390969784225</c:v>
                </c:pt>
                <c:pt idx="1328">
                  <c:v>2.2276556765848974</c:v>
                </c:pt>
                <c:pt idx="1329">
                  <c:v>2.2778157389801308</c:v>
                </c:pt>
                <c:pt idx="1330">
                  <c:v>2.3137603237341664</c:v>
                </c:pt>
                <c:pt idx="1331">
                  <c:v>2.3482434878759904</c:v>
                </c:pt>
                <c:pt idx="1332">
                  <c:v>2.3919102088172761</c:v>
                </c:pt>
                <c:pt idx="1333">
                  <c:v>2.4229003114476106</c:v>
                </c:pt>
                <c:pt idx="1334">
                  <c:v>2.452360058310243</c:v>
                </c:pt>
                <c:pt idx="1335">
                  <c:v>2.4892271471246818</c:v>
                </c:pt>
                <c:pt idx="1336">
                  <c:v>2.5150453943277138</c:v>
                </c:pt>
                <c:pt idx="1337">
                  <c:v>2.5392750849537218</c:v>
                </c:pt>
                <c:pt idx="1338">
                  <c:v>2.5690839455022383</c:v>
                </c:pt>
                <c:pt idx="1339">
                  <c:v>2.5895492408242382</c:v>
                </c:pt>
                <c:pt idx="1340">
                  <c:v>2.6083789213428896</c:v>
                </c:pt>
                <c:pt idx="1341">
                  <c:v>2.6309204658863719</c:v>
                </c:pt>
                <c:pt idx="1342">
                  <c:v>2.6458892599849428</c:v>
                </c:pt>
                <c:pt idx="1343">
                  <c:v>2.6591868537165047</c:v>
                </c:pt>
                <c:pt idx="1344">
                  <c:v>2.674302969516055</c:v>
                </c:pt>
                <c:pt idx="1345">
                  <c:v>2.6836702670556623</c:v>
                </c:pt>
                <c:pt idx="1346">
                  <c:v>2.6913425009344163</c:v>
                </c:pt>
                <c:pt idx="1347">
                  <c:v>2.698927159298619</c:v>
                </c:pt>
                <c:pt idx="1348">
                  <c:v>2.7026272554174118</c:v>
                </c:pt>
                <c:pt idx="1349">
                  <c:v>2.7046203142351906</c:v>
                </c:pt>
                <c:pt idx="1350">
                  <c:v>2.7046203142351914</c:v>
                </c:pt>
                <c:pt idx="1351">
                  <c:v>2.7026272554174122</c:v>
                </c:pt>
                <c:pt idx="1352">
                  <c:v>2.6989271592986208</c:v>
                </c:pt>
                <c:pt idx="1353">
                  <c:v>2.691342500934419</c:v>
                </c:pt>
                <c:pt idx="1354">
                  <c:v>2.6836702670556631</c:v>
                </c:pt>
                <c:pt idx="1355">
                  <c:v>2.6743029695160589</c:v>
                </c:pt>
                <c:pt idx="1356">
                  <c:v>2.65918685371651</c:v>
                </c:pt>
                <c:pt idx="1357">
                  <c:v>2.6458892599849446</c:v>
                </c:pt>
                <c:pt idx="1358">
                  <c:v>2.6309204658863736</c:v>
                </c:pt>
                <c:pt idx="1359">
                  <c:v>2.6083789213428967</c:v>
                </c:pt>
                <c:pt idx="1360">
                  <c:v>2.5895492408242466</c:v>
                </c:pt>
                <c:pt idx="1361">
                  <c:v>2.569083945502241</c:v>
                </c:pt>
                <c:pt idx="1362">
                  <c:v>2.5392750849537311</c:v>
                </c:pt>
                <c:pt idx="1363">
                  <c:v>2.5150453943277236</c:v>
                </c:pt>
                <c:pt idx="1364">
                  <c:v>2.489227147124685</c:v>
                </c:pt>
                <c:pt idx="1365">
                  <c:v>2.4523600583102461</c:v>
                </c:pt>
                <c:pt idx="1366">
                  <c:v>2.4229003114476226</c:v>
                </c:pt>
                <c:pt idx="1367">
                  <c:v>2.3919102088172801</c:v>
                </c:pt>
                <c:pt idx="1368">
                  <c:v>2.3482434878759944</c:v>
                </c:pt>
                <c:pt idx="1369">
                  <c:v>2.3137603237341802</c:v>
                </c:pt>
                <c:pt idx="1370">
                  <c:v>2.2778157389801348</c:v>
                </c:pt>
                <c:pt idx="1371">
                  <c:v>2.2276556765849018</c:v>
                </c:pt>
                <c:pt idx="1372">
                  <c:v>2.1883909697842405</c:v>
                </c:pt>
                <c:pt idx="1373">
                  <c:v>2.1477440283423941</c:v>
                </c:pt>
                <c:pt idx="1374">
                  <c:v>2.0914424612909603</c:v>
                </c:pt>
                <c:pt idx="1375">
                  <c:v>2.047671625538007</c:v>
                </c:pt>
                <c:pt idx="1376">
                  <c:v>2.0026074364977853</c:v>
                </c:pt>
                <c:pt idx="1377">
                  <c:v>1.9405592798303977</c:v>
                </c:pt>
                <c:pt idx="1378">
                  <c:v>1.8925893360886559</c:v>
                </c:pt>
                <c:pt idx="1379">
                  <c:v>1.8434239923576166</c:v>
                </c:pt>
                <c:pt idx="1380">
                  <c:v>1.7760644693117427</c:v>
                </c:pt>
                <c:pt idx="1381">
                  <c:v>1.7242318922702193</c:v>
                </c:pt>
                <c:pt idx="1382">
                  <c:v>1.6713102534093716</c:v>
                </c:pt>
                <c:pt idx="1383">
                  <c:v>1.5991118426414415</c:v>
                </c:pt>
                <c:pt idx="1384">
                  <c:v>1.5437802005863981</c:v>
                </c:pt>
                <c:pt idx="1385">
                  <c:v>1.4874734738682056</c:v>
                </c:pt>
                <c:pt idx="1386">
                  <c:v>1.4109425953552692</c:v>
                </c:pt>
                <c:pt idx="1387">
                  <c:v>1.3525000000000063</c:v>
                </c:pt>
                <c:pt idx="1388">
                  <c:v>1.2932031366560701</c:v>
                </c:pt>
                <c:pt idx="1389">
                  <c:v>1.2128765995235526</c:v>
                </c:pt>
                <c:pt idx="1390">
                  <c:v>1.1517329836835235</c:v>
                </c:pt>
                <c:pt idx="1391">
                  <c:v>1.0898619086054633</c:v>
                </c:pt>
                <c:pt idx="1392">
                  <c:v>1.0063031457967959</c:v>
                </c:pt>
                <c:pt idx="1393">
                  <c:v>0.94288738800550742</c:v>
                </c:pt>
                <c:pt idx="1394">
                  <c:v>0.85741361417723894</c:v>
                </c:pt>
                <c:pt idx="1395">
                  <c:v>0.79267119853008694</c:v>
                </c:pt>
                <c:pt idx="1396">
                  <c:v>0.72742811476430458</c:v>
                </c:pt>
                <c:pt idx="1397">
                  <c:v>0.63972978694917293</c:v>
                </c:pt>
                <c:pt idx="1398">
                  <c:v>0.5734792323391783</c:v>
                </c:pt>
                <c:pt idx="1399">
                  <c:v>0.50686645595439106</c:v>
                </c:pt>
                <c:pt idx="1400">
                  <c:v>0.41755871491089502</c:v>
                </c:pt>
                <c:pt idx="1401">
                  <c:v>0.35026472137765186</c:v>
                </c:pt>
                <c:pt idx="1402">
                  <c:v>0.2827494931390036</c:v>
                </c:pt>
                <c:pt idx="1403">
                  <c:v>0.19245876850302102</c:v>
                </c:pt>
                <c:pt idx="1404">
                  <c:v>0.12459335506051603</c:v>
                </c:pt>
                <c:pt idx="1405">
                  <c:v>5.6649245784495608E-2</c:v>
                </c:pt>
                <c:pt idx="1406">
                  <c:v>-3.3991137884467351E-2</c:v>
                </c:pt>
                <c:pt idx="1407">
                  <c:v>-0.10195194412216725</c:v>
                </c:pt>
                <c:pt idx="1408">
                  <c:v>-0.1698483553267828</c:v>
                </c:pt>
                <c:pt idx="1409">
                  <c:v>-0.26020262086229501</c:v>
                </c:pt>
                <c:pt idx="1410">
                  <c:v>-0.32778212366920428</c:v>
                </c:pt>
                <c:pt idx="1411">
                  <c:v>-0.39515459226129962</c:v>
                </c:pt>
                <c:pt idx="1412">
                  <c:v>-0.4845889694100799</c:v>
                </c:pt>
                <c:pt idx="1413">
                  <c:v>-0.55131314712981383</c:v>
                </c:pt>
                <c:pt idx="1414">
                  <c:v>-0.6176891036493054</c:v>
                </c:pt>
                <c:pt idx="1415">
                  <c:v>-0.70557627451416616</c:v>
                </c:pt>
                <c:pt idx="1416">
                  <c:v>-0.77097710498127625</c:v>
                </c:pt>
                <c:pt idx="1417">
                  <c:v>-0.83589096978421962</c:v>
                </c:pt>
                <c:pt idx="1418">
                  <c:v>-0.92161446900837085</c:v>
                </c:pt>
                <c:pt idx="1419">
                  <c:v>-0.98523321238758044</c:v>
                </c:pt>
                <c:pt idx="1420">
                  <c:v>-1.0482296613529305</c:v>
                </c:pt>
                <c:pt idx="1421">
                  <c:v>-1.1311882001815827</c:v>
                </c:pt>
                <c:pt idx="1422">
                  <c:v>-1.1925786166980719</c:v>
                </c:pt>
                <c:pt idx="1423">
                  <c:v>-1.2532157749992228</c:v>
                </c:pt>
                <c:pt idx="1424">
                  <c:v>-1.3328274588881208</c:v>
                </c:pt>
                <c:pt idx="1425">
                  <c:v>-1.39155893887898</c:v>
                </c:pt>
                <c:pt idx="1426">
                  <c:v>-1.449411480418171</c:v>
                </c:pt>
                <c:pt idx="1427">
                  <c:v>-1.5251178906057661</c:v>
                </c:pt>
                <c:pt idx="1428">
                  <c:v>-1.5807784749373539</c:v>
                </c:pt>
                <c:pt idx="1429">
                  <c:v>-1.635440605702714</c:v>
                </c:pt>
                <c:pt idx="1430">
                  <c:v>-1.7067107161164892</c:v>
                </c:pt>
                <c:pt idx="1431">
                  <c:v>-1.7589099857818253</c:v>
                </c:pt>
                <c:pt idx="1432">
                  <c:v>-1.8099982902007059</c:v>
                </c:pt>
                <c:pt idx="1433">
                  <c:v>-1.876332192223628</c:v>
                </c:pt>
                <c:pt idx="1434">
                  <c:v>-1.924704006851105</c:v>
                </c:pt>
                <c:pt idx="1435">
                  <c:v>-1.9718601371749165</c:v>
                </c:pt>
                <c:pt idx="1436">
                  <c:v>-2.0327925461451377</c:v>
                </c:pt>
                <c:pt idx="1437">
                  <c:v>-2.0769976122102585</c:v>
                </c:pt>
                <c:pt idx="1438">
                  <c:v>-2.1198908020663985</c:v>
                </c:pt>
                <c:pt idx="1439">
                  <c:v>-2.1749943209148679</c:v>
                </c:pt>
                <c:pt idx="1440">
                  <c:v>-2.2147225716404817</c:v>
                </c:pt>
                <c:pt idx="1441">
                  <c:v>-2.2530519561208129</c:v>
                </c:pt>
                <c:pt idx="1442">
                  <c:v>-2.3019400732546429</c:v>
                </c:pt>
                <c:pt idx="1443">
                  <c:v>-2.3369128435066089</c:v>
                </c:pt>
                <c:pt idx="1444">
                  <c:v>-2.3704095695186482</c:v>
                </c:pt>
                <c:pt idx="1445">
                  <c:v>-2.4127393699221877</c:v>
                </c:pt>
                <c:pt idx="1446">
                  <c:v>-2.442711350845109</c:v>
                </c:pt>
                <c:pt idx="1447">
                  <c:v>-2.471140462923235</c:v>
                </c:pt>
                <c:pt idx="1448">
                  <c:v>-2.5066150334605832</c:v>
                </c:pt>
                <c:pt idx="1449">
                  <c:v>-2.5313759931431137</c:v>
                </c:pt>
                <c:pt idx="1450">
                  <c:v>-2.5545380814923813</c:v>
                </c:pt>
                <c:pt idx="1451">
                  <c:v>-2.5829085935396692</c:v>
                </c:pt>
                <c:pt idx="1452">
                  <c:v>-2.6022848516403605</c:v>
                </c:pt>
                <c:pt idx="1453">
                  <c:v>-2.6200174508529446</c:v>
                </c:pt>
                <c:pt idx="1454">
                  <c:v>-2.6410849056523364</c:v>
                </c:pt>
                <c:pt idx="1455">
                  <c:v>-2.6549405516424356</c:v>
                </c:pt>
                <c:pt idx="1456">
                  <c:v>-2.667119280275712</c:v>
                </c:pt>
                <c:pt idx="1457">
                  <c:v>-2.6807359047687367</c:v>
                </c:pt>
                <c:pt idx="1458">
                  <c:v>-2.6889737512468908</c:v>
                </c:pt>
                <c:pt idx="1459">
                  <c:v>-2.6955131842699074</c:v>
                </c:pt>
                <c:pt idx="1460">
                  <c:v>-2.7015834676192769</c:v>
                </c:pt>
                <c:pt idx="1461">
                  <c:v>-2.7041457320113262</c:v>
                </c:pt>
                <c:pt idx="1462">
                  <c:v>-2.7050000000000001</c:v>
                </c:pt>
                <c:pt idx="1463">
                  <c:v>-2.7034813635295114</c:v>
                </c:pt>
                <c:pt idx="1464">
                  <c:v>-2.7003500733917289</c:v>
                </c:pt>
                <c:pt idx="1465">
                  <c:v>-2.69551318426991</c:v>
                </c:pt>
                <c:pt idx="1466">
                  <c:v>-2.6864162801232663</c:v>
                </c:pt>
                <c:pt idx="1467">
                  <c:v>-2.6776133992061393</c:v>
                </c:pt>
                <c:pt idx="1468">
                  <c:v>-2.6671192802757164</c:v>
                </c:pt>
                <c:pt idx="1469">
                  <c:v>-2.6505079166993895</c:v>
                </c:pt>
                <c:pt idx="1470">
                  <c:v>-2.6360951908876902</c:v>
                </c:pt>
                <c:pt idx="1471">
                  <c:v>-2.6200174508529517</c:v>
                </c:pt>
                <c:pt idx="1472">
                  <c:v>-2.5960081446271768</c:v>
                </c:pt>
                <c:pt idx="1473">
                  <c:v>-2.5760866688369499</c:v>
                </c:pt>
                <c:pt idx="1474">
                  <c:v>-2.5545380814923906</c:v>
                </c:pt>
                <c:pt idx="1475">
                  <c:v>-2.5232992406496884</c:v>
                </c:pt>
                <c:pt idx="1476">
                  <c:v>-2.4980087497200318</c:v>
                </c:pt>
                <c:pt idx="1477">
                  <c:v>-2.4711404629232385</c:v>
                </c:pt>
                <c:pt idx="1478">
                  <c:v>-2.4328912054870395</c:v>
                </c:pt>
                <c:pt idx="1479">
                  <c:v>-2.402409094040646</c:v>
                </c:pt>
                <c:pt idx="1480">
                  <c:v>-2.3704095695186522</c:v>
                </c:pt>
                <c:pt idx="1481">
                  <c:v>-2.3254181865478176</c:v>
                </c:pt>
                <c:pt idx="1482">
                  <c:v>-2.2899582646951093</c:v>
                </c:pt>
                <c:pt idx="1483">
                  <c:v>-2.2530519561208178</c:v>
                </c:pt>
                <c:pt idx="1484">
                  <c:v>-2.2016340298406236</c:v>
                </c:pt>
                <c:pt idx="1485">
                  <c:v>-2.1614450234554785</c:v>
                </c:pt>
                <c:pt idx="1486">
                  <c:v>-2.1198908020664038</c:v>
                </c:pt>
                <c:pt idx="1487">
                  <c:v>-2.0624069922859651</c:v>
                </c:pt>
                <c:pt idx="1488">
                  <c:v>-2.0177707983724269</c:v>
                </c:pt>
                <c:pt idx="1489">
                  <c:v>-1.9718601371749225</c:v>
                </c:pt>
                <c:pt idx="1490">
                  <c:v>-1.9087136515178129</c:v>
                </c:pt>
                <c:pt idx="1491">
                  <c:v>-1.8599433609050986</c:v>
                </c:pt>
                <c:pt idx="1492">
                  <c:v>-1.8099982902007126</c:v>
                </c:pt>
                <c:pt idx="1493">
                  <c:v>-1.7416320558931166</c:v>
                </c:pt>
                <c:pt idx="1494">
                  <c:v>-1.6890697571284814</c:v>
                </c:pt>
                <c:pt idx="1495">
                  <c:v>-1.6354406057027362</c:v>
                </c:pt>
                <c:pt idx="1496">
                  <c:v>-1.5623341627572351</c:v>
                </c:pt>
                <c:pt idx="1497">
                  <c:v>-1.5063485426005536</c:v>
                </c:pt>
                <c:pt idx="1498">
                  <c:v>-1.4494114804181943</c:v>
                </c:pt>
                <c:pt idx="1499">
                  <c:v>-1.3720776180051588</c:v>
                </c:pt>
                <c:pt idx="1500">
                  <c:v>-1.3130613753562168</c:v>
                </c:pt>
                <c:pt idx="1501">
                  <c:v>-1.2532157749992474</c:v>
                </c:pt>
                <c:pt idx="1502">
                  <c:v>-1.1721969345992009</c:v>
                </c:pt>
                <c:pt idx="1503">
                  <c:v>-1.1105640259970699</c:v>
                </c:pt>
                <c:pt idx="1504">
                  <c:v>-1.0482296613529563</c:v>
                </c:pt>
                <c:pt idx="1505">
                  <c:v>-0.96409413191934845</c:v>
                </c:pt>
                <c:pt idx="1506">
                  <c:v>-0.9002768679346882</c:v>
                </c:pt>
                <c:pt idx="1507">
                  <c:v>-0.83589096978424626</c:v>
                </c:pt>
                <c:pt idx="1508">
                  <c:v>-0.74922890160477784</c:v>
                </c:pt>
                <c:pt idx="1509">
                  <c:v>-0.68367491449178142</c:v>
                </c:pt>
                <c:pt idx="1510">
                  <c:v>-0.61768910364933249</c:v>
                </c:pt>
                <c:pt idx="1511">
                  <c:v>-0.52910836886565471</c:v>
                </c:pt>
                <c:pt idx="1512">
                  <c:v>-0.46227747274346287</c:v>
                </c:pt>
                <c:pt idx="1513">
                  <c:v>-0.39515459226132721</c:v>
                </c:pt>
                <c:pt idx="1514">
                  <c:v>-0.30527652108277736</c:v>
                </c:pt>
                <c:pt idx="1515">
                  <c:v>-0.23763748666975479</c:v>
                </c:pt>
                <c:pt idx="1516">
                  <c:v>-0.16984835532681059</c:v>
                </c:pt>
                <c:pt idx="1517">
                  <c:v>-7.9303377845381995E-2</c:v>
                </c:pt>
                <c:pt idx="1518">
                  <c:v>-1.1330644369376072E-2</c:v>
                </c:pt>
                <c:pt idx="1519">
                  <c:v>5.6649245784467769E-2</c:v>
                </c:pt>
                <c:pt idx="1520">
                  <c:v>0.14722602160818121</c:v>
                </c:pt>
                <c:pt idx="1521">
                  <c:v>0.21505567426021621</c:v>
                </c:pt>
                <c:pt idx="1522">
                  <c:v>0.282749493138995</c:v>
                </c:pt>
                <c:pt idx="1523">
                  <c:v>0.37272273630193281</c:v>
                </c:pt>
                <c:pt idx="1524">
                  <c:v>0.43993353185214285</c:v>
                </c:pt>
                <c:pt idx="1525">
                  <c:v>0.50686645595438262</c:v>
                </c:pt>
                <c:pt idx="1526">
                  <c:v>0.59560506880144271</c:v>
                </c:pt>
                <c:pt idx="1527">
                  <c:v>0.66172557180995217</c:v>
                </c:pt>
                <c:pt idx="1528">
                  <c:v>0.72742811476429614</c:v>
                </c:pt>
                <c:pt idx="1529">
                  <c:v>0.81430965968496172</c:v>
                </c:pt>
                <c:pt idx="1530">
                  <c:v>0.87887608233068193</c:v>
                </c:pt>
                <c:pt idx="1531">
                  <c:v>0.94288738800549932</c:v>
                </c:pt>
                <c:pt idx="1532">
                  <c:v>1.0273024533864739</c:v>
                </c:pt>
                <c:pt idx="1533">
                  <c:v>1.089861908605438</c:v>
                </c:pt>
                <c:pt idx="1534">
                  <c:v>1.1517329836835157</c:v>
                </c:pt>
                <c:pt idx="1535">
                  <c:v>1.2330894584932568</c:v>
                </c:pt>
                <c:pt idx="1536">
                  <c:v>1.2932031366560455</c:v>
                </c:pt>
                <c:pt idx="1537">
                  <c:v>1.3524999999999989</c:v>
                </c:pt>
                <c:pt idx="1538">
                  <c:v>1.4302272270222807</c:v>
                </c:pt>
                <c:pt idx="1539">
                  <c:v>1.4874734738681821</c:v>
                </c:pt>
                <c:pt idx="1540">
                  <c:v>1.5437802005863752</c:v>
                </c:pt>
                <c:pt idx="1541">
                  <c:v>1.6173329791705873</c:v>
                </c:pt>
                <c:pt idx="1542">
                  <c:v>1.6713102534093496</c:v>
                </c:pt>
                <c:pt idx="1543">
                  <c:v>1.7242318922701978</c:v>
                </c:pt>
                <c:pt idx="1544">
                  <c:v>1.793094302522154</c:v>
                </c:pt>
                <c:pt idx="1545">
                  <c:v>1.8434239923576101</c:v>
                </c:pt>
                <c:pt idx="1546">
                  <c:v>1.8925893360886361</c:v>
                </c:pt>
                <c:pt idx="1547">
                  <c:v>1.9562783576779927</c:v>
                </c:pt>
                <c:pt idx="1548">
                  <c:v>2.0026074364977795</c:v>
                </c:pt>
                <c:pt idx="1549">
                  <c:v>2.0476716255379883</c:v>
                </c:pt>
                <c:pt idx="1550">
                  <c:v>2.1057405257387947</c:v>
                </c:pt>
                <c:pt idx="1551">
                  <c:v>2.1477440283423883</c:v>
                </c:pt>
                <c:pt idx="1552">
                  <c:v>2.1883909697842245</c:v>
                </c:pt>
                <c:pt idx="1553">
                  <c:v>2.2404324369840083</c:v>
                </c:pt>
                <c:pt idx="1554">
                  <c:v>2.2778157389801299</c:v>
                </c:pt>
                <c:pt idx="1555">
                  <c:v>2.313760323734166</c:v>
                </c:pt>
                <c:pt idx="1556">
                  <c:v>2.3594093244322751</c:v>
                </c:pt>
                <c:pt idx="1557">
                  <c:v>2.3919102088172757</c:v>
                </c:pt>
                <c:pt idx="1558">
                  <c:v>2.4229003114476102</c:v>
                </c:pt>
                <c:pt idx="1559">
                  <c:v>2.4618366507029092</c:v>
                </c:pt>
                <c:pt idx="1560">
                  <c:v>2.4892271471246814</c:v>
                </c:pt>
                <c:pt idx="1561">
                  <c:v>2.5150453943277133</c:v>
                </c:pt>
                <c:pt idx="1562">
                  <c:v>2.5469959616960551</c:v>
                </c:pt>
                <c:pt idx="1563">
                  <c:v>2.5690839455022383</c:v>
                </c:pt>
                <c:pt idx="1564">
                  <c:v>2.5895492408242382</c:v>
                </c:pt>
                <c:pt idx="1565">
                  <c:v>2.614289926031971</c:v>
                </c:pt>
                <c:pt idx="1566">
                  <c:v>2.6309204658863714</c:v>
                </c:pt>
                <c:pt idx="1567">
                  <c:v>2.6458892599849428</c:v>
                </c:pt>
                <c:pt idx="1568">
                  <c:v>2.6632465249014983</c:v>
                </c:pt>
                <c:pt idx="1569">
                  <c:v>2.674302969516055</c:v>
                </c:pt>
                <c:pt idx="1570">
                  <c:v>2.6836702670556623</c:v>
                </c:pt>
                <c:pt idx="1571">
                  <c:v>2.693522362938829</c:v>
                </c:pt>
                <c:pt idx="1572">
                  <c:v>2.698927159298619</c:v>
                </c:pt>
                <c:pt idx="1573">
                  <c:v>2.703481363529511</c:v>
                </c:pt>
                <c:pt idx="1574">
                  <c:v>2.7049050768932901</c:v>
                </c:pt>
                <c:pt idx="1575">
                  <c:v>2.7046203142351914</c:v>
                </c:pt>
                <c:pt idx="1576">
                  <c:v>2.7015834676192778</c:v>
                </c:pt>
                <c:pt idx="1577">
                  <c:v>2.6973148252049608</c:v>
                </c:pt>
                <c:pt idx="1578">
                  <c:v>2.691342500934419</c:v>
                </c:pt>
                <c:pt idx="1579">
                  <c:v>2.6807359047687416</c:v>
                </c:pt>
                <c:pt idx="1580">
                  <c:v>2.6708048480358486</c:v>
                </c:pt>
                <c:pt idx="1581">
                  <c:v>2.65918685371651</c:v>
                </c:pt>
                <c:pt idx="1582">
                  <c:v>2.6410849056523409</c:v>
                </c:pt>
                <c:pt idx="1583">
                  <c:v>2.6255610938283982</c:v>
                </c:pt>
                <c:pt idx="1584">
                  <c:v>2.6083789213428967</c:v>
                </c:pt>
                <c:pt idx="1585">
                  <c:v>2.5829085935396745</c:v>
                </c:pt>
                <c:pt idx="1586">
                  <c:v>2.5619009150107841</c:v>
                </c:pt>
                <c:pt idx="1587">
                  <c:v>2.5392750849537316</c:v>
                </c:pt>
                <c:pt idx="1588">
                  <c:v>2.5066150334605903</c:v>
                </c:pt>
                <c:pt idx="1589">
                  <c:v>2.480270841997636</c:v>
                </c:pt>
                <c:pt idx="1590">
                  <c:v>2.4523600583102465</c:v>
                </c:pt>
                <c:pt idx="1591">
                  <c:v>2.4127393699221962</c:v>
                </c:pt>
                <c:pt idx="1592">
                  <c:v>2.3812434511000244</c:v>
                </c:pt>
                <c:pt idx="1593">
                  <c:v>2.3482434878759948</c:v>
                </c:pt>
                <c:pt idx="1594">
                  <c:v>2.3019400732546527</c:v>
                </c:pt>
                <c:pt idx="1595">
                  <c:v>2.2655133483139966</c:v>
                </c:pt>
                <c:pt idx="1596">
                  <c:v>2.2276556765849018</c:v>
                </c:pt>
                <c:pt idx="1597">
                  <c:v>2.174994320914879</c:v>
                </c:pt>
                <c:pt idx="1598">
                  <c:v>2.1338922971586523</c:v>
                </c:pt>
                <c:pt idx="1599">
                  <c:v>2.0914424612909608</c:v>
                </c:pt>
                <c:pt idx="1600">
                  <c:v>2.0327925461451501</c:v>
                </c:pt>
                <c:pt idx="1601">
                  <c:v>1.9873035247382287</c:v>
                </c:pt>
                <c:pt idx="1602">
                  <c:v>1.9405592798303981</c:v>
                </c:pt>
                <c:pt idx="1603">
                  <c:v>1.8763321922236413</c:v>
                </c:pt>
                <c:pt idx="1604">
                  <c:v>1.8267752459673785</c:v>
                </c:pt>
                <c:pt idx="1605">
                  <c:v>1.7760644693117433</c:v>
                </c:pt>
                <c:pt idx="1606">
                  <c:v>1.7067107161165036</c:v>
                </c:pt>
                <c:pt idx="1607">
                  <c:v>1.6534334513822697</c:v>
                </c:pt>
                <c:pt idx="1608">
                  <c:v>1.5991118426414421</c:v>
                </c:pt>
                <c:pt idx="1609">
                  <c:v>1.5251178906057814</c:v>
                </c:pt>
                <c:pt idx="1610">
                  <c:v>1.4684940091260255</c:v>
                </c:pt>
                <c:pt idx="1611">
                  <c:v>1.4109425953552699</c:v>
                </c:pt>
                <c:pt idx="1612">
                  <c:v>1.3328274588881368</c:v>
                </c:pt>
                <c:pt idx="1613">
                  <c:v>1.2732541365072367</c:v>
                </c:pt>
                <c:pt idx="1614">
                  <c:v>1.2128765995235533</c:v>
                </c:pt>
                <c:pt idx="1615">
                  <c:v>1.1311882001815994</c:v>
                </c:pt>
                <c:pt idx="1616">
                  <c:v>1.0690833009526839</c:v>
                </c:pt>
                <c:pt idx="1617">
                  <c:v>1.0063031457967966</c:v>
                </c:pt>
                <c:pt idx="1618">
                  <c:v>0.92161446900838828</c:v>
                </c:pt>
                <c:pt idx="1619">
                  <c:v>0.8574136141772396</c:v>
                </c:pt>
                <c:pt idx="1620">
                  <c:v>0.79267119853008761</c:v>
                </c:pt>
                <c:pt idx="1621">
                  <c:v>0.70557627451418403</c:v>
                </c:pt>
                <c:pt idx="1622">
                  <c:v>0.6397297869491736</c:v>
                </c:pt>
                <c:pt idx="1623">
                  <c:v>0.57347923233917908</c:v>
                </c:pt>
                <c:pt idx="1624">
                  <c:v>0.48458896941011703</c:v>
                </c:pt>
                <c:pt idx="1625">
                  <c:v>0.41755871491089558</c:v>
                </c:pt>
                <c:pt idx="1626">
                  <c:v>0.35026472137765252</c:v>
                </c:pt>
                <c:pt idx="1627">
                  <c:v>0.26020262086231349</c:v>
                </c:pt>
                <c:pt idx="1628">
                  <c:v>0.19245876850302165</c:v>
                </c:pt>
                <c:pt idx="1629">
                  <c:v>0.12459335506051668</c:v>
                </c:pt>
                <c:pt idx="1630">
                  <c:v>3.3991137884485906E-2</c:v>
                </c:pt>
                <c:pt idx="1631">
                  <c:v>-3.3991137884466685E-2</c:v>
                </c:pt>
                <c:pt idx="1632">
                  <c:v>-0.10195194412216659</c:v>
                </c:pt>
                <c:pt idx="1633">
                  <c:v>-0.1924587685030025</c:v>
                </c:pt>
                <c:pt idx="1634">
                  <c:v>-0.2602026208622944</c:v>
                </c:pt>
                <c:pt idx="1635">
                  <c:v>-0.32778212366920362</c:v>
                </c:pt>
                <c:pt idx="1636">
                  <c:v>-0.41755871491087659</c:v>
                </c:pt>
                <c:pt idx="1637">
                  <c:v>-0.48458896941007923</c:v>
                </c:pt>
                <c:pt idx="1638">
                  <c:v>-0.55131314712981316</c:v>
                </c:pt>
                <c:pt idx="1639">
                  <c:v>-0.63972978694915494</c:v>
                </c:pt>
                <c:pt idx="1640">
                  <c:v>-0.70557627451416538</c:v>
                </c:pt>
                <c:pt idx="1641">
                  <c:v>-0.77097710498127558</c:v>
                </c:pt>
                <c:pt idx="1642">
                  <c:v>-0.85741361417722139</c:v>
                </c:pt>
                <c:pt idx="1643">
                  <c:v>-0.9216144690083703</c:v>
                </c:pt>
                <c:pt idx="1644">
                  <c:v>-0.98523321238757988</c:v>
                </c:pt>
                <c:pt idx="1645">
                  <c:v>-1.0690833009526663</c:v>
                </c:pt>
                <c:pt idx="1646">
                  <c:v>-1.1311882001815821</c:v>
                </c:pt>
                <c:pt idx="1647">
                  <c:v>-1.1925786166980714</c:v>
                </c:pt>
                <c:pt idx="1648">
                  <c:v>-1.2732541365072196</c:v>
                </c:pt>
                <c:pt idx="1649">
                  <c:v>-1.3328274588881202</c:v>
                </c:pt>
                <c:pt idx="1650">
                  <c:v>-1.3915589388789793</c:v>
                </c:pt>
                <c:pt idx="1651">
                  <c:v>-1.4684940091260095</c:v>
                </c:pt>
                <c:pt idx="1652">
                  <c:v>-1.5251178906057656</c:v>
                </c:pt>
                <c:pt idx="1653">
                  <c:v>-1.5807784749373532</c:v>
                </c:pt>
                <c:pt idx="1654">
                  <c:v>-1.6534334513822544</c:v>
                </c:pt>
                <c:pt idx="1655">
                  <c:v>-1.7067107161164887</c:v>
                </c:pt>
                <c:pt idx="1656">
                  <c:v>-1.7589099857818251</c:v>
                </c:pt>
                <c:pt idx="1657">
                  <c:v>-1.8267752459673641</c:v>
                </c:pt>
                <c:pt idx="1658">
                  <c:v>-1.8763321922236276</c:v>
                </c:pt>
                <c:pt idx="1659">
                  <c:v>-1.9247040068511043</c:v>
                </c:pt>
                <c:pt idx="1660">
                  <c:v>-1.9873035247382156</c:v>
                </c:pt>
                <c:pt idx="1661">
                  <c:v>-2.0327925461451373</c:v>
                </c:pt>
                <c:pt idx="1662">
                  <c:v>-2.076997612210258</c:v>
                </c:pt>
                <c:pt idx="1663">
                  <c:v>-2.1338922971586403</c:v>
                </c:pt>
                <c:pt idx="1664">
                  <c:v>-2.1749943209148674</c:v>
                </c:pt>
                <c:pt idx="1665">
                  <c:v>-2.2147225716404813</c:v>
                </c:pt>
                <c:pt idx="1666">
                  <c:v>-2.265513348313986</c:v>
                </c:pt>
                <c:pt idx="1667">
                  <c:v>-2.3019400732546424</c:v>
                </c:pt>
                <c:pt idx="1668">
                  <c:v>-2.3369128435066089</c:v>
                </c:pt>
                <c:pt idx="1669">
                  <c:v>-2.3812434511000062</c:v>
                </c:pt>
                <c:pt idx="1670">
                  <c:v>-2.4127393699221873</c:v>
                </c:pt>
                <c:pt idx="1671">
                  <c:v>-2.442711350845109</c:v>
                </c:pt>
                <c:pt idx="1672">
                  <c:v>-2.4802708419976285</c:v>
                </c:pt>
                <c:pt idx="1673">
                  <c:v>-2.5066150334605832</c:v>
                </c:pt>
                <c:pt idx="1674">
                  <c:v>-2.5313759931431137</c:v>
                </c:pt>
                <c:pt idx="1675">
                  <c:v>-2.5619009150107779</c:v>
                </c:pt>
                <c:pt idx="1676">
                  <c:v>-2.5829085935396687</c:v>
                </c:pt>
                <c:pt idx="1677">
                  <c:v>-2.6022848516403605</c:v>
                </c:pt>
                <c:pt idx="1678">
                  <c:v>-2.6255610938283938</c:v>
                </c:pt>
                <c:pt idx="1679">
                  <c:v>-2.6410849056523364</c:v>
                </c:pt>
                <c:pt idx="1680">
                  <c:v>-2.6549405516424356</c:v>
                </c:pt>
                <c:pt idx="1681">
                  <c:v>-2.6708048480358455</c:v>
                </c:pt>
                <c:pt idx="1682">
                  <c:v>-2.6807359047687362</c:v>
                </c:pt>
                <c:pt idx="1683">
                  <c:v>-2.6889737512468908</c:v>
                </c:pt>
                <c:pt idx="1684">
                  <c:v>-2.6973148252049595</c:v>
                </c:pt>
                <c:pt idx="1685">
                  <c:v>-2.701583467619276</c:v>
                </c:pt>
                <c:pt idx="1686">
                  <c:v>-2.7041457320113262</c:v>
                </c:pt>
                <c:pt idx="1687">
                  <c:v>-2.7049050768932905</c:v>
                </c:pt>
                <c:pt idx="1688">
                  <c:v>-2.7034813635295114</c:v>
                </c:pt>
                <c:pt idx="1689">
                  <c:v>-2.7003500733917289</c:v>
                </c:pt>
                <c:pt idx="1690">
                  <c:v>-2.6935223629388307</c:v>
                </c:pt>
                <c:pt idx="1691">
                  <c:v>-2.6864162801232663</c:v>
                </c:pt>
                <c:pt idx="1692">
                  <c:v>-2.6776133992061393</c:v>
                </c:pt>
                <c:pt idx="1693">
                  <c:v>-2.6632465249015018</c:v>
                </c:pt>
                <c:pt idx="1694">
                  <c:v>-2.6505079166993899</c:v>
                </c:pt>
                <c:pt idx="1695">
                  <c:v>-2.6360951908876946</c:v>
                </c:pt>
                <c:pt idx="1696">
                  <c:v>-2.6142899260319807</c:v>
                </c:pt>
                <c:pt idx="1697">
                  <c:v>-2.5960081446271768</c:v>
                </c:pt>
                <c:pt idx="1698">
                  <c:v>-2.5760866688369504</c:v>
                </c:pt>
                <c:pt idx="1699">
                  <c:v>-2.5469959616960614</c:v>
                </c:pt>
                <c:pt idx="1700">
                  <c:v>-2.5232992406496817</c:v>
                </c:pt>
                <c:pt idx="1701">
                  <c:v>-2.4980087497200323</c:v>
                </c:pt>
                <c:pt idx="1702">
                  <c:v>-2.4618366507029177</c:v>
                </c:pt>
                <c:pt idx="1703">
                  <c:v>-2.4328912054870484</c:v>
                </c:pt>
                <c:pt idx="1704">
                  <c:v>-2.4024090940406375</c:v>
                </c:pt>
                <c:pt idx="1705">
                  <c:v>-2.3594093244322845</c:v>
                </c:pt>
                <c:pt idx="1706">
                  <c:v>-2.3254181865478176</c:v>
                </c:pt>
                <c:pt idx="1707">
                  <c:v>-2.28995826469512</c:v>
                </c:pt>
                <c:pt idx="1708">
                  <c:v>-2.2404324369840189</c:v>
                </c:pt>
                <c:pt idx="1709">
                  <c:v>-2.2016340298406241</c:v>
                </c:pt>
                <c:pt idx="1710">
                  <c:v>-2.1614450234554905</c:v>
                </c:pt>
                <c:pt idx="1711">
                  <c:v>-2.1057405257388071</c:v>
                </c:pt>
                <c:pt idx="1712">
                  <c:v>-2.0624069922859656</c:v>
                </c:pt>
                <c:pt idx="1713">
                  <c:v>-2.0177707983724273</c:v>
                </c:pt>
                <c:pt idx="1714">
                  <c:v>-1.9562783576780194</c:v>
                </c:pt>
                <c:pt idx="1715">
                  <c:v>-1.9087136515177998</c:v>
                </c:pt>
                <c:pt idx="1716">
                  <c:v>-1.859943360905099</c:v>
                </c:pt>
                <c:pt idx="1717">
                  <c:v>-1.7930943025221684</c:v>
                </c:pt>
                <c:pt idx="1718">
                  <c:v>-1.7416320558931027</c:v>
                </c:pt>
                <c:pt idx="1719">
                  <c:v>-1.6890697571284821</c:v>
                </c:pt>
                <c:pt idx="1720">
                  <c:v>-1.6173329791706026</c:v>
                </c:pt>
                <c:pt idx="1721">
                  <c:v>-1.5623341627572513</c:v>
                </c:pt>
                <c:pt idx="1722">
                  <c:v>-1.5063485426005541</c:v>
                </c:pt>
                <c:pt idx="1723">
                  <c:v>-1.4302272270222969</c:v>
                </c:pt>
                <c:pt idx="1724">
                  <c:v>-1.3720776180051759</c:v>
                </c:pt>
                <c:pt idx="1725">
                  <c:v>-1.3130613753562344</c:v>
                </c:pt>
                <c:pt idx="1726">
                  <c:v>-1.2330894584932739</c:v>
                </c:pt>
                <c:pt idx="1727">
                  <c:v>-1.1721969345992016</c:v>
                </c:pt>
                <c:pt idx="1728">
                  <c:v>-1.1105640259970704</c:v>
                </c:pt>
                <c:pt idx="1729">
                  <c:v>-1.0273024533864739</c:v>
                </c:pt>
                <c:pt idx="1730">
                  <c:v>-0.96409413191934901</c:v>
                </c:pt>
                <c:pt idx="1731">
                  <c:v>-0.90027686793468875</c:v>
                </c:pt>
                <c:pt idx="1732">
                  <c:v>-0.81430965968499858</c:v>
                </c:pt>
                <c:pt idx="1733">
                  <c:v>-0.74922890160475997</c:v>
                </c:pt>
                <c:pt idx="1734">
                  <c:v>-0.68367491449178208</c:v>
                </c:pt>
                <c:pt idx="1735">
                  <c:v>-0.59560506880146147</c:v>
                </c:pt>
                <c:pt idx="1736">
                  <c:v>-0.52910836886567425</c:v>
                </c:pt>
                <c:pt idx="1737">
                  <c:v>-0.46227747274346354</c:v>
                </c:pt>
                <c:pt idx="1738">
                  <c:v>-0.3727227363019518</c:v>
                </c:pt>
                <c:pt idx="1739">
                  <c:v>-0.30527652108279713</c:v>
                </c:pt>
                <c:pt idx="1740">
                  <c:v>-0.23763748666975545</c:v>
                </c:pt>
                <c:pt idx="1741">
                  <c:v>-0.14722602160820042</c:v>
                </c:pt>
                <c:pt idx="1742">
                  <c:v>-7.9303377845401868E-2</c:v>
                </c:pt>
                <c:pt idx="1743">
                  <c:v>-1.1330644369376733E-2</c:v>
                </c:pt>
                <c:pt idx="1744">
                  <c:v>7.9303377845381995E-2</c:v>
                </c:pt>
                <c:pt idx="1745">
                  <c:v>0.14722602160818055</c:v>
                </c:pt>
                <c:pt idx="1746">
                  <c:v>0.21505567426021557</c:v>
                </c:pt>
                <c:pt idx="1747">
                  <c:v>0.30527652108277736</c:v>
                </c:pt>
                <c:pt idx="1748">
                  <c:v>0.37272273630195113</c:v>
                </c:pt>
                <c:pt idx="1749">
                  <c:v>0.43993353185214218</c:v>
                </c:pt>
                <c:pt idx="1750">
                  <c:v>0.52910836886561707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5EA-40F7-A6CA-0ADE07AA55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54901520"/>
        <c:axId val="136723696"/>
      </c:scatterChart>
      <c:valAx>
        <c:axId val="4549015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6723696"/>
        <c:crosses val="autoZero"/>
        <c:crossBetween val="midCat"/>
      </c:valAx>
      <c:valAx>
        <c:axId val="1367236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Position (cm)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49015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615763</xdr:colOff>
      <xdr:row>4</xdr:row>
      <xdr:rowOff>159964</xdr:rowOff>
    </xdr:from>
    <xdr:to>
      <xdr:col>14</xdr:col>
      <xdr:colOff>100853</xdr:colOff>
      <xdr:row>20</xdr:row>
      <xdr:rowOff>156882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911F673-E6DD-4F76-FD63-C940BF6839B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824"/>
  <sheetViews>
    <sheetView topLeftCell="A1669" zoomScaleNormal="100" workbookViewId="0">
      <selection activeCell="D1685" sqref="D1685:E1685"/>
    </sheetView>
  </sheetViews>
  <sheetFormatPr defaultColWidth="11.42578125" defaultRowHeight="15" x14ac:dyDescent="0.25"/>
  <cols>
    <col min="2" max="2" width="11.42578125" style="22"/>
    <col min="3" max="3" width="11.42578125" style="25"/>
    <col min="4" max="6" width="11.42578125" style="22"/>
    <col min="7" max="7" width="13.5703125" style="2" customWidth="1"/>
  </cols>
  <sheetData>
    <row r="1" spans="1:23" x14ac:dyDescent="0.25">
      <c r="A1" s="6" t="s">
        <v>4</v>
      </c>
      <c r="B1" s="6" t="s">
        <v>5</v>
      </c>
      <c r="C1" s="7" t="s">
        <v>6</v>
      </c>
      <c r="D1" s="8" t="s">
        <v>63</v>
      </c>
      <c r="E1" s="8" t="s">
        <v>72</v>
      </c>
      <c r="F1" s="8" t="s">
        <v>71</v>
      </c>
      <c r="G1" s="5"/>
    </row>
    <row r="2" spans="1:23" x14ac:dyDescent="0.25">
      <c r="A2" s="10">
        <v>14.63</v>
      </c>
      <c r="B2" s="26">
        <v>-0.96</v>
      </c>
      <c r="C2" s="26">
        <v>3.5</v>
      </c>
      <c r="D2" s="27">
        <f t="shared" ref="D2:D25" si="0">C2</f>
        <v>3.5</v>
      </c>
      <c r="E2" s="27">
        <f>-1*(A2-$A$2-2.705)</f>
        <v>2.7050000000000001</v>
      </c>
      <c r="F2" s="27">
        <f>(10*2*PI()/60*21.64/10)/(2*PI()*8/60)*COS(2*PI()*8/60*(D2-3.5))</f>
        <v>2.7050000000000001</v>
      </c>
      <c r="L2" s="12" t="s">
        <v>0</v>
      </c>
      <c r="M2" s="13"/>
      <c r="N2" s="14"/>
    </row>
    <row r="3" spans="1:23" x14ac:dyDescent="0.25">
      <c r="A3" s="3">
        <v>14.63</v>
      </c>
      <c r="B3" s="21">
        <v>-0.96</v>
      </c>
      <c r="C3" s="21">
        <v>3.53</v>
      </c>
      <c r="D3" s="22">
        <f t="shared" si="0"/>
        <v>3.53</v>
      </c>
      <c r="E3" s="22">
        <f t="shared" ref="E3:E66" si="1">-1*(A3-$A$2-2.705)</f>
        <v>2.7050000000000001</v>
      </c>
      <c r="F3" s="22">
        <f t="shared" ref="F3:F66" si="2">(10*2*PI()/60*21.64/10)/(2*PI()*8/60)*COS(2*PI()*8/60*(D3-3.5))</f>
        <v>2.7041457320113262</v>
      </c>
      <c r="L3" s="1" t="s">
        <v>1</v>
      </c>
      <c r="M3" s="15" t="s">
        <v>2</v>
      </c>
      <c r="N3" s="16"/>
    </row>
    <row r="4" spans="1:23" x14ac:dyDescent="0.25">
      <c r="A4" s="3">
        <v>14.83</v>
      </c>
      <c r="B4" s="21">
        <v>-0.95</v>
      </c>
      <c r="C4" s="21">
        <v>3.57</v>
      </c>
      <c r="D4" s="22">
        <f t="shared" si="0"/>
        <v>3.57</v>
      </c>
      <c r="E4" s="22">
        <f t="shared" si="1"/>
        <v>2.5050000000000008</v>
      </c>
      <c r="F4" s="22">
        <f t="shared" si="2"/>
        <v>2.7003500733917289</v>
      </c>
      <c r="L4" s="17" t="s">
        <v>3</v>
      </c>
      <c r="M4" s="18"/>
      <c r="N4" s="19"/>
    </row>
    <row r="5" spans="1:23" x14ac:dyDescent="0.25">
      <c r="A5" s="3">
        <v>14.93</v>
      </c>
      <c r="B5" s="21">
        <v>-0.94</v>
      </c>
      <c r="C5" s="21">
        <v>3.6</v>
      </c>
      <c r="D5" s="22">
        <f t="shared" si="0"/>
        <v>3.6</v>
      </c>
      <c r="E5" s="22">
        <f t="shared" si="1"/>
        <v>2.4050000000000011</v>
      </c>
      <c r="F5" s="22">
        <f t="shared" si="2"/>
        <v>2.6955131842699096</v>
      </c>
    </row>
    <row r="6" spans="1:23" x14ac:dyDescent="0.25">
      <c r="A6" s="3">
        <v>15.03</v>
      </c>
      <c r="B6" s="21">
        <v>-0.84</v>
      </c>
      <c r="C6" s="21">
        <v>3.63</v>
      </c>
      <c r="D6" s="22">
        <f t="shared" si="0"/>
        <v>3.63</v>
      </c>
      <c r="E6" s="22">
        <f t="shared" si="1"/>
        <v>2.3050000000000015</v>
      </c>
      <c r="F6" s="22">
        <f t="shared" si="2"/>
        <v>2.6889737512468925</v>
      </c>
    </row>
    <row r="7" spans="1:23" x14ac:dyDescent="0.25">
      <c r="A7" s="3">
        <v>15.03</v>
      </c>
      <c r="B7" s="21">
        <v>-0.84</v>
      </c>
      <c r="C7" s="21">
        <v>3.67</v>
      </c>
      <c r="D7" s="22">
        <f t="shared" si="0"/>
        <v>3.67</v>
      </c>
      <c r="E7" s="22">
        <f t="shared" si="1"/>
        <v>2.3050000000000015</v>
      </c>
      <c r="F7" s="22">
        <f t="shared" si="2"/>
        <v>2.6776133992061393</v>
      </c>
    </row>
    <row r="8" spans="1:23" x14ac:dyDescent="0.25">
      <c r="A8" s="3">
        <v>15.04</v>
      </c>
      <c r="B8" s="21">
        <v>-0.84</v>
      </c>
      <c r="C8" s="21">
        <v>3.7</v>
      </c>
      <c r="D8" s="22">
        <f t="shared" si="0"/>
        <v>3.7</v>
      </c>
      <c r="E8" s="22">
        <f t="shared" si="1"/>
        <v>2.2950000000000017</v>
      </c>
      <c r="F8" s="22">
        <f t="shared" si="2"/>
        <v>2.6671192802757155</v>
      </c>
    </row>
    <row r="9" spans="1:23" x14ac:dyDescent="0.25">
      <c r="A9" s="3">
        <v>15.24</v>
      </c>
      <c r="B9" s="21">
        <v>-0.83</v>
      </c>
      <c r="C9" s="21">
        <v>3.73</v>
      </c>
      <c r="D9" s="22">
        <f t="shared" si="0"/>
        <v>3.73</v>
      </c>
      <c r="E9" s="22">
        <f t="shared" si="1"/>
        <v>2.0950000000000006</v>
      </c>
      <c r="F9" s="22">
        <f t="shared" si="2"/>
        <v>2.654940551642436</v>
      </c>
    </row>
    <row r="10" spans="1:23" x14ac:dyDescent="0.25">
      <c r="A10" s="3">
        <v>15.24</v>
      </c>
      <c r="B10" s="21">
        <v>-0.84</v>
      </c>
      <c r="C10" s="21">
        <v>3.77</v>
      </c>
      <c r="D10" s="22">
        <f t="shared" si="0"/>
        <v>3.77</v>
      </c>
      <c r="E10" s="22">
        <f t="shared" si="1"/>
        <v>2.0950000000000006</v>
      </c>
      <c r="F10" s="22">
        <f t="shared" si="2"/>
        <v>2.6360951908876911</v>
      </c>
    </row>
    <row r="11" spans="1:23" x14ac:dyDescent="0.25">
      <c r="A11" s="3">
        <v>15.34</v>
      </c>
      <c r="B11" s="21">
        <v>-0.84</v>
      </c>
      <c r="C11" s="21">
        <v>3.8</v>
      </c>
      <c r="D11" s="22">
        <f t="shared" si="0"/>
        <v>3.8</v>
      </c>
      <c r="E11" s="22">
        <f t="shared" si="1"/>
        <v>1.995000000000001</v>
      </c>
      <c r="F11" s="22">
        <f t="shared" si="2"/>
        <v>2.6200174508529472</v>
      </c>
    </row>
    <row r="12" spans="1:23" x14ac:dyDescent="0.25">
      <c r="A12" s="3">
        <v>15.44</v>
      </c>
      <c r="B12" s="21">
        <v>-0.83</v>
      </c>
      <c r="C12" s="21">
        <v>3.83</v>
      </c>
      <c r="D12" s="22">
        <f t="shared" si="0"/>
        <v>3.83</v>
      </c>
      <c r="E12" s="22">
        <f t="shared" si="1"/>
        <v>1.8950000000000014</v>
      </c>
      <c r="F12" s="22">
        <f t="shared" si="2"/>
        <v>2.6022848516403623</v>
      </c>
    </row>
    <row r="13" spans="1:23" x14ac:dyDescent="0.25">
      <c r="A13" s="3">
        <v>15.45</v>
      </c>
      <c r="B13" s="21">
        <v>-0.84</v>
      </c>
      <c r="C13" s="21">
        <v>3.87</v>
      </c>
      <c r="D13" s="22">
        <f t="shared" si="0"/>
        <v>3.87</v>
      </c>
      <c r="E13" s="22">
        <f t="shared" si="1"/>
        <v>1.8850000000000016</v>
      </c>
      <c r="F13" s="22">
        <f t="shared" si="2"/>
        <v>2.5760866688369477</v>
      </c>
      <c r="W13" t="s">
        <v>64</v>
      </c>
    </row>
    <row r="14" spans="1:23" x14ac:dyDescent="0.25">
      <c r="A14" s="3">
        <v>15.64</v>
      </c>
      <c r="B14" s="21">
        <v>-0.83</v>
      </c>
      <c r="C14" s="21">
        <v>3.9</v>
      </c>
      <c r="D14" s="22">
        <f t="shared" si="0"/>
        <v>3.9</v>
      </c>
      <c r="E14" s="22">
        <f t="shared" si="1"/>
        <v>1.6950000000000003</v>
      </c>
      <c r="F14" s="22">
        <f t="shared" si="2"/>
        <v>2.5545380814923866</v>
      </c>
    </row>
    <row r="15" spans="1:23" x14ac:dyDescent="0.25">
      <c r="A15" s="3">
        <v>15.65</v>
      </c>
      <c r="B15" s="21">
        <v>-0.83</v>
      </c>
      <c r="C15" s="21">
        <v>3.93</v>
      </c>
      <c r="D15" s="22">
        <f t="shared" si="0"/>
        <v>3.93</v>
      </c>
      <c r="E15" s="22">
        <f t="shared" si="1"/>
        <v>1.6850000000000005</v>
      </c>
      <c r="F15" s="22">
        <f t="shared" si="2"/>
        <v>2.5313759931431177</v>
      </c>
    </row>
    <row r="16" spans="1:23" x14ac:dyDescent="0.25">
      <c r="A16" s="3">
        <v>15.75</v>
      </c>
      <c r="B16" s="21">
        <v>-0.83</v>
      </c>
      <c r="C16" s="21">
        <v>3.97</v>
      </c>
      <c r="D16" s="22">
        <f t="shared" si="0"/>
        <v>3.97</v>
      </c>
      <c r="E16" s="22">
        <f t="shared" si="1"/>
        <v>1.5850000000000009</v>
      </c>
      <c r="F16" s="22">
        <f t="shared" si="2"/>
        <v>2.4980087497200305</v>
      </c>
    </row>
    <row r="17" spans="1:6" x14ac:dyDescent="0.25">
      <c r="A17" s="3">
        <v>15.85</v>
      </c>
      <c r="B17" s="21">
        <v>-0.83</v>
      </c>
      <c r="C17" s="21">
        <v>4</v>
      </c>
      <c r="D17" s="22">
        <f t="shared" si="0"/>
        <v>4</v>
      </c>
      <c r="E17" s="22">
        <f t="shared" si="1"/>
        <v>1.4850000000000012</v>
      </c>
      <c r="F17" s="22">
        <f t="shared" si="2"/>
        <v>2.4711404629232354</v>
      </c>
    </row>
    <row r="18" spans="1:6" x14ac:dyDescent="0.25">
      <c r="A18" s="3">
        <v>15.86</v>
      </c>
      <c r="B18" s="21">
        <v>-0.93</v>
      </c>
      <c r="C18" s="21">
        <v>4.03</v>
      </c>
      <c r="D18" s="22">
        <f t="shared" si="0"/>
        <v>4.03</v>
      </c>
      <c r="E18" s="22">
        <f t="shared" si="1"/>
        <v>1.4750000000000014</v>
      </c>
      <c r="F18" s="22">
        <f t="shared" si="2"/>
        <v>2.4427113508451157</v>
      </c>
    </row>
    <row r="19" spans="1:6" x14ac:dyDescent="0.25">
      <c r="A19" s="3">
        <v>16.059999999999999</v>
      </c>
      <c r="B19" s="21">
        <v>-0.92</v>
      </c>
      <c r="C19" s="21">
        <v>4.07</v>
      </c>
      <c r="D19" s="22">
        <f t="shared" si="0"/>
        <v>4.07</v>
      </c>
      <c r="E19" s="22">
        <f t="shared" si="1"/>
        <v>1.2750000000000021</v>
      </c>
      <c r="F19" s="22">
        <f t="shared" si="2"/>
        <v>2.402409094040638</v>
      </c>
    </row>
    <row r="20" spans="1:6" x14ac:dyDescent="0.25">
      <c r="A20" s="3">
        <v>16.059999999999999</v>
      </c>
      <c r="B20" s="21">
        <v>-0.92</v>
      </c>
      <c r="C20" s="21">
        <v>4.0999999999999996</v>
      </c>
      <c r="D20" s="22">
        <f t="shared" si="0"/>
        <v>4.0999999999999996</v>
      </c>
      <c r="E20" s="22">
        <f t="shared" si="1"/>
        <v>1.2750000000000021</v>
      </c>
      <c r="F20" s="22">
        <f t="shared" si="2"/>
        <v>2.3704095695186513</v>
      </c>
    </row>
    <row r="21" spans="1:6" x14ac:dyDescent="0.25">
      <c r="A21" s="3">
        <v>16.27</v>
      </c>
      <c r="B21" s="21">
        <v>-1</v>
      </c>
      <c r="C21" s="21">
        <v>4.13</v>
      </c>
      <c r="D21" s="22">
        <f t="shared" si="0"/>
        <v>4.13</v>
      </c>
      <c r="E21" s="22">
        <f t="shared" si="1"/>
        <v>1.0650000000000013</v>
      </c>
      <c r="F21" s="22">
        <f t="shared" si="2"/>
        <v>2.33691284350662</v>
      </c>
    </row>
    <row r="22" spans="1:6" x14ac:dyDescent="0.25">
      <c r="A22" s="3">
        <v>16.260000000000002</v>
      </c>
      <c r="B22" s="21">
        <v>-0.91</v>
      </c>
      <c r="C22" s="21">
        <v>4.17</v>
      </c>
      <c r="D22" s="22">
        <f t="shared" si="0"/>
        <v>4.17</v>
      </c>
      <c r="E22" s="22">
        <f t="shared" si="1"/>
        <v>1.0749999999999993</v>
      </c>
      <c r="F22" s="22">
        <f t="shared" si="2"/>
        <v>2.2899582646951027</v>
      </c>
    </row>
    <row r="23" spans="1:6" x14ac:dyDescent="0.25">
      <c r="A23" s="3">
        <v>16.27</v>
      </c>
      <c r="B23" s="21">
        <v>-1</v>
      </c>
      <c r="C23" s="21">
        <v>4.2</v>
      </c>
      <c r="D23" s="22">
        <f t="shared" si="0"/>
        <v>4.2</v>
      </c>
      <c r="E23" s="22">
        <f t="shared" si="1"/>
        <v>1.0650000000000013</v>
      </c>
      <c r="F23" s="22">
        <f t="shared" si="2"/>
        <v>2.2530519561208191</v>
      </c>
    </row>
    <row r="24" spans="1:6" x14ac:dyDescent="0.25">
      <c r="A24" s="3">
        <v>16.47</v>
      </c>
      <c r="B24" s="21">
        <v>-0.98</v>
      </c>
      <c r="C24" s="21">
        <v>4.2300000000000004</v>
      </c>
      <c r="D24" s="22">
        <f t="shared" si="0"/>
        <v>4.2300000000000004</v>
      </c>
      <c r="E24" s="22">
        <f t="shared" si="1"/>
        <v>0.86500000000000199</v>
      </c>
      <c r="F24" s="22">
        <f t="shared" si="2"/>
        <v>2.2147225716404852</v>
      </c>
    </row>
    <row r="25" spans="1:6" x14ac:dyDescent="0.25">
      <c r="A25" s="3">
        <v>16.48</v>
      </c>
      <c r="B25" s="21">
        <v>-0.98</v>
      </c>
      <c r="C25" s="21">
        <v>4.2699999999999996</v>
      </c>
      <c r="D25" s="22">
        <f t="shared" si="0"/>
        <v>4.2699999999999996</v>
      </c>
      <c r="E25" s="22">
        <f t="shared" si="1"/>
        <v>0.85500000000000043</v>
      </c>
      <c r="F25" s="22">
        <f t="shared" si="2"/>
        <v>2.161445023455475</v>
      </c>
    </row>
    <row r="26" spans="1:6" x14ac:dyDescent="0.25">
      <c r="A26" s="3">
        <v>16.670000000000002</v>
      </c>
      <c r="B26" s="21">
        <v>-0.96</v>
      </c>
      <c r="C26" s="21">
        <v>4.3</v>
      </c>
      <c r="D26" s="22">
        <f t="shared" ref="D26:D89" si="3">C26</f>
        <v>4.3</v>
      </c>
      <c r="E26" s="22">
        <f t="shared" si="1"/>
        <v>0.66499999999999915</v>
      </c>
      <c r="F26" s="22">
        <f t="shared" si="2"/>
        <v>2.1198908020663971</v>
      </c>
    </row>
    <row r="27" spans="1:6" x14ac:dyDescent="0.25">
      <c r="A27" s="3">
        <v>16.68</v>
      </c>
      <c r="B27" s="21">
        <v>-0.96</v>
      </c>
      <c r="C27" s="21">
        <v>4.34</v>
      </c>
      <c r="D27" s="22">
        <f t="shared" si="3"/>
        <v>4.34</v>
      </c>
      <c r="E27" s="22">
        <f t="shared" si="1"/>
        <v>0.65500000000000114</v>
      </c>
      <c r="F27" s="22">
        <f t="shared" si="2"/>
        <v>2.0624069922859669</v>
      </c>
    </row>
    <row r="28" spans="1:6" x14ac:dyDescent="0.25">
      <c r="A28" s="3">
        <v>16.68</v>
      </c>
      <c r="B28" s="21">
        <v>-0.96</v>
      </c>
      <c r="C28" s="21">
        <v>4.37</v>
      </c>
      <c r="D28" s="22">
        <f t="shared" si="3"/>
        <v>4.37</v>
      </c>
      <c r="E28" s="22">
        <f t="shared" si="1"/>
        <v>0.65500000000000114</v>
      </c>
      <c r="F28" s="22">
        <f t="shared" si="2"/>
        <v>2.0177707983724127</v>
      </c>
    </row>
    <row r="29" spans="1:6" x14ac:dyDescent="0.25">
      <c r="A29" s="3">
        <v>16.88</v>
      </c>
      <c r="B29" s="21">
        <v>-0.94</v>
      </c>
      <c r="C29" s="21">
        <v>4.4000000000000004</v>
      </c>
      <c r="D29" s="22">
        <f t="shared" si="3"/>
        <v>4.4000000000000004</v>
      </c>
      <c r="E29" s="22">
        <f t="shared" si="1"/>
        <v>0.45500000000000185</v>
      </c>
      <c r="F29" s="22">
        <f t="shared" si="2"/>
        <v>1.9718601371749176</v>
      </c>
    </row>
    <row r="30" spans="1:6" x14ac:dyDescent="0.25">
      <c r="A30" s="3">
        <v>16.89</v>
      </c>
      <c r="B30" s="21">
        <v>-0.94</v>
      </c>
      <c r="C30" s="21">
        <v>4.4400000000000004</v>
      </c>
      <c r="D30" s="22">
        <f t="shared" si="3"/>
        <v>4.4400000000000004</v>
      </c>
      <c r="E30" s="22">
        <f t="shared" si="1"/>
        <v>0.44500000000000028</v>
      </c>
      <c r="F30" s="22">
        <f t="shared" si="2"/>
        <v>1.908713651517804</v>
      </c>
    </row>
    <row r="31" spans="1:6" x14ac:dyDescent="0.25">
      <c r="A31" s="3">
        <v>16.989999999999998</v>
      </c>
      <c r="B31" s="21">
        <v>-0.94</v>
      </c>
      <c r="C31" s="21">
        <v>4.47</v>
      </c>
      <c r="D31" s="22">
        <f t="shared" si="3"/>
        <v>4.47</v>
      </c>
      <c r="E31" s="22">
        <f t="shared" si="1"/>
        <v>0.34500000000000242</v>
      </c>
      <c r="F31" s="22">
        <f t="shared" si="2"/>
        <v>1.8599433609050875</v>
      </c>
    </row>
    <row r="32" spans="1:6" x14ac:dyDescent="0.25">
      <c r="A32" s="3">
        <v>16.989999999999998</v>
      </c>
      <c r="B32" s="21">
        <v>-0.94</v>
      </c>
      <c r="C32" s="21">
        <v>4.5</v>
      </c>
      <c r="D32" s="22">
        <f t="shared" si="3"/>
        <v>4.5</v>
      </c>
      <c r="E32" s="22">
        <f t="shared" si="1"/>
        <v>0.34500000000000242</v>
      </c>
      <c r="F32" s="22">
        <f t="shared" si="2"/>
        <v>1.8099982902007117</v>
      </c>
    </row>
    <row r="33" spans="1:6" x14ac:dyDescent="0.25">
      <c r="A33" s="3">
        <v>17.190000000000001</v>
      </c>
      <c r="B33" s="21">
        <v>-0.92</v>
      </c>
      <c r="C33" s="21">
        <v>4.54</v>
      </c>
      <c r="D33" s="22">
        <f t="shared" si="3"/>
        <v>4.54</v>
      </c>
      <c r="E33" s="22">
        <f t="shared" si="1"/>
        <v>0.14499999999999957</v>
      </c>
      <c r="F33" s="22">
        <f t="shared" si="2"/>
        <v>1.7416320558931115</v>
      </c>
    </row>
    <row r="34" spans="1:6" x14ac:dyDescent="0.25">
      <c r="A34" s="3">
        <v>17.190000000000001</v>
      </c>
      <c r="B34" s="21">
        <v>-0.92</v>
      </c>
      <c r="C34" s="21">
        <v>4.57</v>
      </c>
      <c r="D34" s="22">
        <f t="shared" si="3"/>
        <v>4.57</v>
      </c>
      <c r="E34" s="22">
        <f t="shared" si="1"/>
        <v>0.14499999999999957</v>
      </c>
      <c r="F34" s="22">
        <f t="shared" si="2"/>
        <v>1.6890697571284725</v>
      </c>
    </row>
    <row r="35" spans="1:6" x14ac:dyDescent="0.25">
      <c r="A35" s="3">
        <v>17.190000000000001</v>
      </c>
      <c r="B35" s="21">
        <v>-0.93</v>
      </c>
      <c r="C35" s="21">
        <v>4.5999999999999996</v>
      </c>
      <c r="D35" s="22">
        <f t="shared" si="3"/>
        <v>4.5999999999999996</v>
      </c>
      <c r="E35" s="22">
        <f t="shared" si="1"/>
        <v>0.14499999999999957</v>
      </c>
      <c r="F35" s="22">
        <f t="shared" si="2"/>
        <v>1.6354406057027249</v>
      </c>
    </row>
    <row r="36" spans="1:6" x14ac:dyDescent="0.25">
      <c r="A36" s="3">
        <v>17.39</v>
      </c>
      <c r="B36" s="21">
        <v>-0.92</v>
      </c>
      <c r="C36" s="21">
        <v>4.6399999999999997</v>
      </c>
      <c r="D36" s="22">
        <f t="shared" si="3"/>
        <v>4.6399999999999997</v>
      </c>
      <c r="E36" s="22">
        <f t="shared" si="1"/>
        <v>-5.4999999999999716E-2</v>
      </c>
      <c r="F36" s="22">
        <f t="shared" si="2"/>
        <v>1.5623341627572347</v>
      </c>
    </row>
    <row r="37" spans="1:6" x14ac:dyDescent="0.25">
      <c r="A37" s="3">
        <v>17.399999999999999</v>
      </c>
      <c r="B37" s="21">
        <v>-0.92</v>
      </c>
      <c r="C37" s="21">
        <v>4.67</v>
      </c>
      <c r="D37" s="22">
        <f t="shared" si="3"/>
        <v>4.67</v>
      </c>
      <c r="E37" s="22">
        <f t="shared" si="1"/>
        <v>-6.4999999999997726E-2</v>
      </c>
      <c r="F37" s="22">
        <f t="shared" si="2"/>
        <v>1.506348542600549</v>
      </c>
    </row>
    <row r="38" spans="1:6" x14ac:dyDescent="0.25">
      <c r="A38" s="3">
        <v>17.5</v>
      </c>
      <c r="B38" s="21">
        <v>-0.92</v>
      </c>
      <c r="C38" s="21">
        <v>4.7</v>
      </c>
      <c r="D38" s="22">
        <f t="shared" si="3"/>
        <v>4.7</v>
      </c>
      <c r="E38" s="22">
        <f t="shared" si="1"/>
        <v>-0.16499999999999915</v>
      </c>
      <c r="F38" s="22">
        <f t="shared" si="2"/>
        <v>1.4494114804181857</v>
      </c>
    </row>
    <row r="39" spans="1:6" x14ac:dyDescent="0.25">
      <c r="A39" s="3">
        <v>17.600000000000001</v>
      </c>
      <c r="B39" s="21">
        <v>-0.91</v>
      </c>
      <c r="C39" s="21">
        <v>4.74</v>
      </c>
      <c r="D39" s="22">
        <f t="shared" si="3"/>
        <v>4.74</v>
      </c>
      <c r="E39" s="22">
        <f t="shared" si="1"/>
        <v>-0.26500000000000057</v>
      </c>
      <c r="F39" s="22">
        <f t="shared" si="2"/>
        <v>1.372077618005161</v>
      </c>
    </row>
    <row r="40" spans="1:6" x14ac:dyDescent="0.25">
      <c r="A40" s="3">
        <v>17.600000000000001</v>
      </c>
      <c r="B40" s="21">
        <v>-0.92</v>
      </c>
      <c r="C40" s="21">
        <v>4.7699999999999996</v>
      </c>
      <c r="D40" s="22">
        <f t="shared" si="3"/>
        <v>4.7699999999999996</v>
      </c>
      <c r="E40" s="22">
        <f t="shared" si="1"/>
        <v>-0.26500000000000057</v>
      </c>
      <c r="F40" s="22">
        <f t="shared" si="2"/>
        <v>1.3130613753562173</v>
      </c>
    </row>
    <row r="41" spans="1:6" x14ac:dyDescent="0.25">
      <c r="A41" s="3">
        <v>17.8</v>
      </c>
      <c r="B41" s="21">
        <v>-0.91</v>
      </c>
      <c r="C41" s="21">
        <v>4.8</v>
      </c>
      <c r="D41" s="22">
        <f t="shared" si="3"/>
        <v>4.8</v>
      </c>
      <c r="E41" s="22">
        <f t="shared" si="1"/>
        <v>-0.46499999999999986</v>
      </c>
      <c r="F41" s="22">
        <f t="shared" si="2"/>
        <v>1.2532157749992268</v>
      </c>
    </row>
    <row r="42" spans="1:6" x14ac:dyDescent="0.25">
      <c r="A42" s="3">
        <v>17.8</v>
      </c>
      <c r="B42" s="21">
        <v>-0.91</v>
      </c>
      <c r="C42" s="21">
        <v>4.84</v>
      </c>
      <c r="D42" s="22">
        <f t="shared" si="3"/>
        <v>4.84</v>
      </c>
      <c r="E42" s="22">
        <f t="shared" si="1"/>
        <v>-0.46499999999999986</v>
      </c>
      <c r="F42" s="22">
        <f t="shared" si="2"/>
        <v>1.1721969345991916</v>
      </c>
    </row>
    <row r="43" spans="1:6" x14ac:dyDescent="0.25">
      <c r="A43" s="3">
        <v>17.809999999999999</v>
      </c>
      <c r="B43" s="21">
        <v>-0.92</v>
      </c>
      <c r="C43" s="21">
        <v>4.87</v>
      </c>
      <c r="D43" s="22">
        <f t="shared" si="3"/>
        <v>4.87</v>
      </c>
      <c r="E43" s="22">
        <f t="shared" si="1"/>
        <v>-0.47499999999999787</v>
      </c>
      <c r="F43" s="22">
        <f t="shared" si="2"/>
        <v>1.1105640259970562</v>
      </c>
    </row>
    <row r="44" spans="1:6" x14ac:dyDescent="0.25">
      <c r="A44" s="3">
        <v>18.010000000000002</v>
      </c>
      <c r="B44" s="21">
        <v>-0.91</v>
      </c>
      <c r="C44" s="21">
        <v>4.9000000000000004</v>
      </c>
      <c r="D44" s="22">
        <f t="shared" si="3"/>
        <v>4.9000000000000004</v>
      </c>
      <c r="E44" s="22">
        <f t="shared" si="1"/>
        <v>-0.67500000000000071</v>
      </c>
      <c r="F44" s="22">
        <f t="shared" si="2"/>
        <v>1.0482296613529378</v>
      </c>
    </row>
    <row r="45" spans="1:6" x14ac:dyDescent="0.25">
      <c r="A45" s="3">
        <v>18.010000000000002</v>
      </c>
      <c r="B45" s="21">
        <v>-0.92</v>
      </c>
      <c r="C45" s="21">
        <v>4.9400000000000004</v>
      </c>
      <c r="D45" s="22">
        <f t="shared" si="3"/>
        <v>4.9400000000000004</v>
      </c>
      <c r="E45" s="22">
        <f t="shared" si="1"/>
        <v>-0.67500000000000071</v>
      </c>
      <c r="F45" s="22">
        <f t="shared" si="2"/>
        <v>0.96409413191934268</v>
      </c>
    </row>
    <row r="46" spans="1:6" x14ac:dyDescent="0.25">
      <c r="A46" s="3">
        <v>18.02</v>
      </c>
      <c r="B46" s="21">
        <v>-0.93</v>
      </c>
      <c r="C46" s="21">
        <v>4.97</v>
      </c>
      <c r="D46" s="22">
        <f t="shared" si="3"/>
        <v>4.97</v>
      </c>
      <c r="E46" s="22">
        <f t="shared" si="1"/>
        <v>-0.68499999999999872</v>
      </c>
      <c r="F46" s="22">
        <f t="shared" si="2"/>
        <v>0.90027686793467954</v>
      </c>
    </row>
    <row r="47" spans="1:6" x14ac:dyDescent="0.25">
      <c r="A47" s="3">
        <v>18.21</v>
      </c>
      <c r="B47" s="21">
        <v>-0.82</v>
      </c>
      <c r="C47" s="21">
        <v>5</v>
      </c>
      <c r="D47" s="22">
        <f t="shared" si="3"/>
        <v>5</v>
      </c>
      <c r="E47" s="22">
        <f t="shared" si="1"/>
        <v>-0.875</v>
      </c>
      <c r="F47" s="22">
        <f t="shared" si="2"/>
        <v>0.83589096978423283</v>
      </c>
    </row>
    <row r="48" spans="1:6" x14ac:dyDescent="0.25">
      <c r="A48" s="3">
        <v>18.22</v>
      </c>
      <c r="B48" s="21">
        <v>-0.92</v>
      </c>
      <c r="C48" s="21">
        <v>5.04</v>
      </c>
      <c r="D48" s="22">
        <f t="shared" si="3"/>
        <v>5.04</v>
      </c>
      <c r="E48" s="22">
        <f t="shared" si="1"/>
        <v>-0.88499999999999801</v>
      </c>
      <c r="F48" s="22">
        <f t="shared" si="2"/>
        <v>0.74922890160475941</v>
      </c>
    </row>
    <row r="49" spans="1:6" x14ac:dyDescent="0.25">
      <c r="A49" s="3">
        <v>18.22</v>
      </c>
      <c r="B49" s="21">
        <v>-0.92</v>
      </c>
      <c r="C49" s="21">
        <v>5.07</v>
      </c>
      <c r="D49" s="22">
        <f t="shared" si="3"/>
        <v>5.07</v>
      </c>
      <c r="E49" s="22">
        <f t="shared" si="1"/>
        <v>-0.88499999999999801</v>
      </c>
      <c r="F49" s="22">
        <f t="shared" si="2"/>
        <v>0.68367491449177664</v>
      </c>
    </row>
    <row r="50" spans="1:6" x14ac:dyDescent="0.25">
      <c r="A50" s="3">
        <v>18.420000000000002</v>
      </c>
      <c r="B50" s="21">
        <v>-0.91</v>
      </c>
      <c r="C50" s="21">
        <v>5.0999999999999996</v>
      </c>
      <c r="D50" s="22">
        <f t="shared" si="3"/>
        <v>5.0999999999999996</v>
      </c>
      <c r="E50" s="22">
        <f t="shared" si="1"/>
        <v>-1.0850000000000009</v>
      </c>
      <c r="F50" s="22">
        <f t="shared" si="2"/>
        <v>0.61768910364932483</v>
      </c>
    </row>
    <row r="51" spans="1:6" x14ac:dyDescent="0.25">
      <c r="A51" s="3">
        <v>18.420000000000002</v>
      </c>
      <c r="B51" s="21">
        <v>-0.91</v>
      </c>
      <c r="C51" s="21">
        <v>5.14</v>
      </c>
      <c r="D51" s="22">
        <f t="shared" si="3"/>
        <v>5.14</v>
      </c>
      <c r="E51" s="22">
        <f t="shared" si="1"/>
        <v>-1.0850000000000009</v>
      </c>
      <c r="F51" s="22">
        <f t="shared" si="2"/>
        <v>0.52910836886564172</v>
      </c>
    </row>
    <row r="52" spans="1:6" x14ac:dyDescent="0.25">
      <c r="A52" s="3">
        <v>18.420000000000002</v>
      </c>
      <c r="B52" s="21">
        <v>-0.91</v>
      </c>
      <c r="C52" s="21">
        <v>5.17</v>
      </c>
      <c r="D52" s="22">
        <f t="shared" si="3"/>
        <v>5.17</v>
      </c>
      <c r="E52" s="22">
        <f t="shared" si="1"/>
        <v>-1.0850000000000009</v>
      </c>
      <c r="F52" s="22">
        <f t="shared" si="2"/>
        <v>0.46227747274346398</v>
      </c>
    </row>
    <row r="53" spans="1:6" x14ac:dyDescent="0.25">
      <c r="A53" s="3">
        <v>18.52</v>
      </c>
      <c r="B53" s="21">
        <v>-0.91</v>
      </c>
      <c r="C53" s="21">
        <v>5.2</v>
      </c>
      <c r="D53" s="22">
        <f t="shared" si="3"/>
        <v>5.2</v>
      </c>
      <c r="E53" s="22">
        <f t="shared" si="1"/>
        <v>-1.1849999999999987</v>
      </c>
      <c r="F53" s="22">
        <f t="shared" si="2"/>
        <v>0.39515459226132355</v>
      </c>
    </row>
    <row r="54" spans="1:6" x14ac:dyDescent="0.25">
      <c r="A54" s="3">
        <v>18.62</v>
      </c>
      <c r="B54" s="21">
        <v>-0.9</v>
      </c>
      <c r="C54" s="21">
        <v>5.24</v>
      </c>
      <c r="D54" s="22">
        <f t="shared" si="3"/>
        <v>5.24</v>
      </c>
      <c r="E54" s="22">
        <f t="shared" si="1"/>
        <v>-1.2850000000000001</v>
      </c>
      <c r="F54" s="22">
        <f t="shared" si="2"/>
        <v>0.3052765210827677</v>
      </c>
    </row>
    <row r="55" spans="1:6" x14ac:dyDescent="0.25">
      <c r="A55" s="3">
        <v>18.62</v>
      </c>
      <c r="B55" s="21">
        <v>-0.91</v>
      </c>
      <c r="C55" s="21">
        <v>5.27</v>
      </c>
      <c r="D55" s="22">
        <f t="shared" si="3"/>
        <v>5.27</v>
      </c>
      <c r="E55" s="22">
        <f t="shared" si="1"/>
        <v>-1.2850000000000001</v>
      </c>
      <c r="F55" s="22">
        <f t="shared" si="2"/>
        <v>0.23763748666976184</v>
      </c>
    </row>
    <row r="56" spans="1:6" x14ac:dyDescent="0.25">
      <c r="A56" s="3">
        <v>18.62</v>
      </c>
      <c r="B56" s="21">
        <v>-0.91</v>
      </c>
      <c r="C56" s="21">
        <v>5.3</v>
      </c>
      <c r="D56" s="22">
        <f t="shared" si="3"/>
        <v>5.3</v>
      </c>
      <c r="E56" s="22">
        <f t="shared" si="1"/>
        <v>-1.2850000000000001</v>
      </c>
      <c r="F56" s="22">
        <f t="shared" si="2"/>
        <v>0.16984835532679368</v>
      </c>
    </row>
    <row r="57" spans="1:6" x14ac:dyDescent="0.25">
      <c r="A57" s="3">
        <v>18.63</v>
      </c>
      <c r="B57" s="21">
        <v>-1</v>
      </c>
      <c r="C57" s="21">
        <v>5.34</v>
      </c>
      <c r="D57" s="22">
        <f t="shared" si="3"/>
        <v>5.34</v>
      </c>
      <c r="E57" s="22">
        <f t="shared" si="1"/>
        <v>-1.2949999999999982</v>
      </c>
      <c r="F57" s="22">
        <f t="shared" si="2"/>
        <v>7.9303377845378276E-2</v>
      </c>
    </row>
    <row r="58" spans="1:6" x14ac:dyDescent="0.25">
      <c r="A58" s="3">
        <v>18.829999999999998</v>
      </c>
      <c r="B58" s="21">
        <v>-0.99</v>
      </c>
      <c r="C58" s="21">
        <v>5.37</v>
      </c>
      <c r="D58" s="22">
        <f t="shared" si="3"/>
        <v>5.37</v>
      </c>
      <c r="E58" s="22">
        <f t="shared" si="1"/>
        <v>-1.4949999999999974</v>
      </c>
      <c r="F58" s="22">
        <f t="shared" si="2"/>
        <v>1.133064436936756E-2</v>
      </c>
    </row>
    <row r="59" spans="1:6" x14ac:dyDescent="0.25">
      <c r="A59" s="3">
        <v>18.829999999999998</v>
      </c>
      <c r="B59" s="21">
        <v>-0.98</v>
      </c>
      <c r="C59" s="21">
        <v>5.4</v>
      </c>
      <c r="D59" s="22">
        <f t="shared" si="3"/>
        <v>5.4</v>
      </c>
      <c r="E59" s="22">
        <f t="shared" si="1"/>
        <v>-1.4949999999999974</v>
      </c>
      <c r="F59" s="22">
        <f t="shared" si="2"/>
        <v>-5.6649245784481085E-2</v>
      </c>
    </row>
    <row r="60" spans="1:6" x14ac:dyDescent="0.25">
      <c r="A60" s="3">
        <v>18.829999999999998</v>
      </c>
      <c r="B60" s="21">
        <v>-0.98</v>
      </c>
      <c r="C60" s="21">
        <v>5.44</v>
      </c>
      <c r="D60" s="22">
        <f t="shared" si="3"/>
        <v>5.44</v>
      </c>
      <c r="E60" s="22">
        <f t="shared" si="1"/>
        <v>-1.4949999999999974</v>
      </c>
      <c r="F60" s="22">
        <f t="shared" si="2"/>
        <v>-0.14722602160819989</v>
      </c>
    </row>
    <row r="61" spans="1:6" x14ac:dyDescent="0.25">
      <c r="A61" s="3">
        <v>18.84</v>
      </c>
      <c r="B61" s="21">
        <v>-0.97</v>
      </c>
      <c r="C61" s="21">
        <v>5.47</v>
      </c>
      <c r="D61" s="22">
        <f t="shared" si="3"/>
        <v>5.47</v>
      </c>
      <c r="E61" s="22">
        <f t="shared" si="1"/>
        <v>-1.504999999999999</v>
      </c>
      <c r="F61" s="22">
        <f t="shared" si="2"/>
        <v>-0.21505567426021871</v>
      </c>
    </row>
    <row r="62" spans="1:6" x14ac:dyDescent="0.25">
      <c r="A62" s="3">
        <v>18.84</v>
      </c>
      <c r="B62" s="21">
        <v>-0.97</v>
      </c>
      <c r="C62" s="21">
        <v>5.5</v>
      </c>
      <c r="D62" s="22">
        <f t="shared" si="3"/>
        <v>5.5</v>
      </c>
      <c r="E62" s="22">
        <f t="shared" si="1"/>
        <v>-1.504999999999999</v>
      </c>
      <c r="F62" s="22">
        <f t="shared" si="2"/>
        <v>-0.28274949313900227</v>
      </c>
    </row>
    <row r="63" spans="1:6" x14ac:dyDescent="0.25">
      <c r="A63" s="3">
        <v>19.04</v>
      </c>
      <c r="B63" s="21">
        <v>-0.95</v>
      </c>
      <c r="C63" s="21">
        <v>5.54</v>
      </c>
      <c r="D63" s="22">
        <f t="shared" si="3"/>
        <v>5.54</v>
      </c>
      <c r="E63" s="22">
        <f t="shared" si="1"/>
        <v>-1.7049999999999983</v>
      </c>
      <c r="F63" s="22">
        <f t="shared" si="2"/>
        <v>-0.37272273630194591</v>
      </c>
    </row>
    <row r="64" spans="1:6" x14ac:dyDescent="0.25">
      <c r="A64" s="3">
        <v>19.04</v>
      </c>
      <c r="B64" s="21">
        <v>-0.95</v>
      </c>
      <c r="C64" s="21">
        <v>5.57</v>
      </c>
      <c r="D64" s="22">
        <f t="shared" si="3"/>
        <v>5.57</v>
      </c>
      <c r="E64" s="22">
        <f t="shared" si="1"/>
        <v>-1.7049999999999983</v>
      </c>
      <c r="F64" s="22">
        <f t="shared" si="2"/>
        <v>-0.43993353185216011</v>
      </c>
    </row>
    <row r="65" spans="1:6" x14ac:dyDescent="0.25">
      <c r="A65" s="3">
        <v>19.04</v>
      </c>
      <c r="B65" s="21">
        <v>-1.05</v>
      </c>
      <c r="C65" s="21">
        <v>5.6</v>
      </c>
      <c r="D65" s="22">
        <f t="shared" si="3"/>
        <v>5.6</v>
      </c>
      <c r="E65" s="22">
        <f t="shared" si="1"/>
        <v>-1.7049999999999983</v>
      </c>
      <c r="F65" s="22">
        <f t="shared" si="2"/>
        <v>-0.50686645595438384</v>
      </c>
    </row>
    <row r="66" spans="1:6" x14ac:dyDescent="0.25">
      <c r="A66" s="3">
        <v>19.05</v>
      </c>
      <c r="B66" s="21">
        <v>-1.04</v>
      </c>
      <c r="C66" s="21">
        <v>5.64</v>
      </c>
      <c r="D66" s="22">
        <f t="shared" si="3"/>
        <v>5.64</v>
      </c>
      <c r="E66" s="22">
        <f t="shared" si="1"/>
        <v>-1.7149999999999999</v>
      </c>
      <c r="F66" s="22">
        <f t="shared" si="2"/>
        <v>-0.59560506880144981</v>
      </c>
    </row>
    <row r="67" spans="1:6" x14ac:dyDescent="0.25">
      <c r="A67" s="3">
        <v>19.05</v>
      </c>
      <c r="B67" s="21">
        <v>-1.04</v>
      </c>
      <c r="C67" s="21">
        <v>5.67</v>
      </c>
      <c r="D67" s="22">
        <f t="shared" si="3"/>
        <v>5.67</v>
      </c>
      <c r="E67" s="22">
        <f t="shared" ref="E67:E130" si="4">-1*(A67-$A$2-2.705)</f>
        <v>-1.7149999999999999</v>
      </c>
      <c r="F67" s="22">
        <f t="shared" ref="F67:F130" si="5">(10*2*PI()/60*21.64/10)/(2*PI()*8/60)*COS(2*PI()*8/60*(D67-3.5))</f>
        <v>-0.66172557180996394</v>
      </c>
    </row>
    <row r="68" spans="1:6" x14ac:dyDescent="0.25">
      <c r="A68" s="3">
        <v>19.05</v>
      </c>
      <c r="B68" s="21">
        <v>-1.04</v>
      </c>
      <c r="C68" s="21">
        <v>5.7</v>
      </c>
      <c r="D68" s="22">
        <f t="shared" si="3"/>
        <v>5.7</v>
      </c>
      <c r="E68" s="22">
        <f t="shared" si="4"/>
        <v>-1.7149999999999999</v>
      </c>
      <c r="F68" s="22">
        <f t="shared" si="5"/>
        <v>-0.72742811476429403</v>
      </c>
    </row>
    <row r="69" spans="1:6" x14ac:dyDescent="0.25">
      <c r="A69" s="3">
        <v>19.25</v>
      </c>
      <c r="B69" s="21">
        <v>-1.02</v>
      </c>
      <c r="C69" s="21">
        <v>5.74</v>
      </c>
      <c r="D69" s="22">
        <f t="shared" si="3"/>
        <v>5.74</v>
      </c>
      <c r="E69" s="22">
        <f t="shared" si="4"/>
        <v>-1.9149999999999991</v>
      </c>
      <c r="F69" s="22">
        <f t="shared" si="5"/>
        <v>-0.81430965968496472</v>
      </c>
    </row>
    <row r="70" spans="1:6" x14ac:dyDescent="0.25">
      <c r="A70" s="3">
        <v>19.25</v>
      </c>
      <c r="B70" s="21">
        <v>-1.02</v>
      </c>
      <c r="C70" s="21">
        <v>5.77</v>
      </c>
      <c r="D70" s="22">
        <f t="shared" si="3"/>
        <v>5.77</v>
      </c>
      <c r="E70" s="22">
        <f t="shared" si="4"/>
        <v>-1.9149999999999991</v>
      </c>
      <c r="F70" s="22">
        <f t="shared" si="5"/>
        <v>-0.8788760823306877</v>
      </c>
    </row>
    <row r="71" spans="1:6" x14ac:dyDescent="0.25">
      <c r="A71" s="3">
        <v>19.25</v>
      </c>
      <c r="B71" s="21">
        <v>-1.02</v>
      </c>
      <c r="C71" s="21">
        <v>5.8</v>
      </c>
      <c r="D71" s="22">
        <f t="shared" si="3"/>
        <v>5.8</v>
      </c>
      <c r="E71" s="22">
        <f t="shared" si="4"/>
        <v>-1.9149999999999991</v>
      </c>
      <c r="F71" s="22">
        <f t="shared" si="5"/>
        <v>-0.94288738800550964</v>
      </c>
    </row>
    <row r="72" spans="1:6" x14ac:dyDescent="0.25">
      <c r="A72" s="3">
        <v>19.25</v>
      </c>
      <c r="B72" s="21">
        <v>-1.01</v>
      </c>
      <c r="C72" s="21">
        <v>5.84</v>
      </c>
      <c r="D72" s="22">
        <f t="shared" si="3"/>
        <v>5.84</v>
      </c>
      <c r="E72" s="22">
        <f t="shared" si="4"/>
        <v>-1.9149999999999991</v>
      </c>
      <c r="F72" s="22">
        <f t="shared" si="5"/>
        <v>-1.0273024533864712</v>
      </c>
    </row>
    <row r="73" spans="1:6" x14ac:dyDescent="0.25">
      <c r="A73" s="3">
        <v>19.25</v>
      </c>
      <c r="B73" s="21">
        <v>-1.01</v>
      </c>
      <c r="C73" s="21">
        <v>5.87</v>
      </c>
      <c r="D73" s="22">
        <f t="shared" si="3"/>
        <v>5.87</v>
      </c>
      <c r="E73" s="22">
        <f t="shared" si="4"/>
        <v>-1.9149999999999991</v>
      </c>
      <c r="F73" s="22">
        <f t="shared" si="5"/>
        <v>-1.0898619086054573</v>
      </c>
    </row>
    <row r="74" spans="1:6" x14ac:dyDescent="0.25">
      <c r="A74" s="3">
        <v>19.25</v>
      </c>
      <c r="B74" s="21">
        <v>-1.01</v>
      </c>
      <c r="C74" s="21">
        <v>5.9</v>
      </c>
      <c r="D74" s="22">
        <f t="shared" si="3"/>
        <v>5.9</v>
      </c>
      <c r="E74" s="22">
        <f t="shared" si="4"/>
        <v>-1.9149999999999991</v>
      </c>
      <c r="F74" s="22">
        <f t="shared" si="5"/>
        <v>-1.1517329836835217</v>
      </c>
    </row>
    <row r="75" spans="1:6" x14ac:dyDescent="0.25">
      <c r="A75" s="3">
        <v>19.25</v>
      </c>
      <c r="B75" s="21">
        <v>-1.01</v>
      </c>
      <c r="C75" s="21">
        <v>5.94</v>
      </c>
      <c r="D75" s="22">
        <f t="shared" si="3"/>
        <v>5.94</v>
      </c>
      <c r="E75" s="22">
        <f t="shared" si="4"/>
        <v>-1.9149999999999991</v>
      </c>
      <c r="F75" s="22">
        <f t="shared" si="5"/>
        <v>-1.2330894584932681</v>
      </c>
    </row>
    <row r="76" spans="1:6" x14ac:dyDescent="0.25">
      <c r="A76" s="3">
        <v>19.260000000000002</v>
      </c>
      <c r="B76" s="21">
        <v>-1</v>
      </c>
      <c r="C76" s="21">
        <v>5.97</v>
      </c>
      <c r="D76" s="22">
        <f t="shared" si="3"/>
        <v>5.97</v>
      </c>
      <c r="E76" s="22">
        <f t="shared" si="4"/>
        <v>-1.9250000000000007</v>
      </c>
      <c r="F76" s="22">
        <f t="shared" si="5"/>
        <v>-1.2932031366560588</v>
      </c>
    </row>
    <row r="77" spans="1:6" x14ac:dyDescent="0.25">
      <c r="A77" s="3">
        <v>19.260000000000002</v>
      </c>
      <c r="B77" s="21">
        <v>-1</v>
      </c>
      <c r="C77" s="21">
        <v>6</v>
      </c>
      <c r="D77" s="22">
        <f t="shared" si="3"/>
        <v>6</v>
      </c>
      <c r="E77" s="22">
        <f t="shared" si="4"/>
        <v>-1.9250000000000007</v>
      </c>
      <c r="F77" s="22">
        <f t="shared" si="5"/>
        <v>-1.3524999999999994</v>
      </c>
    </row>
    <row r="78" spans="1:6" x14ac:dyDescent="0.25">
      <c r="A78" s="3">
        <v>19.46</v>
      </c>
      <c r="B78" s="21">
        <v>-0.99</v>
      </c>
      <c r="C78" s="21">
        <v>6.04</v>
      </c>
      <c r="D78" s="22">
        <f t="shared" si="3"/>
        <v>6.04</v>
      </c>
      <c r="E78" s="22">
        <f t="shared" si="4"/>
        <v>-2.125</v>
      </c>
      <c r="F78" s="22">
        <f t="shared" si="5"/>
        <v>-1.4302272270222862</v>
      </c>
    </row>
    <row r="79" spans="1:6" x14ac:dyDescent="0.25">
      <c r="A79" s="3">
        <v>19.46</v>
      </c>
      <c r="B79" s="26">
        <v>-0.99</v>
      </c>
      <c r="C79" s="26">
        <v>6.07</v>
      </c>
      <c r="D79" s="27">
        <f t="shared" si="3"/>
        <v>6.07</v>
      </c>
      <c r="E79" s="27">
        <f t="shared" si="4"/>
        <v>-2.125</v>
      </c>
      <c r="F79" s="27">
        <f t="shared" si="5"/>
        <v>-1.4874734738681918</v>
      </c>
    </row>
    <row r="80" spans="1:6" x14ac:dyDescent="0.25">
      <c r="A80" s="3">
        <v>19.45</v>
      </c>
      <c r="B80" s="21">
        <v>-0.99</v>
      </c>
      <c r="C80" s="21">
        <v>6.1</v>
      </c>
      <c r="D80" s="22">
        <f t="shared" si="3"/>
        <v>6.1</v>
      </c>
      <c r="E80" s="22">
        <f t="shared" si="4"/>
        <v>-2.1149999999999984</v>
      </c>
      <c r="F80" s="22">
        <f t="shared" si="5"/>
        <v>-1.5437802005863865</v>
      </c>
    </row>
    <row r="81" spans="1:6" x14ac:dyDescent="0.25">
      <c r="A81" s="3">
        <v>19.45</v>
      </c>
      <c r="B81" s="21">
        <v>-0.98</v>
      </c>
      <c r="C81" s="21">
        <v>6.14</v>
      </c>
      <c r="D81" s="22">
        <f t="shared" si="3"/>
        <v>6.14</v>
      </c>
      <c r="E81" s="22">
        <f t="shared" si="4"/>
        <v>-2.1149999999999984</v>
      </c>
      <c r="F81" s="22">
        <f t="shared" si="5"/>
        <v>-1.6173329791705875</v>
      </c>
    </row>
    <row r="82" spans="1:6" x14ac:dyDescent="0.25">
      <c r="A82" s="3">
        <v>19.45</v>
      </c>
      <c r="B82" s="21">
        <v>-0.98</v>
      </c>
      <c r="C82" s="21">
        <v>6.17</v>
      </c>
      <c r="D82" s="22">
        <f t="shared" si="3"/>
        <v>6.17</v>
      </c>
      <c r="E82" s="22">
        <f t="shared" si="4"/>
        <v>-2.1149999999999984</v>
      </c>
      <c r="F82" s="22">
        <f t="shared" si="5"/>
        <v>-1.671310253409354</v>
      </c>
    </row>
    <row r="83" spans="1:6" x14ac:dyDescent="0.25">
      <c r="A83" s="3">
        <v>19.45</v>
      </c>
      <c r="B83" s="21">
        <v>-0.98</v>
      </c>
      <c r="C83" s="21">
        <v>6.2</v>
      </c>
      <c r="D83" s="22">
        <f t="shared" si="3"/>
        <v>6.2</v>
      </c>
      <c r="E83" s="22">
        <f t="shared" si="4"/>
        <v>-2.1149999999999984</v>
      </c>
      <c r="F83" s="22">
        <f t="shared" si="5"/>
        <v>-1.7242318922702058</v>
      </c>
    </row>
    <row r="84" spans="1:6" x14ac:dyDescent="0.25">
      <c r="A84" s="3">
        <v>19.45</v>
      </c>
      <c r="B84" s="21">
        <v>-0.98</v>
      </c>
      <c r="C84" s="21">
        <v>6.24</v>
      </c>
      <c r="D84" s="22">
        <f t="shared" si="3"/>
        <v>6.24</v>
      </c>
      <c r="E84" s="22">
        <f t="shared" si="4"/>
        <v>-2.1149999999999984</v>
      </c>
      <c r="F84" s="22">
        <f t="shared" si="5"/>
        <v>-1.7930943025221515</v>
      </c>
    </row>
    <row r="85" spans="1:6" x14ac:dyDescent="0.25">
      <c r="A85" s="3">
        <v>19.440000000000001</v>
      </c>
      <c r="B85" s="21">
        <v>-0.98</v>
      </c>
      <c r="C85" s="21">
        <v>6.27</v>
      </c>
      <c r="D85" s="22">
        <f t="shared" si="3"/>
        <v>6.27</v>
      </c>
      <c r="E85" s="22">
        <f t="shared" si="4"/>
        <v>-2.1050000000000004</v>
      </c>
      <c r="F85" s="22">
        <f t="shared" si="5"/>
        <v>-1.8434239923576099</v>
      </c>
    </row>
    <row r="86" spans="1:6" x14ac:dyDescent="0.25">
      <c r="A86" s="3">
        <v>19.440000000000001</v>
      </c>
      <c r="B86" s="21">
        <v>-0.97</v>
      </c>
      <c r="C86" s="21">
        <v>6.3</v>
      </c>
      <c r="D86" s="22">
        <f t="shared" si="3"/>
        <v>6.3</v>
      </c>
      <c r="E86" s="22">
        <f t="shared" si="4"/>
        <v>-2.1050000000000004</v>
      </c>
      <c r="F86" s="22">
        <f t="shared" si="5"/>
        <v>-1.892589336088653</v>
      </c>
    </row>
    <row r="87" spans="1:6" x14ac:dyDescent="0.25">
      <c r="A87" s="3">
        <v>19.440000000000001</v>
      </c>
      <c r="B87" s="21">
        <v>-0.97</v>
      </c>
      <c r="C87" s="21">
        <v>6.34</v>
      </c>
      <c r="D87" s="22">
        <f t="shared" si="3"/>
        <v>6.34</v>
      </c>
      <c r="E87" s="22">
        <f t="shared" si="4"/>
        <v>-2.1050000000000004</v>
      </c>
      <c r="F87" s="22">
        <f t="shared" si="5"/>
        <v>-1.9562783576779998</v>
      </c>
    </row>
    <row r="88" spans="1:6" x14ac:dyDescent="0.25">
      <c r="A88" s="3">
        <v>19.43</v>
      </c>
      <c r="B88" s="21">
        <v>-0.97</v>
      </c>
      <c r="C88" s="21">
        <v>6.37</v>
      </c>
      <c r="D88" s="22">
        <f t="shared" si="3"/>
        <v>6.37</v>
      </c>
      <c r="E88" s="22">
        <f t="shared" si="4"/>
        <v>-2.0949999999999989</v>
      </c>
      <c r="F88" s="22">
        <f t="shared" si="5"/>
        <v>-2.0026074364977897</v>
      </c>
    </row>
    <row r="89" spans="1:6" x14ac:dyDescent="0.25">
      <c r="A89" s="3">
        <v>19.43</v>
      </c>
      <c r="B89" s="21">
        <v>-0.97</v>
      </c>
      <c r="C89" s="21">
        <v>6.4</v>
      </c>
      <c r="D89" s="22">
        <f t="shared" si="3"/>
        <v>6.4</v>
      </c>
      <c r="E89" s="22">
        <f t="shared" si="4"/>
        <v>-2.0949999999999989</v>
      </c>
      <c r="F89" s="22">
        <f t="shared" si="5"/>
        <v>-2.0476716255380016</v>
      </c>
    </row>
    <row r="90" spans="1:6" x14ac:dyDescent="0.25">
      <c r="A90" s="3">
        <v>19.43</v>
      </c>
      <c r="B90" s="21">
        <v>-0.96</v>
      </c>
      <c r="C90" s="21">
        <v>6.44</v>
      </c>
      <c r="D90" s="22">
        <f t="shared" ref="D90:D153" si="6">C90</f>
        <v>6.44</v>
      </c>
      <c r="E90" s="22">
        <f t="shared" si="4"/>
        <v>-2.0949999999999989</v>
      </c>
      <c r="F90" s="22">
        <f t="shared" si="5"/>
        <v>-2.1057405257387982</v>
      </c>
    </row>
    <row r="91" spans="1:6" x14ac:dyDescent="0.25">
      <c r="A91" s="3">
        <v>19.43</v>
      </c>
      <c r="B91" s="21">
        <v>-0.96</v>
      </c>
      <c r="C91" s="21">
        <v>6.47</v>
      </c>
      <c r="D91" s="22">
        <f t="shared" si="6"/>
        <v>6.47</v>
      </c>
      <c r="E91" s="22">
        <f t="shared" si="4"/>
        <v>-2.0949999999999989</v>
      </c>
      <c r="F91" s="22">
        <f t="shared" si="5"/>
        <v>-2.1477440283423941</v>
      </c>
    </row>
    <row r="92" spans="1:6" x14ac:dyDescent="0.25">
      <c r="A92" s="3">
        <v>19.420000000000002</v>
      </c>
      <c r="B92" s="21">
        <v>-0.96</v>
      </c>
      <c r="C92" s="21">
        <v>6.5</v>
      </c>
      <c r="D92" s="22">
        <f t="shared" si="6"/>
        <v>6.5</v>
      </c>
      <c r="E92" s="22">
        <f t="shared" si="4"/>
        <v>-2.0850000000000009</v>
      </c>
      <c r="F92" s="22">
        <f t="shared" si="5"/>
        <v>-2.1883909697842325</v>
      </c>
    </row>
    <row r="93" spans="1:6" x14ac:dyDescent="0.25">
      <c r="A93" s="3">
        <v>19.420000000000002</v>
      </c>
      <c r="B93" s="21">
        <v>-0.96</v>
      </c>
      <c r="C93" s="21">
        <v>6.54</v>
      </c>
      <c r="D93" s="22">
        <f t="shared" si="6"/>
        <v>6.54</v>
      </c>
      <c r="E93" s="22">
        <f t="shared" si="4"/>
        <v>-2.0850000000000009</v>
      </c>
      <c r="F93" s="22">
        <f t="shared" si="5"/>
        <v>-2.2404324369840194</v>
      </c>
    </row>
    <row r="94" spans="1:6" x14ac:dyDescent="0.25">
      <c r="A94" s="3">
        <v>19.420000000000002</v>
      </c>
      <c r="B94" s="21">
        <v>-0.95</v>
      </c>
      <c r="C94" s="21">
        <v>6.57</v>
      </c>
      <c r="D94" s="22">
        <f t="shared" si="6"/>
        <v>6.57</v>
      </c>
      <c r="E94" s="22">
        <f t="shared" si="4"/>
        <v>-2.0850000000000009</v>
      </c>
      <c r="F94" s="22">
        <f t="shared" si="5"/>
        <v>-2.2778157389801326</v>
      </c>
    </row>
    <row r="95" spans="1:6" x14ac:dyDescent="0.25">
      <c r="A95" s="3">
        <v>19.420000000000002</v>
      </c>
      <c r="B95" s="21">
        <v>-0.95</v>
      </c>
      <c r="C95" s="21">
        <v>6.6</v>
      </c>
      <c r="D95" s="22">
        <f t="shared" si="6"/>
        <v>6.6</v>
      </c>
      <c r="E95" s="22">
        <f t="shared" si="4"/>
        <v>-2.0850000000000009</v>
      </c>
      <c r="F95" s="22">
        <f t="shared" si="5"/>
        <v>-2.31376032373417</v>
      </c>
    </row>
    <row r="96" spans="1:6" x14ac:dyDescent="0.25">
      <c r="A96" s="3">
        <v>19.41</v>
      </c>
      <c r="B96" s="21">
        <v>-0.95</v>
      </c>
      <c r="C96" s="21">
        <v>6.64</v>
      </c>
      <c r="D96" s="22">
        <f t="shared" si="6"/>
        <v>6.64</v>
      </c>
      <c r="E96" s="22">
        <f t="shared" si="4"/>
        <v>-2.0749999999999993</v>
      </c>
      <c r="F96" s="22">
        <f t="shared" si="5"/>
        <v>-2.3594093244322818</v>
      </c>
    </row>
    <row r="97" spans="1:6" x14ac:dyDescent="0.25">
      <c r="A97" s="3">
        <v>19.41</v>
      </c>
      <c r="B97" s="21">
        <v>-0.94</v>
      </c>
      <c r="C97" s="21">
        <v>6.67</v>
      </c>
      <c r="D97" s="22">
        <f t="shared" si="6"/>
        <v>6.67</v>
      </c>
      <c r="E97" s="22">
        <f t="shared" si="4"/>
        <v>-2.0749999999999993</v>
      </c>
      <c r="F97" s="22">
        <f t="shared" si="5"/>
        <v>-2.3919102088172757</v>
      </c>
    </row>
    <row r="98" spans="1:6" x14ac:dyDescent="0.25">
      <c r="A98" s="3">
        <v>19.41</v>
      </c>
      <c r="B98" s="21">
        <v>-0.94</v>
      </c>
      <c r="C98" s="21">
        <v>6.7</v>
      </c>
      <c r="D98" s="22">
        <f t="shared" si="6"/>
        <v>6.7</v>
      </c>
      <c r="E98" s="22">
        <f t="shared" si="4"/>
        <v>-2.0749999999999993</v>
      </c>
      <c r="F98" s="22">
        <f t="shared" si="5"/>
        <v>-2.422900311447612</v>
      </c>
    </row>
    <row r="99" spans="1:6" x14ac:dyDescent="0.25">
      <c r="A99" s="3">
        <v>19.41</v>
      </c>
      <c r="B99" s="21">
        <v>-0.94</v>
      </c>
      <c r="C99" s="21">
        <v>6.74</v>
      </c>
      <c r="D99" s="22">
        <f t="shared" si="6"/>
        <v>6.74</v>
      </c>
      <c r="E99" s="22">
        <f t="shared" si="4"/>
        <v>-2.0749999999999993</v>
      </c>
      <c r="F99" s="22">
        <f t="shared" si="5"/>
        <v>-2.4618366507029132</v>
      </c>
    </row>
    <row r="100" spans="1:6" x14ac:dyDescent="0.25">
      <c r="A100" s="3">
        <v>19.399999999999999</v>
      </c>
      <c r="B100" s="21">
        <v>-0.94</v>
      </c>
      <c r="C100" s="21">
        <v>6.77</v>
      </c>
      <c r="D100" s="22">
        <f t="shared" si="6"/>
        <v>6.77</v>
      </c>
      <c r="E100" s="22">
        <f t="shared" si="4"/>
        <v>-2.0649999999999977</v>
      </c>
      <c r="F100" s="22">
        <f t="shared" si="5"/>
        <v>-2.4892271471246787</v>
      </c>
    </row>
    <row r="101" spans="1:6" x14ac:dyDescent="0.25">
      <c r="A101" s="3">
        <v>19.399999999999999</v>
      </c>
      <c r="B101" s="21">
        <v>-0.94</v>
      </c>
      <c r="C101" s="21">
        <v>6.8</v>
      </c>
      <c r="D101" s="22">
        <f t="shared" si="6"/>
        <v>6.8</v>
      </c>
      <c r="E101" s="22">
        <f t="shared" si="4"/>
        <v>-2.0649999999999977</v>
      </c>
      <c r="F101" s="22">
        <f t="shared" si="5"/>
        <v>-2.51504539432772</v>
      </c>
    </row>
    <row r="102" spans="1:6" x14ac:dyDescent="0.25">
      <c r="A102" s="3">
        <v>19.399999999999999</v>
      </c>
      <c r="B102" s="21">
        <v>-0.93</v>
      </c>
      <c r="C102" s="21">
        <v>6.84</v>
      </c>
      <c r="D102" s="22">
        <f t="shared" si="6"/>
        <v>6.84</v>
      </c>
      <c r="E102" s="22">
        <f t="shared" si="4"/>
        <v>-2.0649999999999977</v>
      </c>
      <c r="F102" s="22">
        <f t="shared" si="5"/>
        <v>-2.546995961696056</v>
      </c>
    </row>
    <row r="103" spans="1:6" x14ac:dyDescent="0.25">
      <c r="A103" s="3">
        <v>19.399999999999999</v>
      </c>
      <c r="B103" s="21">
        <v>-0.93</v>
      </c>
      <c r="C103" s="21">
        <v>6.87</v>
      </c>
      <c r="D103" s="22">
        <f t="shared" si="6"/>
        <v>6.87</v>
      </c>
      <c r="E103" s="22">
        <f t="shared" si="4"/>
        <v>-2.0649999999999977</v>
      </c>
      <c r="F103" s="22">
        <f t="shared" si="5"/>
        <v>-2.5690839455022405</v>
      </c>
    </row>
    <row r="104" spans="1:6" x14ac:dyDescent="0.25">
      <c r="A104" s="3">
        <v>19.39</v>
      </c>
      <c r="B104" s="21">
        <v>-0.93</v>
      </c>
      <c r="C104" s="21">
        <v>6.9</v>
      </c>
      <c r="D104" s="22">
        <f t="shared" si="6"/>
        <v>6.9</v>
      </c>
      <c r="E104" s="22">
        <f t="shared" si="4"/>
        <v>-2.0549999999999997</v>
      </c>
      <c r="F104" s="22">
        <f t="shared" si="5"/>
        <v>-2.5895492408242418</v>
      </c>
    </row>
    <row r="105" spans="1:6" x14ac:dyDescent="0.25">
      <c r="A105" s="3">
        <v>19.39</v>
      </c>
      <c r="B105" s="21">
        <v>-0.93</v>
      </c>
      <c r="C105" s="21">
        <v>6.94</v>
      </c>
      <c r="D105" s="22">
        <f t="shared" si="6"/>
        <v>6.94</v>
      </c>
      <c r="E105" s="22">
        <f t="shared" si="4"/>
        <v>-2.0549999999999997</v>
      </c>
      <c r="F105" s="22">
        <f t="shared" si="5"/>
        <v>-2.6142899260319759</v>
      </c>
    </row>
    <row r="106" spans="1:6" x14ac:dyDescent="0.25">
      <c r="A106" s="3">
        <v>19.39</v>
      </c>
      <c r="B106" s="21">
        <v>-0.93</v>
      </c>
      <c r="C106" s="21">
        <v>6.97</v>
      </c>
      <c r="D106" s="22">
        <f t="shared" si="6"/>
        <v>6.97</v>
      </c>
      <c r="E106" s="22">
        <f t="shared" si="4"/>
        <v>-2.0549999999999997</v>
      </c>
      <c r="F106" s="22">
        <f t="shared" si="5"/>
        <v>-2.6309204658863719</v>
      </c>
    </row>
    <row r="107" spans="1:6" x14ac:dyDescent="0.25">
      <c r="A107" s="3">
        <v>19.489999999999998</v>
      </c>
      <c r="B107" s="21">
        <v>-0.92</v>
      </c>
      <c r="C107" s="21">
        <v>7</v>
      </c>
      <c r="D107" s="22">
        <f t="shared" si="6"/>
        <v>7</v>
      </c>
      <c r="E107" s="22">
        <f t="shared" si="4"/>
        <v>-2.1549999999999976</v>
      </c>
      <c r="F107" s="22">
        <f t="shared" si="5"/>
        <v>-2.6458892599849442</v>
      </c>
    </row>
    <row r="108" spans="1:6" x14ac:dyDescent="0.25">
      <c r="A108" s="3">
        <v>19.489999999999998</v>
      </c>
      <c r="B108" s="21">
        <v>-1.02</v>
      </c>
      <c r="C108" s="21">
        <v>7.04</v>
      </c>
      <c r="D108" s="22">
        <f t="shared" si="6"/>
        <v>7.04</v>
      </c>
      <c r="E108" s="22">
        <f t="shared" si="4"/>
        <v>-2.1549999999999976</v>
      </c>
      <c r="F108" s="22">
        <f t="shared" si="5"/>
        <v>-2.6632465249015005</v>
      </c>
    </row>
    <row r="109" spans="1:6" x14ac:dyDescent="0.25">
      <c r="A109" s="3">
        <v>19.489999999999998</v>
      </c>
      <c r="B109" s="21">
        <v>-1.01</v>
      </c>
      <c r="C109" s="21">
        <v>7.07</v>
      </c>
      <c r="D109" s="22">
        <f t="shared" si="6"/>
        <v>7.07</v>
      </c>
      <c r="E109" s="22">
        <f t="shared" si="4"/>
        <v>-2.1549999999999976</v>
      </c>
      <c r="F109" s="22">
        <f t="shared" si="5"/>
        <v>-2.6743029695160572</v>
      </c>
    </row>
    <row r="110" spans="1:6" x14ac:dyDescent="0.25">
      <c r="A110" s="9">
        <v>19.489999999999998</v>
      </c>
      <c r="B110" s="21">
        <v>-1.01</v>
      </c>
      <c r="C110" s="21">
        <v>7.1</v>
      </c>
      <c r="D110" s="22">
        <f t="shared" si="6"/>
        <v>7.1</v>
      </c>
      <c r="E110" s="22">
        <f t="shared" si="4"/>
        <v>-2.1549999999999976</v>
      </c>
      <c r="F110" s="22">
        <f t="shared" si="5"/>
        <v>-2.6836702670556623</v>
      </c>
    </row>
    <row r="111" spans="1:6" x14ac:dyDescent="0.25">
      <c r="A111" s="3">
        <v>19.48</v>
      </c>
      <c r="B111" s="21">
        <v>-1.01</v>
      </c>
      <c r="C111" s="21">
        <v>7.14</v>
      </c>
      <c r="D111" s="22">
        <f t="shared" si="6"/>
        <v>7.14</v>
      </c>
      <c r="E111" s="22">
        <f t="shared" si="4"/>
        <v>-2.1449999999999996</v>
      </c>
      <c r="F111" s="22">
        <f t="shared" si="5"/>
        <v>-2.6935223629388294</v>
      </c>
    </row>
    <row r="112" spans="1:6" x14ac:dyDescent="0.25">
      <c r="A112" s="3">
        <v>19.48</v>
      </c>
      <c r="B112" s="21">
        <v>-1.01</v>
      </c>
      <c r="C112" s="21">
        <v>7.17</v>
      </c>
      <c r="D112" s="22">
        <f t="shared" si="6"/>
        <v>7.17</v>
      </c>
      <c r="E112" s="22">
        <f t="shared" si="4"/>
        <v>-2.1449999999999996</v>
      </c>
      <c r="F112" s="22">
        <f t="shared" si="5"/>
        <v>-2.6989271592986199</v>
      </c>
    </row>
    <row r="113" spans="1:6" x14ac:dyDescent="0.25">
      <c r="A113" s="3">
        <v>19.48</v>
      </c>
      <c r="B113" s="21">
        <v>-1.01</v>
      </c>
      <c r="C113" s="21">
        <v>7.2</v>
      </c>
      <c r="D113" s="22">
        <f t="shared" si="6"/>
        <v>7.2</v>
      </c>
      <c r="E113" s="22">
        <f t="shared" si="4"/>
        <v>-2.1449999999999996</v>
      </c>
      <c r="F113" s="22">
        <f t="shared" si="5"/>
        <v>-2.7026272554174118</v>
      </c>
    </row>
    <row r="114" spans="1:6" x14ac:dyDescent="0.25">
      <c r="A114" s="3">
        <v>19.48</v>
      </c>
      <c r="B114" s="21">
        <v>-1</v>
      </c>
      <c r="C114" s="21">
        <v>7.24</v>
      </c>
      <c r="D114" s="22">
        <f t="shared" si="6"/>
        <v>7.24</v>
      </c>
      <c r="E114" s="22">
        <f t="shared" si="4"/>
        <v>-2.1449999999999996</v>
      </c>
      <c r="F114" s="22">
        <f t="shared" si="5"/>
        <v>-2.7049050768932901</v>
      </c>
    </row>
    <row r="115" spans="1:6" x14ac:dyDescent="0.25">
      <c r="A115" s="3">
        <v>19.48</v>
      </c>
      <c r="B115" s="21">
        <v>-1</v>
      </c>
      <c r="C115" s="21">
        <v>7.27</v>
      </c>
      <c r="D115" s="22">
        <f t="shared" si="6"/>
        <v>7.27</v>
      </c>
      <c r="E115" s="22">
        <f t="shared" si="4"/>
        <v>-2.1449999999999996</v>
      </c>
      <c r="F115" s="22">
        <f t="shared" si="5"/>
        <v>-2.7046203142351914</v>
      </c>
    </row>
    <row r="116" spans="1:6" x14ac:dyDescent="0.25">
      <c r="A116" s="3">
        <v>19.47</v>
      </c>
      <c r="B116" s="21">
        <v>-1</v>
      </c>
      <c r="C116" s="21">
        <v>7.3</v>
      </c>
      <c r="D116" s="22">
        <f t="shared" si="6"/>
        <v>7.3</v>
      </c>
      <c r="E116" s="22">
        <f t="shared" si="4"/>
        <v>-2.134999999999998</v>
      </c>
      <c r="F116" s="22">
        <f t="shared" si="5"/>
        <v>-2.7026272554174118</v>
      </c>
    </row>
    <row r="117" spans="1:6" x14ac:dyDescent="0.25">
      <c r="A117" s="3">
        <v>19.47</v>
      </c>
      <c r="B117" s="21">
        <v>-1</v>
      </c>
      <c r="C117" s="21">
        <v>7.34</v>
      </c>
      <c r="D117" s="22">
        <f t="shared" si="6"/>
        <v>7.34</v>
      </c>
      <c r="E117" s="22">
        <f t="shared" si="4"/>
        <v>-2.134999999999998</v>
      </c>
      <c r="F117" s="22">
        <f t="shared" si="5"/>
        <v>-2.6973148252049608</v>
      </c>
    </row>
    <row r="118" spans="1:6" x14ac:dyDescent="0.25">
      <c r="A118" s="3">
        <v>19.47</v>
      </c>
      <c r="B118" s="21">
        <v>-1</v>
      </c>
      <c r="C118" s="21">
        <v>7.37</v>
      </c>
      <c r="D118" s="22">
        <f t="shared" si="6"/>
        <v>7.37</v>
      </c>
      <c r="E118" s="22">
        <f t="shared" si="4"/>
        <v>-2.134999999999998</v>
      </c>
      <c r="F118" s="22">
        <f t="shared" si="5"/>
        <v>-2.6913425009344172</v>
      </c>
    </row>
    <row r="119" spans="1:6" x14ac:dyDescent="0.25">
      <c r="A119" s="3">
        <v>19.28</v>
      </c>
      <c r="B119" s="21">
        <v>-1.01</v>
      </c>
      <c r="C119" s="21">
        <v>7.4</v>
      </c>
      <c r="D119" s="22">
        <f t="shared" si="6"/>
        <v>7.4</v>
      </c>
      <c r="E119" s="22">
        <f t="shared" si="4"/>
        <v>-1.9450000000000003</v>
      </c>
      <c r="F119" s="22">
        <f t="shared" si="5"/>
        <v>-2.6836702670556627</v>
      </c>
    </row>
    <row r="120" spans="1:6" x14ac:dyDescent="0.25">
      <c r="A120" s="3">
        <v>19.28</v>
      </c>
      <c r="B120" s="21">
        <v>-1.01</v>
      </c>
      <c r="C120" s="21">
        <v>7.44</v>
      </c>
      <c r="D120" s="22">
        <f t="shared" si="6"/>
        <v>7.44</v>
      </c>
      <c r="E120" s="22">
        <f t="shared" si="4"/>
        <v>-1.9450000000000003</v>
      </c>
      <c r="F120" s="22">
        <f t="shared" si="5"/>
        <v>-2.6708048480358464</v>
      </c>
    </row>
    <row r="121" spans="1:6" x14ac:dyDescent="0.25">
      <c r="A121" s="3">
        <v>19.079999999999998</v>
      </c>
      <c r="B121" s="21">
        <v>-1.02</v>
      </c>
      <c r="C121" s="21">
        <v>7.47</v>
      </c>
      <c r="D121" s="22">
        <f t="shared" si="6"/>
        <v>7.47</v>
      </c>
      <c r="E121" s="22">
        <f t="shared" si="4"/>
        <v>-1.7449999999999974</v>
      </c>
      <c r="F121" s="22">
        <f t="shared" si="5"/>
        <v>-2.6591868537165073</v>
      </c>
    </row>
    <row r="122" spans="1:6" x14ac:dyDescent="0.25">
      <c r="A122" s="3">
        <v>19.079999999999998</v>
      </c>
      <c r="B122" s="21">
        <v>-1.01</v>
      </c>
      <c r="C122" s="21">
        <v>7.5</v>
      </c>
      <c r="D122" s="22">
        <f t="shared" si="6"/>
        <v>7.5</v>
      </c>
      <c r="E122" s="22">
        <f t="shared" si="4"/>
        <v>-1.7449999999999974</v>
      </c>
      <c r="F122" s="22">
        <f t="shared" si="5"/>
        <v>-2.6458892599849446</v>
      </c>
    </row>
    <row r="123" spans="1:6" x14ac:dyDescent="0.25">
      <c r="A123" s="3">
        <v>18.88</v>
      </c>
      <c r="B123" s="21">
        <v>-1.02</v>
      </c>
      <c r="C123" s="21">
        <v>7.54</v>
      </c>
      <c r="D123" s="22">
        <f t="shared" si="6"/>
        <v>7.54</v>
      </c>
      <c r="E123" s="22">
        <f t="shared" si="4"/>
        <v>-1.5449999999999982</v>
      </c>
      <c r="F123" s="22">
        <f t="shared" si="5"/>
        <v>-2.6255610938283964</v>
      </c>
    </row>
    <row r="124" spans="1:6" x14ac:dyDescent="0.25">
      <c r="A124" s="3">
        <v>18.88</v>
      </c>
      <c r="B124" s="21">
        <v>-0.93</v>
      </c>
      <c r="C124" s="21">
        <v>7.57</v>
      </c>
      <c r="D124" s="22">
        <f t="shared" si="6"/>
        <v>7.57</v>
      </c>
      <c r="E124" s="22">
        <f t="shared" si="4"/>
        <v>-1.5449999999999982</v>
      </c>
      <c r="F124" s="22">
        <f t="shared" si="5"/>
        <v>-2.6083789213428936</v>
      </c>
    </row>
    <row r="125" spans="1:6" x14ac:dyDescent="0.25">
      <c r="A125" s="3">
        <v>18.88</v>
      </c>
      <c r="B125" s="21">
        <v>-1.02</v>
      </c>
      <c r="C125" s="21">
        <v>7.6</v>
      </c>
      <c r="D125" s="22">
        <f t="shared" si="6"/>
        <v>7.6</v>
      </c>
      <c r="E125" s="22">
        <f t="shared" si="4"/>
        <v>-1.5449999999999982</v>
      </c>
      <c r="F125" s="22">
        <f t="shared" si="5"/>
        <v>-2.5895492408242426</v>
      </c>
    </row>
    <row r="126" spans="1:6" x14ac:dyDescent="0.25">
      <c r="A126" s="3">
        <v>18.68</v>
      </c>
      <c r="B126" s="21">
        <v>-0.94</v>
      </c>
      <c r="C126" s="21">
        <v>7.64</v>
      </c>
      <c r="D126" s="22">
        <f t="shared" si="6"/>
        <v>7.64</v>
      </c>
      <c r="E126" s="22">
        <f t="shared" si="4"/>
        <v>-1.3449999999999989</v>
      </c>
      <c r="F126" s="22">
        <f t="shared" si="5"/>
        <v>-2.5619009150107837</v>
      </c>
    </row>
    <row r="127" spans="1:6" x14ac:dyDescent="0.25">
      <c r="A127" s="3">
        <v>18.579999999999998</v>
      </c>
      <c r="B127" s="21">
        <v>-0.95</v>
      </c>
      <c r="C127" s="21">
        <v>7.67</v>
      </c>
      <c r="D127" s="22">
        <f t="shared" si="6"/>
        <v>7.67</v>
      </c>
      <c r="E127" s="22">
        <f t="shared" si="4"/>
        <v>-1.2449999999999974</v>
      </c>
      <c r="F127" s="22">
        <f t="shared" si="5"/>
        <v>-2.5392750849537298</v>
      </c>
    </row>
    <row r="128" spans="1:6" x14ac:dyDescent="0.25">
      <c r="A128" s="3">
        <v>18.48</v>
      </c>
      <c r="B128" s="21">
        <v>-0.96</v>
      </c>
      <c r="C128" s="21">
        <v>7.7</v>
      </c>
      <c r="D128" s="22">
        <f t="shared" si="6"/>
        <v>7.7</v>
      </c>
      <c r="E128" s="22">
        <f t="shared" si="4"/>
        <v>-1.1449999999999996</v>
      </c>
      <c r="F128" s="22">
        <f t="shared" si="5"/>
        <v>-2.5150453943277205</v>
      </c>
    </row>
    <row r="129" spans="1:6" x14ac:dyDescent="0.25">
      <c r="A129" s="3">
        <v>18.48</v>
      </c>
      <c r="B129" s="21">
        <v>-0.96</v>
      </c>
      <c r="C129" s="21">
        <v>7.74</v>
      </c>
      <c r="D129" s="22">
        <f t="shared" si="6"/>
        <v>7.74</v>
      </c>
      <c r="E129" s="22">
        <f t="shared" si="4"/>
        <v>-1.1449999999999996</v>
      </c>
      <c r="F129" s="22">
        <f t="shared" si="5"/>
        <v>-2.4802708419976374</v>
      </c>
    </row>
    <row r="130" spans="1:6" x14ac:dyDescent="0.25">
      <c r="A130" s="3">
        <v>18.28</v>
      </c>
      <c r="B130" s="21">
        <v>-0.97</v>
      </c>
      <c r="C130" s="21">
        <v>7.77</v>
      </c>
      <c r="D130" s="22">
        <f t="shared" si="6"/>
        <v>7.77</v>
      </c>
      <c r="E130" s="22">
        <f t="shared" si="4"/>
        <v>-0.94500000000000028</v>
      </c>
      <c r="F130" s="22">
        <f t="shared" si="5"/>
        <v>-2.4523600583102469</v>
      </c>
    </row>
    <row r="131" spans="1:6" x14ac:dyDescent="0.25">
      <c r="A131" s="3">
        <v>18.27</v>
      </c>
      <c r="B131" s="21">
        <v>-0.88</v>
      </c>
      <c r="C131" s="21">
        <v>7.8</v>
      </c>
      <c r="D131" s="22">
        <f t="shared" si="6"/>
        <v>7.8</v>
      </c>
      <c r="E131" s="22">
        <f t="shared" ref="E131:E194" si="7">-1*(A131-$A$2-2.705)</f>
        <v>-0.93499999999999872</v>
      </c>
      <c r="F131" s="22">
        <f t="shared" ref="F131:F194" si="8">(10*2*PI()/60*21.64/10)/(2*PI()*8/60)*COS(2*PI()*8/60*(D131-3.5))</f>
        <v>-2.4229003114476124</v>
      </c>
    </row>
    <row r="132" spans="1:6" x14ac:dyDescent="0.25">
      <c r="A132" s="3">
        <v>18.18</v>
      </c>
      <c r="B132" s="21">
        <v>-0.89</v>
      </c>
      <c r="C132" s="21">
        <v>7.84</v>
      </c>
      <c r="D132" s="22">
        <f t="shared" si="6"/>
        <v>7.84</v>
      </c>
      <c r="E132" s="22">
        <f t="shared" si="7"/>
        <v>-0.84499999999999886</v>
      </c>
      <c r="F132" s="22">
        <f t="shared" si="8"/>
        <v>-2.3812434511000196</v>
      </c>
    </row>
    <row r="133" spans="1:6" x14ac:dyDescent="0.25">
      <c r="A133" s="3">
        <v>18.079999999999998</v>
      </c>
      <c r="B133" s="21">
        <v>-0.91</v>
      </c>
      <c r="C133" s="21">
        <v>7.87</v>
      </c>
      <c r="D133" s="22">
        <f t="shared" si="6"/>
        <v>7.87</v>
      </c>
      <c r="E133" s="22">
        <f t="shared" si="7"/>
        <v>-0.74499999999999744</v>
      </c>
      <c r="F133" s="22">
        <f t="shared" si="8"/>
        <v>-2.3482434878759872</v>
      </c>
    </row>
    <row r="134" spans="1:6" x14ac:dyDescent="0.25">
      <c r="A134" s="3">
        <v>18.079999999999998</v>
      </c>
      <c r="B134" s="21">
        <v>-0.91</v>
      </c>
      <c r="C134" s="21">
        <v>7.9</v>
      </c>
      <c r="D134" s="22">
        <f t="shared" si="6"/>
        <v>7.9</v>
      </c>
      <c r="E134" s="22">
        <f t="shared" si="7"/>
        <v>-0.74499999999999744</v>
      </c>
      <c r="F134" s="22">
        <f t="shared" si="8"/>
        <v>-2.31376032373417</v>
      </c>
    </row>
    <row r="135" spans="1:6" x14ac:dyDescent="0.25">
      <c r="A135" s="3">
        <v>17.88</v>
      </c>
      <c r="B135" s="21">
        <v>-0.93</v>
      </c>
      <c r="C135" s="21">
        <v>7.94</v>
      </c>
      <c r="D135" s="22">
        <f t="shared" si="6"/>
        <v>7.94</v>
      </c>
      <c r="E135" s="22">
        <f t="shared" si="7"/>
        <v>-0.54499999999999815</v>
      </c>
      <c r="F135" s="22">
        <f t="shared" si="8"/>
        <v>-2.2655133483139935</v>
      </c>
    </row>
    <row r="136" spans="1:6" x14ac:dyDescent="0.25">
      <c r="A136" s="3">
        <v>17.88</v>
      </c>
      <c r="B136" s="21">
        <v>-0.93</v>
      </c>
      <c r="C136" s="21">
        <v>7.97</v>
      </c>
      <c r="D136" s="22">
        <f t="shared" si="6"/>
        <v>7.97</v>
      </c>
      <c r="E136" s="22">
        <f t="shared" si="7"/>
        <v>-0.54499999999999815</v>
      </c>
      <c r="F136" s="22">
        <f t="shared" si="8"/>
        <v>-2.2276556765848969</v>
      </c>
    </row>
    <row r="137" spans="1:6" x14ac:dyDescent="0.25">
      <c r="A137" s="3">
        <v>17.68</v>
      </c>
      <c r="B137" s="21">
        <v>-0.85</v>
      </c>
      <c r="C137" s="21">
        <v>8</v>
      </c>
      <c r="D137" s="22">
        <f t="shared" si="6"/>
        <v>8</v>
      </c>
      <c r="E137" s="22">
        <f t="shared" si="7"/>
        <v>-0.34499999999999886</v>
      </c>
      <c r="F137" s="22">
        <f t="shared" si="8"/>
        <v>-2.1883909697842334</v>
      </c>
    </row>
    <row r="138" spans="1:6" x14ac:dyDescent="0.25">
      <c r="A138" s="3">
        <v>17.579999999999998</v>
      </c>
      <c r="B138" s="21">
        <v>-0.86</v>
      </c>
      <c r="C138" s="21">
        <v>8.0399999999999991</v>
      </c>
      <c r="D138" s="22">
        <f t="shared" si="6"/>
        <v>8.0399999999999991</v>
      </c>
      <c r="E138" s="22">
        <f t="shared" si="7"/>
        <v>-0.24499999999999744</v>
      </c>
      <c r="F138" s="22">
        <f t="shared" si="8"/>
        <v>-2.1338922971586411</v>
      </c>
    </row>
    <row r="139" spans="1:6" x14ac:dyDescent="0.25">
      <c r="A139" s="3">
        <v>17.489999999999998</v>
      </c>
      <c r="B139" s="21">
        <v>-0.87</v>
      </c>
      <c r="C139" s="21">
        <v>8.07</v>
      </c>
      <c r="D139" s="22">
        <f t="shared" si="6"/>
        <v>8.07</v>
      </c>
      <c r="E139" s="22">
        <f t="shared" si="7"/>
        <v>-0.15499999999999758</v>
      </c>
      <c r="F139" s="22">
        <f t="shared" si="8"/>
        <v>-2.0914424612909581</v>
      </c>
    </row>
    <row r="140" spans="1:6" x14ac:dyDescent="0.25">
      <c r="A140" s="3">
        <v>17.39</v>
      </c>
      <c r="B140" s="21">
        <v>-0.88</v>
      </c>
      <c r="C140" s="21">
        <v>8.1</v>
      </c>
      <c r="D140" s="22">
        <f t="shared" si="6"/>
        <v>8.1</v>
      </c>
      <c r="E140" s="22">
        <f t="shared" si="7"/>
        <v>-5.4999999999999716E-2</v>
      </c>
      <c r="F140" s="22">
        <f t="shared" si="8"/>
        <v>-2.0476716255380021</v>
      </c>
    </row>
    <row r="141" spans="1:6" x14ac:dyDescent="0.25">
      <c r="A141" s="3">
        <v>17.39</v>
      </c>
      <c r="B141" s="21">
        <v>-0.88</v>
      </c>
      <c r="C141" s="21">
        <v>8.14</v>
      </c>
      <c r="D141" s="22">
        <f t="shared" si="6"/>
        <v>8.14</v>
      </c>
      <c r="E141" s="22">
        <f t="shared" si="7"/>
        <v>-5.4999999999999716E-2</v>
      </c>
      <c r="F141" s="22">
        <f t="shared" si="8"/>
        <v>-1.9873035247382185</v>
      </c>
    </row>
    <row r="142" spans="1:6" x14ac:dyDescent="0.25">
      <c r="A142" s="3">
        <v>17.190000000000001</v>
      </c>
      <c r="B142" s="21">
        <v>-0.89</v>
      </c>
      <c r="C142" s="21">
        <v>8.17</v>
      </c>
      <c r="D142" s="22">
        <f t="shared" si="6"/>
        <v>8.17</v>
      </c>
      <c r="E142" s="22">
        <f t="shared" si="7"/>
        <v>0.14499999999999957</v>
      </c>
      <c r="F142" s="22">
        <f t="shared" si="8"/>
        <v>-1.940559279830399</v>
      </c>
    </row>
    <row r="143" spans="1:6" x14ac:dyDescent="0.25">
      <c r="A143" s="3">
        <v>17.190000000000001</v>
      </c>
      <c r="B143" s="21">
        <v>-0.89</v>
      </c>
      <c r="C143" s="21">
        <v>8.1999999999999993</v>
      </c>
      <c r="D143" s="22">
        <f t="shared" si="6"/>
        <v>8.1999999999999993</v>
      </c>
      <c r="E143" s="22">
        <f t="shared" si="7"/>
        <v>0.14499999999999957</v>
      </c>
      <c r="F143" s="22">
        <f t="shared" si="8"/>
        <v>-1.892589336088655</v>
      </c>
    </row>
    <row r="144" spans="1:6" x14ac:dyDescent="0.25">
      <c r="A144" s="3">
        <v>17</v>
      </c>
      <c r="B144" s="21">
        <v>-0.9</v>
      </c>
      <c r="C144" s="21">
        <v>8.24</v>
      </c>
      <c r="D144" s="22">
        <f t="shared" si="6"/>
        <v>8.24</v>
      </c>
      <c r="E144" s="22">
        <f t="shared" si="7"/>
        <v>0.33500000000000085</v>
      </c>
      <c r="F144" s="22">
        <f t="shared" si="8"/>
        <v>-1.8267752459673716</v>
      </c>
    </row>
    <row r="145" spans="1:6" x14ac:dyDescent="0.25">
      <c r="A145" s="3">
        <v>17</v>
      </c>
      <c r="B145" s="21">
        <v>-0.9</v>
      </c>
      <c r="C145" s="21">
        <v>8.27</v>
      </c>
      <c r="D145" s="22">
        <f t="shared" si="6"/>
        <v>8.27</v>
      </c>
      <c r="E145" s="22">
        <f t="shared" si="7"/>
        <v>0.33500000000000085</v>
      </c>
      <c r="F145" s="22">
        <f t="shared" si="8"/>
        <v>-1.7760644693117489</v>
      </c>
    </row>
    <row r="146" spans="1:6" x14ac:dyDescent="0.25">
      <c r="A146" s="3">
        <v>17</v>
      </c>
      <c r="B146" s="21">
        <v>-0.9</v>
      </c>
      <c r="C146" s="21">
        <v>8.3000000000000007</v>
      </c>
      <c r="D146" s="22">
        <f t="shared" si="6"/>
        <v>8.3000000000000007</v>
      </c>
      <c r="E146" s="22">
        <f t="shared" si="7"/>
        <v>0.33500000000000085</v>
      </c>
      <c r="F146" s="22">
        <f t="shared" si="8"/>
        <v>-1.7242318922702051</v>
      </c>
    </row>
    <row r="147" spans="1:6" x14ac:dyDescent="0.25">
      <c r="A147" s="3">
        <v>16.8</v>
      </c>
      <c r="B147" s="21">
        <v>-0.91</v>
      </c>
      <c r="C147" s="21">
        <v>8.34</v>
      </c>
      <c r="D147" s="22">
        <f t="shared" si="6"/>
        <v>8.34</v>
      </c>
      <c r="E147" s="22">
        <f t="shared" si="7"/>
        <v>0.53500000000000014</v>
      </c>
      <c r="F147" s="22">
        <f t="shared" si="8"/>
        <v>-1.6534334513822662</v>
      </c>
    </row>
    <row r="148" spans="1:6" x14ac:dyDescent="0.25">
      <c r="A148" s="3">
        <v>16.8</v>
      </c>
      <c r="B148" s="21">
        <v>-0.91</v>
      </c>
      <c r="C148" s="21">
        <v>8.3699999999999992</v>
      </c>
      <c r="D148" s="22">
        <f t="shared" si="6"/>
        <v>8.3699999999999992</v>
      </c>
      <c r="E148" s="22">
        <f t="shared" si="7"/>
        <v>0.53500000000000014</v>
      </c>
      <c r="F148" s="22">
        <f t="shared" si="8"/>
        <v>-1.5991118426414368</v>
      </c>
    </row>
    <row r="149" spans="1:6" x14ac:dyDescent="0.25">
      <c r="A149" s="3">
        <v>16.600000000000001</v>
      </c>
      <c r="B149" s="21">
        <v>-0.92</v>
      </c>
      <c r="C149" s="21">
        <v>8.4</v>
      </c>
      <c r="D149" s="22">
        <f t="shared" si="6"/>
        <v>8.4</v>
      </c>
      <c r="E149" s="22">
        <f t="shared" si="7"/>
        <v>0.73499999999999943</v>
      </c>
      <c r="F149" s="22">
        <f t="shared" si="8"/>
        <v>-1.543780200586387</v>
      </c>
    </row>
    <row r="150" spans="1:6" x14ac:dyDescent="0.25">
      <c r="A150" s="3">
        <v>16.600000000000001</v>
      </c>
      <c r="B150" s="21">
        <v>-0.92</v>
      </c>
      <c r="C150" s="21">
        <v>8.44</v>
      </c>
      <c r="D150" s="22">
        <f t="shared" si="6"/>
        <v>8.44</v>
      </c>
      <c r="E150" s="22">
        <f t="shared" si="7"/>
        <v>0.73499999999999943</v>
      </c>
      <c r="F150" s="22">
        <f t="shared" si="8"/>
        <v>-1.4684940091260119</v>
      </c>
    </row>
    <row r="151" spans="1:6" x14ac:dyDescent="0.25">
      <c r="A151" s="3">
        <v>16.61</v>
      </c>
      <c r="B151" s="21">
        <v>-1.02</v>
      </c>
      <c r="C151" s="21">
        <v>8.4700000000000006</v>
      </c>
      <c r="D151" s="22">
        <f t="shared" si="6"/>
        <v>8.4700000000000006</v>
      </c>
      <c r="E151" s="22">
        <f t="shared" si="7"/>
        <v>0.72500000000000142</v>
      </c>
      <c r="F151" s="22">
        <f t="shared" si="8"/>
        <v>-1.4109425953552663</v>
      </c>
    </row>
    <row r="152" spans="1:6" x14ac:dyDescent="0.25">
      <c r="A152" s="3">
        <v>16.41</v>
      </c>
      <c r="B152" s="21">
        <v>-1.03</v>
      </c>
      <c r="C152" s="21">
        <v>8.5</v>
      </c>
      <c r="D152" s="22">
        <f t="shared" si="6"/>
        <v>8.5</v>
      </c>
      <c r="E152" s="22">
        <f t="shared" si="7"/>
        <v>0.92500000000000071</v>
      </c>
      <c r="F152" s="22">
        <f t="shared" si="8"/>
        <v>-1.3525000000000011</v>
      </c>
    </row>
    <row r="153" spans="1:6" x14ac:dyDescent="0.25">
      <c r="A153" s="3">
        <v>16.399999999999999</v>
      </c>
      <c r="B153" s="21">
        <v>-0.93</v>
      </c>
      <c r="C153" s="21">
        <v>8.5399999999999991</v>
      </c>
      <c r="D153" s="22">
        <f t="shared" si="6"/>
        <v>8.5399999999999991</v>
      </c>
      <c r="E153" s="22">
        <f t="shared" si="7"/>
        <v>0.93500000000000227</v>
      </c>
      <c r="F153" s="22">
        <f t="shared" si="8"/>
        <v>-1.2732541365072265</v>
      </c>
    </row>
    <row r="154" spans="1:6" x14ac:dyDescent="0.25">
      <c r="A154" s="3">
        <v>16.22</v>
      </c>
      <c r="B154" s="21">
        <v>-1.04</v>
      </c>
      <c r="C154" s="21">
        <v>8.57</v>
      </c>
      <c r="D154" s="22">
        <f t="shared" ref="D154:D217" si="9">C154</f>
        <v>8.57</v>
      </c>
      <c r="E154" s="22">
        <f t="shared" si="7"/>
        <v>1.115000000000002</v>
      </c>
      <c r="F154" s="22">
        <f t="shared" si="8"/>
        <v>-1.2128765995235387</v>
      </c>
    </row>
    <row r="155" spans="1:6" x14ac:dyDescent="0.25">
      <c r="A155" s="3">
        <v>16.21</v>
      </c>
      <c r="B155" s="21">
        <v>-0.94</v>
      </c>
      <c r="C155" s="21">
        <v>8.6</v>
      </c>
      <c r="D155" s="22">
        <f t="shared" si="9"/>
        <v>8.6</v>
      </c>
      <c r="E155" s="22">
        <f t="shared" si="7"/>
        <v>1.125</v>
      </c>
      <c r="F155" s="22">
        <f t="shared" si="8"/>
        <v>-1.1517329836835224</v>
      </c>
    </row>
    <row r="156" spans="1:6" x14ac:dyDescent="0.25">
      <c r="A156" s="3">
        <v>16.21</v>
      </c>
      <c r="B156" s="21">
        <v>-0.94</v>
      </c>
      <c r="C156" s="21">
        <v>8.64</v>
      </c>
      <c r="D156" s="22">
        <f t="shared" si="9"/>
        <v>8.64</v>
      </c>
      <c r="E156" s="22">
        <f t="shared" si="7"/>
        <v>1.125</v>
      </c>
      <c r="F156" s="22">
        <f t="shared" si="8"/>
        <v>-1.0690833009526755</v>
      </c>
    </row>
    <row r="157" spans="1:6" x14ac:dyDescent="0.25">
      <c r="A157" s="3">
        <v>16.11</v>
      </c>
      <c r="B157" s="21">
        <v>-0.95</v>
      </c>
      <c r="C157" s="21">
        <v>8.67</v>
      </c>
      <c r="D157" s="22">
        <f t="shared" si="9"/>
        <v>8.67</v>
      </c>
      <c r="E157" s="22">
        <f t="shared" si="7"/>
        <v>1.2250000000000014</v>
      </c>
      <c r="F157" s="22">
        <f t="shared" si="8"/>
        <v>-1.0063031457967859</v>
      </c>
    </row>
    <row r="158" spans="1:6" x14ac:dyDescent="0.25">
      <c r="A158" s="3">
        <v>16.02</v>
      </c>
      <c r="B158" s="21">
        <v>-0.96</v>
      </c>
      <c r="C158" s="21">
        <v>8.6999999999999993</v>
      </c>
      <c r="D158" s="22">
        <f t="shared" si="9"/>
        <v>8.6999999999999993</v>
      </c>
      <c r="E158" s="22">
        <f t="shared" si="7"/>
        <v>1.3150000000000013</v>
      </c>
      <c r="F158" s="22">
        <f t="shared" si="8"/>
        <v>-0.94288738800551308</v>
      </c>
    </row>
    <row r="159" spans="1:6" x14ac:dyDescent="0.25">
      <c r="A159" s="3">
        <v>16.010000000000002</v>
      </c>
      <c r="B159" s="21">
        <v>-0.96</v>
      </c>
      <c r="C159" s="21">
        <v>8.74</v>
      </c>
      <c r="D159" s="22">
        <f t="shared" si="9"/>
        <v>8.74</v>
      </c>
      <c r="E159" s="22">
        <f t="shared" si="7"/>
        <v>1.3249999999999993</v>
      </c>
      <c r="F159" s="22">
        <f t="shared" si="8"/>
        <v>-0.85741361417723783</v>
      </c>
    </row>
    <row r="160" spans="1:6" x14ac:dyDescent="0.25">
      <c r="A160" s="3">
        <v>15.91</v>
      </c>
      <c r="B160" s="21">
        <v>-0.87</v>
      </c>
      <c r="C160" s="21">
        <v>8.77</v>
      </c>
      <c r="D160" s="22">
        <f t="shared" si="9"/>
        <v>8.77</v>
      </c>
      <c r="E160" s="22">
        <f t="shared" si="7"/>
        <v>1.4250000000000007</v>
      </c>
      <c r="F160" s="22">
        <f t="shared" si="8"/>
        <v>-0.79267119853008117</v>
      </c>
    </row>
    <row r="161" spans="1:6" x14ac:dyDescent="0.25">
      <c r="A161" s="3">
        <v>15.81</v>
      </c>
      <c r="B161" s="21">
        <v>-0.89</v>
      </c>
      <c r="C161" s="21">
        <v>8.8000000000000007</v>
      </c>
      <c r="D161" s="22">
        <f t="shared" si="9"/>
        <v>8.8000000000000007</v>
      </c>
      <c r="E161" s="22">
        <f t="shared" si="7"/>
        <v>1.5250000000000004</v>
      </c>
      <c r="F161" s="22">
        <f t="shared" si="8"/>
        <v>-0.72742811476429403</v>
      </c>
    </row>
    <row r="162" spans="1:6" x14ac:dyDescent="0.25">
      <c r="A162" s="3">
        <v>15.8</v>
      </c>
      <c r="B162" s="21">
        <v>-0.79</v>
      </c>
      <c r="C162" s="21">
        <v>8.84</v>
      </c>
      <c r="D162" s="22">
        <f t="shared" si="9"/>
        <v>8.84</v>
      </c>
      <c r="E162" s="22">
        <f t="shared" si="7"/>
        <v>1.5350000000000001</v>
      </c>
      <c r="F162" s="22">
        <f t="shared" si="8"/>
        <v>-0.63972978694917637</v>
      </c>
    </row>
    <row r="163" spans="1:6" x14ac:dyDescent="0.25">
      <c r="A163" s="3">
        <v>15.71</v>
      </c>
      <c r="B163" s="21">
        <v>-0.81</v>
      </c>
      <c r="C163" s="21">
        <v>8.8699999999999992</v>
      </c>
      <c r="D163" s="22">
        <f t="shared" si="9"/>
        <v>8.8699999999999992</v>
      </c>
      <c r="E163" s="22">
        <f t="shared" si="7"/>
        <v>1.625</v>
      </c>
      <c r="F163" s="22">
        <f t="shared" si="8"/>
        <v>-0.57347923233916076</v>
      </c>
    </row>
    <row r="164" spans="1:6" x14ac:dyDescent="0.25">
      <c r="A164" s="3">
        <v>15.61</v>
      </c>
      <c r="B164" s="21">
        <v>-0.82</v>
      </c>
      <c r="C164" s="21">
        <v>8.9</v>
      </c>
      <c r="D164" s="22">
        <f t="shared" si="9"/>
        <v>8.9</v>
      </c>
      <c r="E164" s="22">
        <f t="shared" si="7"/>
        <v>1.7250000000000014</v>
      </c>
      <c r="F164" s="22">
        <f t="shared" si="8"/>
        <v>-0.50686645595438518</v>
      </c>
    </row>
    <row r="165" spans="1:6" x14ac:dyDescent="0.25">
      <c r="A165" s="3">
        <v>15.61</v>
      </c>
      <c r="B165" s="21">
        <v>-0.83</v>
      </c>
      <c r="C165" s="21">
        <v>8.94</v>
      </c>
      <c r="D165" s="22">
        <f t="shared" si="9"/>
        <v>8.94</v>
      </c>
      <c r="E165" s="22">
        <f t="shared" si="7"/>
        <v>1.7250000000000014</v>
      </c>
      <c r="F165" s="22">
        <f t="shared" si="8"/>
        <v>-0.41755871491088659</v>
      </c>
    </row>
    <row r="166" spans="1:6" x14ac:dyDescent="0.25">
      <c r="A166" s="3">
        <v>15.61</v>
      </c>
      <c r="B166" s="21">
        <v>-0.83</v>
      </c>
      <c r="C166" s="21">
        <v>8.9700000000000006</v>
      </c>
      <c r="D166" s="22">
        <f t="shared" si="9"/>
        <v>8.9700000000000006</v>
      </c>
      <c r="E166" s="22">
        <f t="shared" si="7"/>
        <v>1.7250000000000014</v>
      </c>
      <c r="F166" s="22">
        <f t="shared" si="8"/>
        <v>-0.35026472137763631</v>
      </c>
    </row>
    <row r="167" spans="1:6" x14ac:dyDescent="0.25">
      <c r="A167" s="3">
        <v>15.42</v>
      </c>
      <c r="B167" s="21">
        <v>-0.85</v>
      </c>
      <c r="C167" s="21">
        <v>9</v>
      </c>
      <c r="D167" s="22">
        <f t="shared" si="9"/>
        <v>9</v>
      </c>
      <c r="E167" s="22">
        <f t="shared" si="7"/>
        <v>1.9150000000000009</v>
      </c>
      <c r="F167" s="22">
        <f t="shared" si="8"/>
        <v>-0.28274949313900472</v>
      </c>
    </row>
    <row r="168" spans="1:6" x14ac:dyDescent="0.25">
      <c r="A168" s="3">
        <v>15.43</v>
      </c>
      <c r="B168" s="21">
        <v>-0.86</v>
      </c>
      <c r="C168" s="21">
        <v>9.0399999999999991</v>
      </c>
      <c r="D168" s="22">
        <f t="shared" si="9"/>
        <v>9.0399999999999991</v>
      </c>
      <c r="E168" s="22">
        <f t="shared" si="7"/>
        <v>1.9050000000000011</v>
      </c>
      <c r="F168" s="22">
        <f t="shared" si="8"/>
        <v>-0.19245876850301738</v>
      </c>
    </row>
    <row r="169" spans="1:6" x14ac:dyDescent="0.25">
      <c r="A169" s="3">
        <v>15.43</v>
      </c>
      <c r="B169" s="21">
        <v>-0.86</v>
      </c>
      <c r="C169" s="21">
        <v>9.07</v>
      </c>
      <c r="D169" s="22">
        <f t="shared" si="9"/>
        <v>9.07</v>
      </c>
      <c r="E169" s="22">
        <f t="shared" si="7"/>
        <v>1.9050000000000011</v>
      </c>
      <c r="F169" s="22">
        <f t="shared" si="8"/>
        <v>-0.12459335506050517</v>
      </c>
    </row>
    <row r="170" spans="1:6" x14ac:dyDescent="0.25">
      <c r="A170" s="3">
        <v>15.43</v>
      </c>
      <c r="B170" s="21">
        <v>-0.86</v>
      </c>
      <c r="C170" s="21">
        <v>9.1</v>
      </c>
      <c r="D170" s="22">
        <f t="shared" si="9"/>
        <v>9.1</v>
      </c>
      <c r="E170" s="22">
        <f t="shared" si="7"/>
        <v>1.9050000000000011</v>
      </c>
      <c r="F170" s="22">
        <f t="shared" si="8"/>
        <v>-5.6649245784482355E-2</v>
      </c>
    </row>
    <row r="171" spans="1:6" x14ac:dyDescent="0.25">
      <c r="A171" s="3">
        <v>15.33</v>
      </c>
      <c r="B171" s="21">
        <v>-0.88</v>
      </c>
      <c r="C171" s="21">
        <v>9.14</v>
      </c>
      <c r="D171" s="22">
        <f t="shared" si="9"/>
        <v>9.14</v>
      </c>
      <c r="E171" s="22">
        <f t="shared" si="7"/>
        <v>2.0050000000000008</v>
      </c>
      <c r="F171" s="22">
        <f t="shared" si="8"/>
        <v>3.39911378844686E-2</v>
      </c>
    </row>
    <row r="172" spans="1:6" x14ac:dyDescent="0.25">
      <c r="A172" s="3">
        <v>15.24</v>
      </c>
      <c r="B172" s="21">
        <v>-0.89</v>
      </c>
      <c r="C172" s="21">
        <v>9.17</v>
      </c>
      <c r="D172" s="22">
        <f t="shared" si="9"/>
        <v>9.17</v>
      </c>
      <c r="E172" s="22">
        <f t="shared" si="7"/>
        <v>2.0950000000000006</v>
      </c>
      <c r="F172" s="22">
        <f t="shared" si="8"/>
        <v>0.10195194412217089</v>
      </c>
    </row>
    <row r="173" spans="1:6" x14ac:dyDescent="0.25">
      <c r="A173" s="3">
        <v>15.24</v>
      </c>
      <c r="B173" s="21">
        <v>-0.89</v>
      </c>
      <c r="C173" s="21">
        <v>9.1999999999999993</v>
      </c>
      <c r="D173" s="22">
        <f t="shared" si="9"/>
        <v>9.1999999999999993</v>
      </c>
      <c r="E173" s="22">
        <f t="shared" si="7"/>
        <v>2.0950000000000006</v>
      </c>
      <c r="F173" s="22">
        <f t="shared" si="8"/>
        <v>0.16984835532678882</v>
      </c>
    </row>
    <row r="174" spans="1:6" x14ac:dyDescent="0.25">
      <c r="A174" s="3">
        <v>15.24</v>
      </c>
      <c r="B174" s="21">
        <v>-0.89</v>
      </c>
      <c r="C174" s="21">
        <v>9.24</v>
      </c>
      <c r="D174" s="22">
        <f t="shared" si="9"/>
        <v>9.24</v>
      </c>
      <c r="E174" s="22">
        <f t="shared" si="7"/>
        <v>2.0950000000000006</v>
      </c>
      <c r="F174" s="22">
        <f t="shared" si="8"/>
        <v>0.26020262086229151</v>
      </c>
    </row>
    <row r="175" spans="1:6" x14ac:dyDescent="0.25">
      <c r="A175" s="3">
        <v>15.24</v>
      </c>
      <c r="B175" s="21">
        <v>-0.9</v>
      </c>
      <c r="C175" s="21">
        <v>9.27</v>
      </c>
      <c r="D175" s="22">
        <f t="shared" si="9"/>
        <v>9.27</v>
      </c>
      <c r="E175" s="22">
        <f t="shared" si="7"/>
        <v>2.0950000000000006</v>
      </c>
      <c r="F175" s="22">
        <f t="shared" si="8"/>
        <v>0.32778212366920312</v>
      </c>
    </row>
    <row r="176" spans="1:6" x14ac:dyDescent="0.25">
      <c r="A176" s="3">
        <v>15.14</v>
      </c>
      <c r="B176" s="21">
        <v>-0.9</v>
      </c>
      <c r="C176" s="21">
        <v>9.3000000000000007</v>
      </c>
      <c r="D176" s="22">
        <f t="shared" si="9"/>
        <v>9.3000000000000007</v>
      </c>
      <c r="E176" s="22">
        <f t="shared" si="7"/>
        <v>2.1950000000000003</v>
      </c>
      <c r="F176" s="22">
        <f t="shared" si="8"/>
        <v>0.39515459226132466</v>
      </c>
    </row>
    <row r="177" spans="1:6" x14ac:dyDescent="0.25">
      <c r="A177" s="3">
        <v>15.05</v>
      </c>
      <c r="B177" s="21">
        <v>-0.91</v>
      </c>
      <c r="C177" s="21">
        <v>9.34</v>
      </c>
      <c r="D177" s="22">
        <f t="shared" si="9"/>
        <v>9.34</v>
      </c>
      <c r="E177" s="22">
        <f t="shared" si="7"/>
        <v>2.2850000000000001</v>
      </c>
      <c r="F177" s="22">
        <f t="shared" si="8"/>
        <v>0.48458896941008811</v>
      </c>
    </row>
    <row r="178" spans="1:6" x14ac:dyDescent="0.25">
      <c r="A178" s="3">
        <v>15.05</v>
      </c>
      <c r="B178" s="21">
        <v>-0.92</v>
      </c>
      <c r="C178" s="21">
        <v>9.3699999999999992</v>
      </c>
      <c r="D178" s="22">
        <f t="shared" si="9"/>
        <v>9.3699999999999992</v>
      </c>
      <c r="E178" s="22">
        <f t="shared" si="7"/>
        <v>2.2850000000000001</v>
      </c>
      <c r="F178" s="22">
        <f t="shared" si="8"/>
        <v>0.55131314712982438</v>
      </c>
    </row>
    <row r="179" spans="1:6" x14ac:dyDescent="0.25">
      <c r="A179" s="3">
        <v>15.05</v>
      </c>
      <c r="B179" s="21">
        <v>-0.92</v>
      </c>
      <c r="C179" s="21">
        <v>9.4</v>
      </c>
      <c r="D179" s="22">
        <f t="shared" si="9"/>
        <v>9.4</v>
      </c>
      <c r="E179" s="22">
        <f t="shared" si="7"/>
        <v>2.2850000000000001</v>
      </c>
      <c r="F179" s="22">
        <f t="shared" si="8"/>
        <v>0.61768910364932295</v>
      </c>
    </row>
    <row r="180" spans="1:6" x14ac:dyDescent="0.25">
      <c r="A180" s="3">
        <v>15.05</v>
      </c>
      <c r="B180" s="21">
        <v>-0.92</v>
      </c>
      <c r="C180" s="21">
        <v>9.44</v>
      </c>
      <c r="D180" s="22">
        <f t="shared" si="9"/>
        <v>9.44</v>
      </c>
      <c r="E180" s="22">
        <f t="shared" si="7"/>
        <v>2.2850000000000001</v>
      </c>
      <c r="F180" s="22">
        <f t="shared" si="8"/>
        <v>0.7055762745141696</v>
      </c>
    </row>
    <row r="181" spans="1:6" x14ac:dyDescent="0.25">
      <c r="A181" s="3">
        <v>15.05</v>
      </c>
      <c r="B181" s="21">
        <v>-0.92</v>
      </c>
      <c r="C181" s="21">
        <v>9.4700000000000006</v>
      </c>
      <c r="D181" s="22">
        <f t="shared" si="9"/>
        <v>9.4700000000000006</v>
      </c>
      <c r="E181" s="22">
        <f t="shared" si="7"/>
        <v>2.2850000000000001</v>
      </c>
      <c r="F181" s="22">
        <f t="shared" si="8"/>
        <v>0.7709771049812868</v>
      </c>
    </row>
    <row r="182" spans="1:6" x14ac:dyDescent="0.25">
      <c r="A182" s="3">
        <v>15.05</v>
      </c>
      <c r="B182" s="21">
        <v>-0.92</v>
      </c>
      <c r="C182" s="21">
        <v>9.5</v>
      </c>
      <c r="D182" s="22">
        <f t="shared" si="9"/>
        <v>9.5</v>
      </c>
      <c r="E182" s="22">
        <f t="shared" si="7"/>
        <v>2.2850000000000001</v>
      </c>
      <c r="F182" s="22">
        <f t="shared" si="8"/>
        <v>0.83589096978423227</v>
      </c>
    </row>
    <row r="183" spans="1:6" x14ac:dyDescent="0.25">
      <c r="A183" s="3">
        <v>14.95</v>
      </c>
      <c r="B183" s="21">
        <v>-0.92</v>
      </c>
      <c r="C183" s="21">
        <v>9.5399999999999991</v>
      </c>
      <c r="D183" s="22">
        <f t="shared" si="9"/>
        <v>9.5399999999999991</v>
      </c>
      <c r="E183" s="22">
        <f t="shared" si="7"/>
        <v>2.3850000000000016</v>
      </c>
      <c r="F183" s="22">
        <f t="shared" si="8"/>
        <v>0.92161446900838562</v>
      </c>
    </row>
    <row r="184" spans="1:6" x14ac:dyDescent="0.25">
      <c r="A184" s="3">
        <v>14.85</v>
      </c>
      <c r="B184" s="21">
        <v>-0.93</v>
      </c>
      <c r="C184" s="21">
        <v>9.57</v>
      </c>
      <c r="D184" s="22">
        <f t="shared" si="9"/>
        <v>9.57</v>
      </c>
      <c r="E184" s="22">
        <f t="shared" si="7"/>
        <v>2.4850000000000012</v>
      </c>
      <c r="F184" s="22">
        <f t="shared" si="8"/>
        <v>0.98523321238758399</v>
      </c>
    </row>
    <row r="185" spans="1:6" x14ac:dyDescent="0.25">
      <c r="A185" s="3">
        <v>14.86</v>
      </c>
      <c r="B185" s="21">
        <v>-0.93</v>
      </c>
      <c r="C185" s="21">
        <v>9.6</v>
      </c>
      <c r="D185" s="22">
        <f t="shared" si="9"/>
        <v>9.6</v>
      </c>
      <c r="E185" s="22">
        <f t="shared" si="7"/>
        <v>2.4750000000000014</v>
      </c>
      <c r="F185" s="22">
        <f t="shared" si="8"/>
        <v>1.0482296613529363</v>
      </c>
    </row>
    <row r="186" spans="1:6" x14ac:dyDescent="0.25">
      <c r="A186" s="3">
        <v>14.86</v>
      </c>
      <c r="B186" s="21">
        <v>-0.94</v>
      </c>
      <c r="C186" s="21">
        <v>9.64</v>
      </c>
      <c r="D186" s="22">
        <f t="shared" si="9"/>
        <v>9.64</v>
      </c>
      <c r="E186" s="22">
        <f t="shared" si="7"/>
        <v>2.4750000000000014</v>
      </c>
      <c r="F186" s="22">
        <f t="shared" si="8"/>
        <v>1.1311882001815947</v>
      </c>
    </row>
    <row r="187" spans="1:6" x14ac:dyDescent="0.25">
      <c r="A187" s="3">
        <v>14.87</v>
      </c>
      <c r="B187" s="21">
        <v>-0.94</v>
      </c>
      <c r="C187" s="21">
        <v>9.67</v>
      </c>
      <c r="D187" s="22">
        <f t="shared" si="9"/>
        <v>9.67</v>
      </c>
      <c r="E187" s="22">
        <f t="shared" si="7"/>
        <v>2.4650000000000016</v>
      </c>
      <c r="F187" s="22">
        <f t="shared" si="8"/>
        <v>1.192578616698071</v>
      </c>
    </row>
    <row r="188" spans="1:6" x14ac:dyDescent="0.25">
      <c r="A188" s="3">
        <v>14.87</v>
      </c>
      <c r="B188" s="21">
        <v>-0.93</v>
      </c>
      <c r="C188" s="21">
        <v>9.6999999999999993</v>
      </c>
      <c r="D188" s="22">
        <f t="shared" si="9"/>
        <v>9.6999999999999993</v>
      </c>
      <c r="E188" s="22">
        <f t="shared" si="7"/>
        <v>2.4650000000000016</v>
      </c>
      <c r="F188" s="22">
        <f t="shared" si="8"/>
        <v>1.2532157749992239</v>
      </c>
    </row>
    <row r="189" spans="1:6" x14ac:dyDescent="0.25">
      <c r="A189" s="3">
        <v>14.87</v>
      </c>
      <c r="B189" s="21">
        <v>-0.93</v>
      </c>
      <c r="C189" s="21">
        <v>9.74</v>
      </c>
      <c r="D189" s="22">
        <f t="shared" si="9"/>
        <v>9.74</v>
      </c>
      <c r="E189" s="22">
        <f t="shared" si="7"/>
        <v>2.4650000000000016</v>
      </c>
      <c r="F189" s="22">
        <f t="shared" si="8"/>
        <v>1.3328274588881281</v>
      </c>
    </row>
    <row r="190" spans="1:6" x14ac:dyDescent="0.25">
      <c r="A190" s="3">
        <v>14.86</v>
      </c>
      <c r="B190" s="21">
        <v>-0.93</v>
      </c>
      <c r="C190" s="21">
        <v>9.77</v>
      </c>
      <c r="D190" s="22">
        <f t="shared" si="9"/>
        <v>9.77</v>
      </c>
      <c r="E190" s="22">
        <f t="shared" si="7"/>
        <v>2.4750000000000014</v>
      </c>
      <c r="F190" s="22">
        <f t="shared" si="8"/>
        <v>1.3915589388789729</v>
      </c>
    </row>
    <row r="191" spans="1:6" x14ac:dyDescent="0.25">
      <c r="A191" s="3">
        <v>14.86</v>
      </c>
      <c r="B191" s="21">
        <v>-0.93</v>
      </c>
      <c r="C191" s="21">
        <v>9.8000000000000007</v>
      </c>
      <c r="D191" s="22">
        <f t="shared" si="9"/>
        <v>9.8000000000000007</v>
      </c>
      <c r="E191" s="22">
        <f t="shared" si="7"/>
        <v>2.4750000000000014</v>
      </c>
      <c r="F191" s="22">
        <f t="shared" si="8"/>
        <v>1.4494114804181863</v>
      </c>
    </row>
    <row r="192" spans="1:6" x14ac:dyDescent="0.25">
      <c r="A192" s="3">
        <v>14.86</v>
      </c>
      <c r="B192" s="21">
        <v>-0.93</v>
      </c>
      <c r="C192" s="21">
        <v>9.84</v>
      </c>
      <c r="D192" s="22">
        <f t="shared" si="9"/>
        <v>9.84</v>
      </c>
      <c r="E192" s="22">
        <f t="shared" si="7"/>
        <v>2.4750000000000014</v>
      </c>
      <c r="F192" s="22">
        <f t="shared" si="8"/>
        <v>1.5251178906057692</v>
      </c>
    </row>
    <row r="193" spans="1:6" x14ac:dyDescent="0.25">
      <c r="A193" s="3">
        <v>14.86</v>
      </c>
      <c r="B193" s="21">
        <v>-0.93</v>
      </c>
      <c r="C193" s="21">
        <v>9.8699999999999992</v>
      </c>
      <c r="D193" s="22">
        <f t="shared" si="9"/>
        <v>9.8699999999999992</v>
      </c>
      <c r="E193" s="22">
        <f t="shared" si="7"/>
        <v>2.4750000000000014</v>
      </c>
      <c r="F193" s="22">
        <f t="shared" si="8"/>
        <v>1.5807784749373588</v>
      </c>
    </row>
    <row r="194" spans="1:6" x14ac:dyDescent="0.25">
      <c r="A194" s="3">
        <v>14.86</v>
      </c>
      <c r="B194" s="21">
        <v>-0.93</v>
      </c>
      <c r="C194" s="21">
        <v>9.9</v>
      </c>
      <c r="D194" s="22">
        <f t="shared" si="9"/>
        <v>9.9</v>
      </c>
      <c r="E194" s="22">
        <f t="shared" si="7"/>
        <v>2.4750000000000014</v>
      </c>
      <c r="F194" s="22">
        <f t="shared" si="8"/>
        <v>1.6354406057027246</v>
      </c>
    </row>
    <row r="195" spans="1:6" x14ac:dyDescent="0.25">
      <c r="A195" s="3">
        <v>14.85</v>
      </c>
      <c r="B195" s="21">
        <v>-0.93</v>
      </c>
      <c r="C195" s="21">
        <v>9.94</v>
      </c>
      <c r="D195" s="22">
        <f t="shared" si="9"/>
        <v>9.94</v>
      </c>
      <c r="E195" s="22">
        <f t="shared" ref="E195:E258" si="10">-1*(A195-$A$2-2.705)</f>
        <v>2.4850000000000012</v>
      </c>
      <c r="F195" s="22">
        <f t="shared" ref="F195:F258" si="11">(10*2*PI()/60*21.64/10)/(2*PI()*8/60)*COS(2*PI()*8/60*(D195-3.5))</f>
        <v>1.7067107161165012</v>
      </c>
    </row>
    <row r="196" spans="1:6" x14ac:dyDescent="0.25">
      <c r="A196" s="3">
        <v>14.85</v>
      </c>
      <c r="B196" s="21">
        <v>-0.93</v>
      </c>
      <c r="C196" s="21">
        <v>9.9700000000000006</v>
      </c>
      <c r="D196" s="22">
        <f t="shared" si="9"/>
        <v>9.9700000000000006</v>
      </c>
      <c r="E196" s="22">
        <f t="shared" si="10"/>
        <v>2.4850000000000012</v>
      </c>
      <c r="F196" s="22">
        <f t="shared" si="11"/>
        <v>1.7589099857818284</v>
      </c>
    </row>
    <row r="197" spans="1:6" x14ac:dyDescent="0.25">
      <c r="A197" s="3">
        <v>14.85</v>
      </c>
      <c r="B197" s="21">
        <v>-0.93</v>
      </c>
      <c r="C197" s="21">
        <v>10</v>
      </c>
      <c r="D197" s="22">
        <f t="shared" si="9"/>
        <v>10</v>
      </c>
      <c r="E197" s="22">
        <f t="shared" si="10"/>
        <v>2.4850000000000012</v>
      </c>
      <c r="F197" s="22">
        <f t="shared" si="11"/>
        <v>1.8099982902007103</v>
      </c>
    </row>
    <row r="198" spans="1:6" x14ac:dyDescent="0.25">
      <c r="A198" s="3">
        <v>14.85</v>
      </c>
      <c r="B198" s="21">
        <v>-0.93</v>
      </c>
      <c r="C198" s="21">
        <v>10.039999999999999</v>
      </c>
      <c r="D198" s="22">
        <f t="shared" si="9"/>
        <v>10.039999999999999</v>
      </c>
      <c r="E198" s="22">
        <f t="shared" si="10"/>
        <v>2.4850000000000012</v>
      </c>
      <c r="F198" s="22">
        <f t="shared" si="11"/>
        <v>1.8763321922236358</v>
      </c>
    </row>
    <row r="199" spans="1:6" x14ac:dyDescent="0.25">
      <c r="A199" s="3">
        <v>14.85</v>
      </c>
      <c r="B199" s="21">
        <v>-0.93</v>
      </c>
      <c r="C199" s="21">
        <v>10.07</v>
      </c>
      <c r="D199" s="22">
        <f t="shared" si="9"/>
        <v>10.07</v>
      </c>
      <c r="E199" s="22">
        <f t="shared" si="10"/>
        <v>2.4850000000000012</v>
      </c>
      <c r="F199" s="22">
        <f t="shared" si="11"/>
        <v>1.9247040068511156</v>
      </c>
    </row>
    <row r="200" spans="1:6" x14ac:dyDescent="0.25">
      <c r="A200" s="3">
        <v>14.84</v>
      </c>
      <c r="B200" s="21">
        <v>-0.93</v>
      </c>
      <c r="C200" s="21">
        <v>10.1</v>
      </c>
      <c r="D200" s="22">
        <f t="shared" si="9"/>
        <v>10.1</v>
      </c>
      <c r="E200" s="22">
        <f t="shared" si="10"/>
        <v>2.495000000000001</v>
      </c>
      <c r="F200" s="22">
        <f t="shared" si="11"/>
        <v>1.9718601371749174</v>
      </c>
    </row>
    <row r="201" spans="1:6" x14ac:dyDescent="0.25">
      <c r="A201" s="3">
        <v>14.84</v>
      </c>
      <c r="B201" s="21">
        <v>-0.93</v>
      </c>
      <c r="C201" s="21">
        <v>10.14</v>
      </c>
      <c r="D201" s="22">
        <f t="shared" si="9"/>
        <v>10.14</v>
      </c>
      <c r="E201" s="22">
        <f t="shared" si="10"/>
        <v>2.495000000000001</v>
      </c>
      <c r="F201" s="22">
        <f t="shared" si="11"/>
        <v>2.0327925461451435</v>
      </c>
    </row>
    <row r="202" spans="1:6" x14ac:dyDescent="0.25">
      <c r="A202" s="3">
        <v>14.84</v>
      </c>
      <c r="B202" s="21">
        <v>-0.93</v>
      </c>
      <c r="C202" s="21">
        <v>10.17</v>
      </c>
      <c r="D202" s="22">
        <f t="shared" si="9"/>
        <v>10.17</v>
      </c>
      <c r="E202" s="22">
        <f t="shared" si="10"/>
        <v>2.495000000000001</v>
      </c>
      <c r="F202" s="22">
        <f t="shared" si="11"/>
        <v>2.0769976122102651</v>
      </c>
    </row>
    <row r="203" spans="1:6" x14ac:dyDescent="0.25">
      <c r="A203" s="3">
        <v>14.84</v>
      </c>
      <c r="B203" s="21">
        <v>-0.93</v>
      </c>
      <c r="C203" s="21">
        <v>10.199999999999999</v>
      </c>
      <c r="D203" s="22">
        <f t="shared" si="9"/>
        <v>10.199999999999999</v>
      </c>
      <c r="E203" s="22">
        <f t="shared" si="10"/>
        <v>2.495000000000001</v>
      </c>
      <c r="F203" s="22">
        <f t="shared" si="11"/>
        <v>2.1198908020663949</v>
      </c>
    </row>
    <row r="204" spans="1:6" x14ac:dyDescent="0.25">
      <c r="A204" s="3">
        <v>14.84</v>
      </c>
      <c r="B204" s="21">
        <v>-0.93</v>
      </c>
      <c r="C204" s="21">
        <v>10.24</v>
      </c>
      <c r="D204" s="22">
        <f t="shared" si="9"/>
        <v>10.24</v>
      </c>
      <c r="E204" s="22">
        <f t="shared" si="10"/>
        <v>2.495000000000001</v>
      </c>
      <c r="F204" s="22">
        <f t="shared" si="11"/>
        <v>2.1749943209148683</v>
      </c>
    </row>
    <row r="205" spans="1:6" x14ac:dyDescent="0.25">
      <c r="A205" s="3">
        <v>14.83</v>
      </c>
      <c r="B205" s="21">
        <v>-0.93</v>
      </c>
      <c r="C205" s="21">
        <v>10.27</v>
      </c>
      <c r="D205" s="22">
        <f t="shared" si="9"/>
        <v>10.27</v>
      </c>
      <c r="E205" s="22">
        <f t="shared" si="10"/>
        <v>2.5050000000000008</v>
      </c>
      <c r="F205" s="22">
        <f t="shared" si="11"/>
        <v>2.2147225716404835</v>
      </c>
    </row>
    <row r="206" spans="1:6" x14ac:dyDescent="0.25">
      <c r="A206" s="3">
        <v>14.83</v>
      </c>
      <c r="B206" s="21">
        <v>-0.93</v>
      </c>
      <c r="C206" s="21">
        <v>10.3</v>
      </c>
      <c r="D206" s="22">
        <f t="shared" si="9"/>
        <v>10.3</v>
      </c>
      <c r="E206" s="22">
        <f t="shared" si="10"/>
        <v>2.5050000000000008</v>
      </c>
      <c r="F206" s="22">
        <f t="shared" si="11"/>
        <v>2.2530519561208191</v>
      </c>
    </row>
    <row r="207" spans="1:6" x14ac:dyDescent="0.25">
      <c r="A207" s="3">
        <v>14.83</v>
      </c>
      <c r="B207" s="21">
        <v>-0.93</v>
      </c>
      <c r="C207" s="21">
        <v>10.34</v>
      </c>
      <c r="D207" s="22">
        <f t="shared" si="9"/>
        <v>10.34</v>
      </c>
      <c r="E207" s="22">
        <f t="shared" si="10"/>
        <v>2.5050000000000008</v>
      </c>
      <c r="F207" s="22">
        <f t="shared" si="11"/>
        <v>2.3019400732546407</v>
      </c>
    </row>
    <row r="208" spans="1:6" x14ac:dyDescent="0.25">
      <c r="A208" s="3">
        <v>14.83</v>
      </c>
      <c r="B208" s="21">
        <v>-0.93</v>
      </c>
      <c r="C208" s="21">
        <v>10.37</v>
      </c>
      <c r="D208" s="22">
        <f t="shared" si="9"/>
        <v>10.37</v>
      </c>
      <c r="E208" s="22">
        <f t="shared" si="10"/>
        <v>2.5050000000000008</v>
      </c>
      <c r="F208" s="22">
        <f t="shared" si="11"/>
        <v>2.3369128435066178</v>
      </c>
    </row>
    <row r="209" spans="1:6" x14ac:dyDescent="0.25">
      <c r="A209" s="3">
        <v>14.83</v>
      </c>
      <c r="B209" s="21">
        <v>-0.93</v>
      </c>
      <c r="C209" s="21">
        <v>10.4</v>
      </c>
      <c r="D209" s="22">
        <f t="shared" si="9"/>
        <v>10.4</v>
      </c>
      <c r="E209" s="22">
        <f t="shared" si="10"/>
        <v>2.5050000000000008</v>
      </c>
      <c r="F209" s="22">
        <f t="shared" si="11"/>
        <v>2.3704095695186509</v>
      </c>
    </row>
    <row r="210" spans="1:6" x14ac:dyDescent="0.25">
      <c r="A210" s="3">
        <v>14.83</v>
      </c>
      <c r="B210" s="21">
        <v>-0.93</v>
      </c>
      <c r="C210" s="21">
        <v>10.44</v>
      </c>
      <c r="D210" s="22">
        <f t="shared" si="9"/>
        <v>10.44</v>
      </c>
      <c r="E210" s="22">
        <f t="shared" si="10"/>
        <v>2.5050000000000008</v>
      </c>
      <c r="F210" s="22">
        <f t="shared" si="11"/>
        <v>2.4127393699221917</v>
      </c>
    </row>
    <row r="211" spans="1:6" x14ac:dyDescent="0.25">
      <c r="A211" s="3">
        <v>14.82</v>
      </c>
      <c r="B211" s="21">
        <v>-0.93</v>
      </c>
      <c r="C211" s="21">
        <v>10.47</v>
      </c>
      <c r="D211" s="22">
        <f t="shared" si="9"/>
        <v>10.47</v>
      </c>
      <c r="E211" s="22">
        <f t="shared" si="10"/>
        <v>2.5150000000000006</v>
      </c>
      <c r="F211" s="22">
        <f t="shared" si="11"/>
        <v>2.4427113508451157</v>
      </c>
    </row>
    <row r="212" spans="1:6" x14ac:dyDescent="0.25">
      <c r="A212" s="3">
        <v>14.82</v>
      </c>
      <c r="B212" s="21">
        <v>-0.93</v>
      </c>
      <c r="C212" s="21">
        <v>10.5</v>
      </c>
      <c r="D212" s="22">
        <f t="shared" si="9"/>
        <v>10.5</v>
      </c>
      <c r="E212" s="22">
        <f t="shared" si="10"/>
        <v>2.5150000000000006</v>
      </c>
      <c r="F212" s="22">
        <f t="shared" si="11"/>
        <v>2.4711404629232345</v>
      </c>
    </row>
    <row r="213" spans="1:6" x14ac:dyDescent="0.25">
      <c r="A213" s="3">
        <v>14.82</v>
      </c>
      <c r="B213" s="21">
        <v>-0.93</v>
      </c>
      <c r="C213" s="21">
        <v>10.54</v>
      </c>
      <c r="D213" s="22">
        <f t="shared" si="9"/>
        <v>10.54</v>
      </c>
      <c r="E213" s="22">
        <f t="shared" si="10"/>
        <v>2.5150000000000006</v>
      </c>
      <c r="F213" s="22">
        <f t="shared" si="11"/>
        <v>2.5066150334605846</v>
      </c>
    </row>
    <row r="214" spans="1:6" x14ac:dyDescent="0.25">
      <c r="A214" s="3">
        <v>14.82</v>
      </c>
      <c r="B214" s="21">
        <v>-0.93</v>
      </c>
      <c r="C214" s="21">
        <v>10.57</v>
      </c>
      <c r="D214" s="22">
        <f t="shared" si="9"/>
        <v>10.57</v>
      </c>
      <c r="E214" s="22">
        <f t="shared" si="10"/>
        <v>2.5150000000000006</v>
      </c>
      <c r="F214" s="22">
        <f t="shared" si="11"/>
        <v>2.5313759931431177</v>
      </c>
    </row>
    <row r="215" spans="1:6" x14ac:dyDescent="0.25">
      <c r="A215" s="3">
        <v>14.82</v>
      </c>
      <c r="B215" s="21">
        <v>-0.93</v>
      </c>
      <c r="C215" s="21">
        <v>10.6</v>
      </c>
      <c r="D215" s="22">
        <f t="shared" si="9"/>
        <v>10.6</v>
      </c>
      <c r="E215" s="22">
        <f t="shared" si="10"/>
        <v>2.5150000000000006</v>
      </c>
      <c r="F215" s="22">
        <f t="shared" si="11"/>
        <v>2.5545380814923857</v>
      </c>
    </row>
    <row r="216" spans="1:6" x14ac:dyDescent="0.25">
      <c r="A216" s="3">
        <v>14.82</v>
      </c>
      <c r="B216" s="21">
        <v>-0.93</v>
      </c>
      <c r="C216" s="21">
        <v>10.64</v>
      </c>
      <c r="D216" s="22">
        <f t="shared" si="9"/>
        <v>10.64</v>
      </c>
      <c r="E216" s="22">
        <f t="shared" si="10"/>
        <v>2.5150000000000006</v>
      </c>
      <c r="F216" s="22">
        <f t="shared" si="11"/>
        <v>2.5829085935396692</v>
      </c>
    </row>
    <row r="217" spans="1:6" x14ac:dyDescent="0.25">
      <c r="A217" s="3">
        <v>14.82</v>
      </c>
      <c r="B217" s="21">
        <v>-0.93</v>
      </c>
      <c r="C217" s="21">
        <v>10.67</v>
      </c>
      <c r="D217" s="22">
        <f t="shared" si="9"/>
        <v>10.67</v>
      </c>
      <c r="E217" s="22">
        <f t="shared" si="10"/>
        <v>2.5150000000000006</v>
      </c>
      <c r="F217" s="22">
        <f t="shared" si="11"/>
        <v>2.6022848516403618</v>
      </c>
    </row>
    <row r="218" spans="1:6" x14ac:dyDescent="0.25">
      <c r="A218" s="3">
        <v>14.81</v>
      </c>
      <c r="B218" s="21">
        <v>-0.93</v>
      </c>
      <c r="C218" s="21">
        <v>10.7</v>
      </c>
      <c r="D218" s="22">
        <f t="shared" ref="D218:D281" si="12">C218</f>
        <v>10.7</v>
      </c>
      <c r="E218" s="22">
        <f t="shared" si="10"/>
        <v>2.5250000000000004</v>
      </c>
      <c r="F218" s="22">
        <f t="shared" si="11"/>
        <v>2.6200174508529464</v>
      </c>
    </row>
    <row r="219" spans="1:6" x14ac:dyDescent="0.25">
      <c r="A219" s="3">
        <v>14.81</v>
      </c>
      <c r="B219" s="21">
        <v>-0.93</v>
      </c>
      <c r="C219" s="21">
        <v>10.74</v>
      </c>
      <c r="D219" s="22">
        <f t="shared" si="12"/>
        <v>10.74</v>
      </c>
      <c r="E219" s="22">
        <f t="shared" si="10"/>
        <v>2.5250000000000004</v>
      </c>
      <c r="F219" s="22">
        <f t="shared" si="11"/>
        <v>2.641084905652336</v>
      </c>
    </row>
    <row r="220" spans="1:6" x14ac:dyDescent="0.25">
      <c r="A220" s="3">
        <v>14.81</v>
      </c>
      <c r="B220" s="21">
        <v>-0.93</v>
      </c>
      <c r="C220" s="21">
        <v>10.77</v>
      </c>
      <c r="D220" s="22">
        <f t="shared" si="12"/>
        <v>10.77</v>
      </c>
      <c r="E220" s="22">
        <f t="shared" si="10"/>
        <v>2.5250000000000004</v>
      </c>
      <c r="F220" s="22">
        <f t="shared" si="11"/>
        <v>2.6549405516424356</v>
      </c>
    </row>
    <row r="221" spans="1:6" x14ac:dyDescent="0.25">
      <c r="A221" s="3">
        <v>14.81</v>
      </c>
      <c r="B221" s="21">
        <v>-0.93</v>
      </c>
      <c r="C221" s="21">
        <v>10.8</v>
      </c>
      <c r="D221" s="22">
        <f t="shared" si="12"/>
        <v>10.8</v>
      </c>
      <c r="E221" s="22">
        <f t="shared" si="10"/>
        <v>2.5250000000000004</v>
      </c>
      <c r="F221" s="22">
        <f t="shared" si="11"/>
        <v>2.667119280275716</v>
      </c>
    </row>
    <row r="222" spans="1:6" x14ac:dyDescent="0.25">
      <c r="A222" s="3">
        <v>14.81</v>
      </c>
      <c r="B222" s="21">
        <v>-0.93</v>
      </c>
      <c r="C222" s="21">
        <v>10.84</v>
      </c>
      <c r="D222" s="22">
        <f t="shared" si="12"/>
        <v>10.84</v>
      </c>
      <c r="E222" s="22">
        <f t="shared" si="10"/>
        <v>2.5250000000000004</v>
      </c>
      <c r="F222" s="22">
        <f t="shared" si="11"/>
        <v>2.6807359047687376</v>
      </c>
    </row>
    <row r="223" spans="1:6" x14ac:dyDescent="0.25">
      <c r="A223" s="3">
        <v>14.81</v>
      </c>
      <c r="B223" s="21">
        <v>-0.93</v>
      </c>
      <c r="C223" s="21">
        <v>10.87</v>
      </c>
      <c r="D223" s="22">
        <f t="shared" si="12"/>
        <v>10.87</v>
      </c>
      <c r="E223" s="22">
        <f t="shared" si="10"/>
        <v>2.5250000000000004</v>
      </c>
      <c r="F223" s="22">
        <f t="shared" si="11"/>
        <v>2.6889737512468921</v>
      </c>
    </row>
    <row r="224" spans="1:6" x14ac:dyDescent="0.25">
      <c r="A224" s="3">
        <v>14.81</v>
      </c>
      <c r="B224" s="21">
        <v>-0.93</v>
      </c>
      <c r="C224" s="21">
        <v>10.9</v>
      </c>
      <c r="D224" s="22">
        <f t="shared" si="12"/>
        <v>10.9</v>
      </c>
      <c r="E224" s="22">
        <f t="shared" si="10"/>
        <v>2.5250000000000004</v>
      </c>
      <c r="F224" s="22">
        <f t="shared" si="11"/>
        <v>2.6955131842699092</v>
      </c>
    </row>
    <row r="225" spans="1:6" x14ac:dyDescent="0.25">
      <c r="A225" s="10">
        <v>14.8</v>
      </c>
      <c r="B225" s="21">
        <v>-0.93</v>
      </c>
      <c r="C225" s="21">
        <v>10.94</v>
      </c>
      <c r="D225" s="22">
        <f t="shared" si="12"/>
        <v>10.94</v>
      </c>
      <c r="E225" s="22">
        <f t="shared" si="10"/>
        <v>2.5350000000000001</v>
      </c>
      <c r="F225" s="22">
        <f t="shared" si="11"/>
        <v>2.7015834676192774</v>
      </c>
    </row>
    <row r="226" spans="1:6" x14ac:dyDescent="0.25">
      <c r="A226" s="3">
        <v>14.8</v>
      </c>
      <c r="B226" s="21">
        <v>-0.93</v>
      </c>
      <c r="C226" s="21">
        <v>10.97</v>
      </c>
      <c r="D226" s="22">
        <f t="shared" si="12"/>
        <v>10.97</v>
      </c>
      <c r="E226" s="22">
        <f t="shared" si="10"/>
        <v>2.5350000000000001</v>
      </c>
      <c r="F226" s="22">
        <f t="shared" si="11"/>
        <v>2.7041457320113262</v>
      </c>
    </row>
    <row r="227" spans="1:6" x14ac:dyDescent="0.25">
      <c r="A227" s="3">
        <v>14.8</v>
      </c>
      <c r="B227" s="21">
        <v>-0.93</v>
      </c>
      <c r="C227" s="21">
        <v>11</v>
      </c>
      <c r="D227" s="22">
        <f t="shared" si="12"/>
        <v>11</v>
      </c>
      <c r="E227" s="22">
        <f t="shared" si="10"/>
        <v>2.5350000000000001</v>
      </c>
      <c r="F227" s="22">
        <f t="shared" si="11"/>
        <v>2.7050000000000001</v>
      </c>
    </row>
    <row r="228" spans="1:6" x14ac:dyDescent="0.25">
      <c r="A228" s="3">
        <v>14.8</v>
      </c>
      <c r="B228" s="21">
        <v>-0.93</v>
      </c>
      <c r="C228" s="21">
        <v>11.04</v>
      </c>
      <c r="D228" s="22">
        <f t="shared" si="12"/>
        <v>11.04</v>
      </c>
      <c r="E228" s="22">
        <f t="shared" si="10"/>
        <v>2.5350000000000001</v>
      </c>
      <c r="F228" s="22">
        <f t="shared" si="11"/>
        <v>2.7034813635295114</v>
      </c>
    </row>
    <row r="229" spans="1:6" x14ac:dyDescent="0.25">
      <c r="A229" s="3">
        <v>14.8</v>
      </c>
      <c r="B229" s="26">
        <v>-0.93</v>
      </c>
      <c r="C229" s="26">
        <v>11.07</v>
      </c>
      <c r="D229" s="27">
        <f t="shared" si="12"/>
        <v>11.07</v>
      </c>
      <c r="E229" s="27">
        <f t="shared" si="10"/>
        <v>2.5350000000000001</v>
      </c>
      <c r="F229" s="27">
        <f t="shared" si="11"/>
        <v>2.7003500733917289</v>
      </c>
    </row>
    <row r="230" spans="1:6" x14ac:dyDescent="0.25">
      <c r="A230" s="3">
        <v>14.81</v>
      </c>
      <c r="B230" s="21">
        <v>-0.94</v>
      </c>
      <c r="C230" s="21">
        <v>11.1</v>
      </c>
      <c r="D230" s="22">
        <f t="shared" si="12"/>
        <v>11.1</v>
      </c>
      <c r="E230" s="22">
        <f t="shared" si="10"/>
        <v>2.5250000000000004</v>
      </c>
      <c r="F230" s="22">
        <f t="shared" si="11"/>
        <v>2.6955131842699096</v>
      </c>
    </row>
    <row r="231" spans="1:6" x14ac:dyDescent="0.25">
      <c r="A231" s="3">
        <v>15.01</v>
      </c>
      <c r="B231" s="21">
        <v>-0.92</v>
      </c>
      <c r="C231" s="21">
        <v>11.14</v>
      </c>
      <c r="D231" s="22">
        <f t="shared" si="12"/>
        <v>11.14</v>
      </c>
      <c r="E231" s="22">
        <f t="shared" si="10"/>
        <v>2.3250000000000011</v>
      </c>
      <c r="F231" s="22">
        <f t="shared" si="11"/>
        <v>2.6864162801232649</v>
      </c>
    </row>
    <row r="232" spans="1:6" x14ac:dyDescent="0.25">
      <c r="A232" s="3">
        <v>15.01</v>
      </c>
      <c r="B232" s="21">
        <v>-0.92</v>
      </c>
      <c r="C232" s="21">
        <v>11.17</v>
      </c>
      <c r="D232" s="22">
        <f t="shared" si="12"/>
        <v>11.17</v>
      </c>
      <c r="E232" s="22">
        <f t="shared" si="10"/>
        <v>2.3250000000000011</v>
      </c>
      <c r="F232" s="22">
        <f t="shared" si="11"/>
        <v>2.6776133992061393</v>
      </c>
    </row>
    <row r="233" spans="1:6" x14ac:dyDescent="0.25">
      <c r="A233" s="3">
        <v>15.02</v>
      </c>
      <c r="B233" s="21">
        <v>-0.93</v>
      </c>
      <c r="C233" s="21">
        <v>11.2</v>
      </c>
      <c r="D233" s="22">
        <f t="shared" si="12"/>
        <v>11.2</v>
      </c>
      <c r="E233" s="22">
        <f t="shared" si="10"/>
        <v>2.3150000000000013</v>
      </c>
      <c r="F233" s="22">
        <f t="shared" si="11"/>
        <v>2.6671192802757164</v>
      </c>
    </row>
    <row r="234" spans="1:6" x14ac:dyDescent="0.25">
      <c r="A234" s="3">
        <v>15.22</v>
      </c>
      <c r="B234" s="21">
        <v>-0.92</v>
      </c>
      <c r="C234" s="21">
        <v>11.24</v>
      </c>
      <c r="D234" s="22">
        <f t="shared" si="12"/>
        <v>11.24</v>
      </c>
      <c r="E234" s="22">
        <f t="shared" si="10"/>
        <v>2.1150000000000002</v>
      </c>
      <c r="F234" s="22">
        <f t="shared" si="11"/>
        <v>2.6505079166993881</v>
      </c>
    </row>
    <row r="235" spans="1:6" x14ac:dyDescent="0.25">
      <c r="A235" s="3">
        <v>15.22</v>
      </c>
      <c r="B235" s="21">
        <v>-0.92</v>
      </c>
      <c r="C235" s="21">
        <v>11.27</v>
      </c>
      <c r="D235" s="22">
        <f t="shared" si="12"/>
        <v>11.27</v>
      </c>
      <c r="E235" s="22">
        <f t="shared" si="10"/>
        <v>2.1150000000000002</v>
      </c>
      <c r="F235" s="22">
        <f t="shared" si="11"/>
        <v>2.636095190887692</v>
      </c>
    </row>
    <row r="236" spans="1:6" x14ac:dyDescent="0.25">
      <c r="A236" s="3">
        <v>15.32</v>
      </c>
      <c r="B236" s="21">
        <v>-0.82</v>
      </c>
      <c r="C236" s="21">
        <v>11.3</v>
      </c>
      <c r="D236" s="22">
        <f t="shared" si="12"/>
        <v>11.3</v>
      </c>
      <c r="E236" s="22">
        <f t="shared" si="10"/>
        <v>2.0150000000000006</v>
      </c>
      <c r="F236" s="22">
        <f t="shared" si="11"/>
        <v>2.6200174508529472</v>
      </c>
    </row>
    <row r="237" spans="1:6" x14ac:dyDescent="0.25">
      <c r="A237" s="3">
        <v>15.42</v>
      </c>
      <c r="B237" s="21">
        <v>-0.81</v>
      </c>
      <c r="C237" s="21">
        <v>11.34</v>
      </c>
      <c r="D237" s="22">
        <f t="shared" si="12"/>
        <v>11.34</v>
      </c>
      <c r="E237" s="22">
        <f t="shared" si="10"/>
        <v>1.9150000000000009</v>
      </c>
      <c r="F237" s="22">
        <f t="shared" si="11"/>
        <v>2.5960081446271763</v>
      </c>
    </row>
    <row r="238" spans="1:6" x14ac:dyDescent="0.25">
      <c r="A238" s="3">
        <v>15.43</v>
      </c>
      <c r="B238" s="21">
        <v>-0.82</v>
      </c>
      <c r="C238" s="21">
        <v>11.37</v>
      </c>
      <c r="D238" s="22">
        <f t="shared" si="12"/>
        <v>11.37</v>
      </c>
      <c r="E238" s="22">
        <f t="shared" si="10"/>
        <v>1.9050000000000011</v>
      </c>
      <c r="F238" s="22">
        <f t="shared" si="11"/>
        <v>2.5760866688369481</v>
      </c>
    </row>
    <row r="239" spans="1:6" x14ac:dyDescent="0.25">
      <c r="A239" s="3">
        <v>15.62</v>
      </c>
      <c r="B239" s="21">
        <v>-0.81</v>
      </c>
      <c r="C239" s="21">
        <v>11.4</v>
      </c>
      <c r="D239" s="22">
        <f t="shared" si="12"/>
        <v>11.4</v>
      </c>
      <c r="E239" s="22">
        <f t="shared" si="10"/>
        <v>1.7150000000000016</v>
      </c>
      <c r="F239" s="22">
        <f t="shared" si="11"/>
        <v>2.5545380814923866</v>
      </c>
    </row>
    <row r="240" spans="1:6" x14ac:dyDescent="0.25">
      <c r="A240" s="3">
        <v>15.63</v>
      </c>
      <c r="B240" s="21">
        <v>-0.81</v>
      </c>
      <c r="C240" s="21">
        <v>11.44</v>
      </c>
      <c r="D240" s="22">
        <f t="shared" si="12"/>
        <v>11.44</v>
      </c>
      <c r="E240" s="22">
        <f t="shared" si="10"/>
        <v>1.7050000000000001</v>
      </c>
      <c r="F240" s="22">
        <f t="shared" si="11"/>
        <v>2.5232992406496826</v>
      </c>
    </row>
    <row r="241" spans="1:6" x14ac:dyDescent="0.25">
      <c r="A241" s="3">
        <v>15.73</v>
      </c>
      <c r="B241" s="21">
        <v>-0.81</v>
      </c>
      <c r="C241" s="21">
        <v>11.47</v>
      </c>
      <c r="D241" s="22">
        <f t="shared" si="12"/>
        <v>11.47</v>
      </c>
      <c r="E241" s="22">
        <f t="shared" si="10"/>
        <v>1.6050000000000004</v>
      </c>
      <c r="F241" s="22">
        <f t="shared" si="11"/>
        <v>2.4980087497200305</v>
      </c>
    </row>
    <row r="242" spans="1:6" x14ac:dyDescent="0.25">
      <c r="A242" s="3">
        <v>15.83</v>
      </c>
      <c r="B242" s="21">
        <v>-0.81</v>
      </c>
      <c r="C242" s="21">
        <v>11.5</v>
      </c>
      <c r="D242" s="22">
        <f t="shared" si="12"/>
        <v>11.5</v>
      </c>
      <c r="E242" s="22">
        <f t="shared" si="10"/>
        <v>1.5050000000000008</v>
      </c>
      <c r="F242" s="22">
        <f t="shared" si="11"/>
        <v>2.4711404629232359</v>
      </c>
    </row>
    <row r="243" spans="1:6" x14ac:dyDescent="0.25">
      <c r="A243" s="3">
        <v>15.84</v>
      </c>
      <c r="B243" s="21">
        <v>-0.91</v>
      </c>
      <c r="C243" s="21">
        <v>11.54</v>
      </c>
      <c r="D243" s="22">
        <f t="shared" si="12"/>
        <v>11.54</v>
      </c>
      <c r="E243" s="22">
        <f t="shared" si="10"/>
        <v>1.495000000000001</v>
      </c>
      <c r="F243" s="22">
        <f t="shared" si="11"/>
        <v>2.4328912054870346</v>
      </c>
    </row>
    <row r="244" spans="1:6" x14ac:dyDescent="0.25">
      <c r="A244" s="3">
        <v>16.04</v>
      </c>
      <c r="B244" s="21">
        <v>-0.9</v>
      </c>
      <c r="C244" s="21">
        <v>11.57</v>
      </c>
      <c r="D244" s="22">
        <f t="shared" si="12"/>
        <v>11.57</v>
      </c>
      <c r="E244" s="22">
        <f t="shared" si="10"/>
        <v>1.2950000000000017</v>
      </c>
      <c r="F244" s="22">
        <f t="shared" si="11"/>
        <v>2.4024090940406388</v>
      </c>
    </row>
    <row r="245" spans="1:6" x14ac:dyDescent="0.25">
      <c r="A245" s="3">
        <v>16.04</v>
      </c>
      <c r="B245" s="21">
        <v>-0.9</v>
      </c>
      <c r="C245" s="21">
        <v>11.6</v>
      </c>
      <c r="D245" s="22">
        <f t="shared" si="12"/>
        <v>11.6</v>
      </c>
      <c r="E245" s="22">
        <f t="shared" si="10"/>
        <v>1.2950000000000017</v>
      </c>
      <c r="F245" s="22">
        <f t="shared" si="11"/>
        <v>2.3704095695186518</v>
      </c>
    </row>
    <row r="246" spans="1:6" x14ac:dyDescent="0.25">
      <c r="A246" s="3">
        <v>16.239999999999998</v>
      </c>
      <c r="B246" s="21">
        <v>-0.88</v>
      </c>
      <c r="C246" s="21">
        <v>11.64</v>
      </c>
      <c r="D246" s="22">
        <f t="shared" si="12"/>
        <v>11.64</v>
      </c>
      <c r="E246" s="22">
        <f t="shared" si="10"/>
        <v>1.0950000000000024</v>
      </c>
      <c r="F246" s="22">
        <f t="shared" si="11"/>
        <v>2.3254181865478132</v>
      </c>
    </row>
    <row r="247" spans="1:6" x14ac:dyDescent="0.25">
      <c r="A247" s="3">
        <v>16.239999999999998</v>
      </c>
      <c r="B247" s="21">
        <v>-0.89</v>
      </c>
      <c r="C247" s="21">
        <v>11.67</v>
      </c>
      <c r="D247" s="22">
        <f t="shared" si="12"/>
        <v>11.67</v>
      </c>
      <c r="E247" s="22">
        <f t="shared" si="10"/>
        <v>1.0950000000000024</v>
      </c>
      <c r="F247" s="22">
        <f t="shared" si="11"/>
        <v>2.2899582646951036</v>
      </c>
    </row>
    <row r="248" spans="1:6" x14ac:dyDescent="0.25">
      <c r="A248" s="3">
        <v>16.25</v>
      </c>
      <c r="B248" s="21">
        <v>-0.89</v>
      </c>
      <c r="C248" s="21">
        <v>11.7</v>
      </c>
      <c r="D248" s="22">
        <f t="shared" si="12"/>
        <v>11.7</v>
      </c>
      <c r="E248" s="22">
        <f t="shared" si="10"/>
        <v>1.0850000000000009</v>
      </c>
      <c r="F248" s="22">
        <f t="shared" si="11"/>
        <v>2.2530519561208213</v>
      </c>
    </row>
    <row r="249" spans="1:6" x14ac:dyDescent="0.25">
      <c r="A249" s="3">
        <v>16.45</v>
      </c>
      <c r="B249" s="21">
        <v>-0.97</v>
      </c>
      <c r="C249" s="21">
        <v>11.74</v>
      </c>
      <c r="D249" s="22">
        <f t="shared" si="12"/>
        <v>11.74</v>
      </c>
      <c r="E249" s="22">
        <f t="shared" si="10"/>
        <v>0.88500000000000156</v>
      </c>
      <c r="F249" s="22">
        <f t="shared" si="11"/>
        <v>2.2016340298406232</v>
      </c>
    </row>
    <row r="250" spans="1:6" x14ac:dyDescent="0.25">
      <c r="A250" s="3">
        <v>16.45</v>
      </c>
      <c r="B250" s="21">
        <v>-0.97</v>
      </c>
      <c r="C250" s="21">
        <v>11.77</v>
      </c>
      <c r="D250" s="22">
        <f t="shared" si="12"/>
        <v>11.77</v>
      </c>
      <c r="E250" s="22">
        <f t="shared" si="10"/>
        <v>0.88500000000000156</v>
      </c>
      <c r="F250" s="22">
        <f t="shared" si="11"/>
        <v>2.1614450234554767</v>
      </c>
    </row>
    <row r="251" spans="1:6" x14ac:dyDescent="0.25">
      <c r="A251" s="3">
        <v>16.649999999999999</v>
      </c>
      <c r="B251" s="21">
        <v>-0.95</v>
      </c>
      <c r="C251" s="21">
        <v>11.8</v>
      </c>
      <c r="D251" s="22">
        <f t="shared" si="12"/>
        <v>11.8</v>
      </c>
      <c r="E251" s="22">
        <f t="shared" si="10"/>
        <v>0.68500000000000227</v>
      </c>
      <c r="F251" s="22">
        <f t="shared" si="11"/>
        <v>2.1198908020663971</v>
      </c>
    </row>
    <row r="252" spans="1:6" x14ac:dyDescent="0.25">
      <c r="A252" s="3">
        <v>16.649999999999999</v>
      </c>
      <c r="B252" s="21">
        <v>-0.94</v>
      </c>
      <c r="C252" s="21">
        <v>11.84</v>
      </c>
      <c r="D252" s="22">
        <f t="shared" si="12"/>
        <v>11.84</v>
      </c>
      <c r="E252" s="22">
        <f t="shared" si="10"/>
        <v>0.68500000000000227</v>
      </c>
      <c r="F252" s="22">
        <f t="shared" si="11"/>
        <v>2.0624069922859674</v>
      </c>
    </row>
    <row r="253" spans="1:6" x14ac:dyDescent="0.25">
      <c r="A253" s="3">
        <v>16.66</v>
      </c>
      <c r="B253" s="21">
        <v>-0.94</v>
      </c>
      <c r="C253" s="21">
        <v>11.87</v>
      </c>
      <c r="D253" s="22">
        <f t="shared" si="12"/>
        <v>11.87</v>
      </c>
      <c r="E253" s="22">
        <f t="shared" si="10"/>
        <v>0.67500000000000071</v>
      </c>
      <c r="F253" s="22">
        <f t="shared" si="11"/>
        <v>2.0177707983724149</v>
      </c>
    </row>
    <row r="254" spans="1:6" x14ac:dyDescent="0.25">
      <c r="A254" s="3">
        <v>16.86</v>
      </c>
      <c r="B254" s="21">
        <v>-0.92</v>
      </c>
      <c r="C254" s="21">
        <v>11.9</v>
      </c>
      <c r="D254" s="22">
        <f t="shared" si="12"/>
        <v>11.9</v>
      </c>
      <c r="E254" s="22">
        <f t="shared" si="10"/>
        <v>0.47500000000000142</v>
      </c>
      <c r="F254" s="22">
        <f t="shared" si="11"/>
        <v>1.9718601371749183</v>
      </c>
    </row>
    <row r="255" spans="1:6" x14ac:dyDescent="0.25">
      <c r="A255" s="3">
        <v>16.86</v>
      </c>
      <c r="B255" s="21">
        <v>-0.92</v>
      </c>
      <c r="C255" s="21">
        <v>11.94</v>
      </c>
      <c r="D255" s="22">
        <f t="shared" si="12"/>
        <v>11.94</v>
      </c>
      <c r="E255" s="22">
        <f t="shared" si="10"/>
        <v>0.47500000000000142</v>
      </c>
      <c r="F255" s="22">
        <f t="shared" si="11"/>
        <v>1.9087136515178069</v>
      </c>
    </row>
    <row r="256" spans="1:6" x14ac:dyDescent="0.25">
      <c r="A256" s="3">
        <v>17.059999999999999</v>
      </c>
      <c r="B256" s="21">
        <v>-0.9</v>
      </c>
      <c r="C256" s="21">
        <v>11.97</v>
      </c>
      <c r="D256" s="22">
        <f t="shared" si="12"/>
        <v>11.97</v>
      </c>
      <c r="E256" s="22">
        <f t="shared" si="10"/>
        <v>0.27500000000000213</v>
      </c>
      <c r="F256" s="22">
        <f t="shared" si="11"/>
        <v>1.8599433609050873</v>
      </c>
    </row>
    <row r="257" spans="1:6" x14ac:dyDescent="0.25">
      <c r="A257" s="3">
        <v>17.059999999999999</v>
      </c>
      <c r="B257" s="21">
        <v>-0.9</v>
      </c>
      <c r="C257" s="21">
        <v>12</v>
      </c>
      <c r="D257" s="22">
        <f t="shared" si="12"/>
        <v>12</v>
      </c>
      <c r="E257" s="22">
        <f t="shared" si="10"/>
        <v>0.27500000000000213</v>
      </c>
      <c r="F257" s="22">
        <f t="shared" si="11"/>
        <v>1.8099982902007135</v>
      </c>
    </row>
    <row r="258" spans="1:6" x14ac:dyDescent="0.25">
      <c r="A258" s="3">
        <v>17.16</v>
      </c>
      <c r="B258" s="21">
        <v>-0.89</v>
      </c>
      <c r="C258" s="21">
        <v>12.04</v>
      </c>
      <c r="D258" s="22">
        <f t="shared" si="12"/>
        <v>12.04</v>
      </c>
      <c r="E258" s="22">
        <f t="shared" si="10"/>
        <v>0.17500000000000071</v>
      </c>
      <c r="F258" s="22">
        <f t="shared" si="11"/>
        <v>1.741632055893114</v>
      </c>
    </row>
    <row r="259" spans="1:6" x14ac:dyDescent="0.25">
      <c r="A259" s="3">
        <v>17.260000000000002</v>
      </c>
      <c r="B259" s="21">
        <v>-0.89</v>
      </c>
      <c r="C259" s="21">
        <v>12.07</v>
      </c>
      <c r="D259" s="22">
        <f t="shared" si="12"/>
        <v>12.07</v>
      </c>
      <c r="E259" s="22">
        <f t="shared" ref="E259:E322" si="13">-1*(A259-$A$2-2.705)</f>
        <v>7.4999999999999289E-2</v>
      </c>
      <c r="F259" s="22">
        <f t="shared" ref="F259:F322" si="14">(10*2*PI()/60*21.64/10)/(2*PI()*8/60)*COS(2*PI()*8/60*(D259-3.5))</f>
        <v>1.6890697571284732</v>
      </c>
    </row>
    <row r="260" spans="1:6" x14ac:dyDescent="0.25">
      <c r="A260" s="3">
        <v>17.27</v>
      </c>
      <c r="B260" s="21">
        <v>-0.89</v>
      </c>
      <c r="C260" s="21">
        <v>12.1</v>
      </c>
      <c r="D260" s="22">
        <f t="shared" si="12"/>
        <v>12.1</v>
      </c>
      <c r="E260" s="22">
        <f t="shared" si="13"/>
        <v>6.5000000000001279E-2</v>
      </c>
      <c r="F260" s="22">
        <f t="shared" si="14"/>
        <v>1.6354406057027258</v>
      </c>
    </row>
    <row r="261" spans="1:6" x14ac:dyDescent="0.25">
      <c r="A261" s="3">
        <v>17.46</v>
      </c>
      <c r="B261" s="21">
        <v>-0.87</v>
      </c>
      <c r="C261" s="21">
        <v>12.14</v>
      </c>
      <c r="D261" s="22">
        <f t="shared" si="12"/>
        <v>12.14</v>
      </c>
      <c r="E261" s="22">
        <f t="shared" si="13"/>
        <v>-0.125</v>
      </c>
      <c r="F261" s="22">
        <f t="shared" si="14"/>
        <v>1.5623341627572342</v>
      </c>
    </row>
    <row r="262" spans="1:6" x14ac:dyDescent="0.25">
      <c r="A262" s="3">
        <v>17.47</v>
      </c>
      <c r="B262" s="21">
        <v>-0.88</v>
      </c>
      <c r="C262" s="21">
        <v>12.17</v>
      </c>
      <c r="D262" s="22">
        <f t="shared" si="12"/>
        <v>12.17</v>
      </c>
      <c r="E262" s="22">
        <f t="shared" si="13"/>
        <v>-0.13499999999999801</v>
      </c>
      <c r="F262" s="22">
        <f t="shared" si="14"/>
        <v>1.5063485426005505</v>
      </c>
    </row>
    <row r="263" spans="1:6" x14ac:dyDescent="0.25">
      <c r="A263" s="3">
        <v>17.47</v>
      </c>
      <c r="B263" s="21">
        <v>-0.88</v>
      </c>
      <c r="C263" s="21">
        <v>12.2</v>
      </c>
      <c r="D263" s="22">
        <f t="shared" si="12"/>
        <v>12.2</v>
      </c>
      <c r="E263" s="22">
        <f t="shared" si="13"/>
        <v>-0.13499999999999801</v>
      </c>
      <c r="F263" s="22">
        <f t="shared" si="14"/>
        <v>1.4494114804181892</v>
      </c>
    </row>
    <row r="264" spans="1:6" x14ac:dyDescent="0.25">
      <c r="A264" s="3">
        <v>17.670000000000002</v>
      </c>
      <c r="B264" s="21">
        <v>-0.86</v>
      </c>
      <c r="C264" s="21">
        <v>12.24</v>
      </c>
      <c r="D264" s="22">
        <f t="shared" si="12"/>
        <v>12.24</v>
      </c>
      <c r="E264" s="22">
        <f t="shared" si="13"/>
        <v>-0.33500000000000085</v>
      </c>
      <c r="F264" s="22">
        <f t="shared" si="14"/>
        <v>1.3720776180051617</v>
      </c>
    </row>
    <row r="265" spans="1:6" x14ac:dyDescent="0.25">
      <c r="A265" s="3">
        <v>17.68</v>
      </c>
      <c r="B265" s="21">
        <v>-0.87</v>
      </c>
      <c r="C265" s="21">
        <v>12.27</v>
      </c>
      <c r="D265" s="22">
        <f t="shared" si="12"/>
        <v>12.27</v>
      </c>
      <c r="E265" s="22">
        <f t="shared" si="13"/>
        <v>-0.34499999999999886</v>
      </c>
      <c r="F265" s="22">
        <f t="shared" si="14"/>
        <v>1.3130613753562179</v>
      </c>
    </row>
    <row r="266" spans="1:6" x14ac:dyDescent="0.25">
      <c r="A266" s="3">
        <v>17.87</v>
      </c>
      <c r="B266" s="21">
        <v>-0.86</v>
      </c>
      <c r="C266" s="21">
        <v>12.3</v>
      </c>
      <c r="D266" s="22">
        <f t="shared" si="12"/>
        <v>12.3</v>
      </c>
      <c r="E266" s="22">
        <f t="shared" si="13"/>
        <v>-0.53500000000000014</v>
      </c>
      <c r="F266" s="22">
        <f t="shared" si="14"/>
        <v>1.2532157749992252</v>
      </c>
    </row>
    <row r="267" spans="1:6" x14ac:dyDescent="0.25">
      <c r="A267" s="3">
        <v>17.87</v>
      </c>
      <c r="B267" s="21">
        <v>-0.86</v>
      </c>
      <c r="C267" s="21">
        <v>12.34</v>
      </c>
      <c r="D267" s="22">
        <f t="shared" si="12"/>
        <v>12.34</v>
      </c>
      <c r="E267" s="22">
        <f t="shared" si="13"/>
        <v>-0.53500000000000014</v>
      </c>
      <c r="F267" s="22">
        <f t="shared" si="14"/>
        <v>1.1721969345991934</v>
      </c>
    </row>
    <row r="268" spans="1:6" x14ac:dyDescent="0.25">
      <c r="A268" s="3">
        <v>17.88</v>
      </c>
      <c r="B268" s="21">
        <v>-0.86</v>
      </c>
      <c r="C268" s="21">
        <v>12.37</v>
      </c>
      <c r="D268" s="22">
        <f t="shared" si="12"/>
        <v>12.37</v>
      </c>
      <c r="E268" s="22">
        <f t="shared" si="13"/>
        <v>-0.54499999999999815</v>
      </c>
      <c r="F268" s="22">
        <f t="shared" si="14"/>
        <v>1.1105640259970599</v>
      </c>
    </row>
    <row r="269" spans="1:6" x14ac:dyDescent="0.25">
      <c r="A269" s="3">
        <v>18.079999999999998</v>
      </c>
      <c r="B269" s="21">
        <v>-0.85</v>
      </c>
      <c r="C269" s="21">
        <v>12.4</v>
      </c>
      <c r="D269" s="22">
        <f t="shared" si="12"/>
        <v>12.4</v>
      </c>
      <c r="E269" s="22">
        <f t="shared" si="13"/>
        <v>-0.74499999999999744</v>
      </c>
      <c r="F269" s="22">
        <f t="shared" si="14"/>
        <v>1.0482296613529396</v>
      </c>
    </row>
    <row r="270" spans="1:6" x14ac:dyDescent="0.25">
      <c r="A270" s="3">
        <v>18.079999999999998</v>
      </c>
      <c r="B270" s="21">
        <v>-0.86</v>
      </c>
      <c r="C270" s="21">
        <v>12.44</v>
      </c>
      <c r="D270" s="22">
        <f t="shared" si="12"/>
        <v>12.44</v>
      </c>
      <c r="E270" s="22">
        <f t="shared" si="13"/>
        <v>-0.74499999999999744</v>
      </c>
      <c r="F270" s="22">
        <f t="shared" si="14"/>
        <v>0.96409413191934501</v>
      </c>
    </row>
    <row r="271" spans="1:6" x14ac:dyDescent="0.25">
      <c r="A271" s="3">
        <v>18.079999999999998</v>
      </c>
      <c r="B271" s="21">
        <v>-0.87</v>
      </c>
      <c r="C271" s="21">
        <v>12.47</v>
      </c>
      <c r="D271" s="22">
        <f t="shared" si="12"/>
        <v>12.47</v>
      </c>
      <c r="E271" s="22">
        <f t="shared" si="13"/>
        <v>-0.74499999999999744</v>
      </c>
      <c r="F271" s="22">
        <f t="shared" si="14"/>
        <v>0.9002768679346802</v>
      </c>
    </row>
    <row r="272" spans="1:6" x14ac:dyDescent="0.25">
      <c r="A272" s="3">
        <v>18.079999999999998</v>
      </c>
      <c r="B272" s="21">
        <v>-0.87</v>
      </c>
      <c r="C272" s="21">
        <v>12.5</v>
      </c>
      <c r="D272" s="22">
        <f t="shared" si="12"/>
        <v>12.5</v>
      </c>
      <c r="E272" s="22">
        <f t="shared" si="13"/>
        <v>-0.74499999999999744</v>
      </c>
      <c r="F272" s="22">
        <f t="shared" si="14"/>
        <v>0.83589096978423361</v>
      </c>
    </row>
    <row r="273" spans="1:6" x14ac:dyDescent="0.25">
      <c r="A273" s="3">
        <v>18.18</v>
      </c>
      <c r="B273" s="21">
        <v>-0.87</v>
      </c>
      <c r="C273" s="21">
        <v>12.54</v>
      </c>
      <c r="D273" s="22">
        <f t="shared" si="12"/>
        <v>12.54</v>
      </c>
      <c r="E273" s="22">
        <f t="shared" si="13"/>
        <v>-0.84499999999999886</v>
      </c>
      <c r="F273" s="22">
        <f t="shared" si="14"/>
        <v>0.74922890160476285</v>
      </c>
    </row>
    <row r="274" spans="1:6" x14ac:dyDescent="0.25">
      <c r="A274" s="3">
        <v>18.190000000000001</v>
      </c>
      <c r="B274" s="21">
        <v>-0.88</v>
      </c>
      <c r="C274" s="21">
        <v>12.57</v>
      </c>
      <c r="D274" s="22">
        <f t="shared" si="12"/>
        <v>12.57</v>
      </c>
      <c r="E274" s="22">
        <f t="shared" si="13"/>
        <v>-0.85500000000000043</v>
      </c>
      <c r="F274" s="22">
        <f t="shared" si="14"/>
        <v>0.68367491449177786</v>
      </c>
    </row>
    <row r="275" spans="1:6" x14ac:dyDescent="0.25">
      <c r="A275" s="3">
        <v>18.29</v>
      </c>
      <c r="B275" s="21">
        <v>-0.88</v>
      </c>
      <c r="C275" s="21">
        <v>12.6</v>
      </c>
      <c r="D275" s="22">
        <f t="shared" si="12"/>
        <v>12.6</v>
      </c>
      <c r="E275" s="22">
        <f t="shared" si="13"/>
        <v>-0.95499999999999829</v>
      </c>
      <c r="F275" s="22">
        <f t="shared" si="14"/>
        <v>0.61768910364932661</v>
      </c>
    </row>
    <row r="276" spans="1:6" x14ac:dyDescent="0.25">
      <c r="A276" s="3">
        <v>18.39</v>
      </c>
      <c r="B276" s="21">
        <v>-0.88</v>
      </c>
      <c r="C276" s="21">
        <v>12.64</v>
      </c>
      <c r="D276" s="22">
        <f t="shared" si="12"/>
        <v>12.64</v>
      </c>
      <c r="E276" s="22">
        <f t="shared" si="13"/>
        <v>-1.0549999999999997</v>
      </c>
      <c r="F276" s="22">
        <f t="shared" si="14"/>
        <v>0.52910836886564172</v>
      </c>
    </row>
    <row r="277" spans="1:6" x14ac:dyDescent="0.25">
      <c r="A277" s="3">
        <v>18.39</v>
      </c>
      <c r="B277" s="21">
        <v>-0.89</v>
      </c>
      <c r="C277" s="21">
        <v>12.67</v>
      </c>
      <c r="D277" s="22">
        <f t="shared" si="12"/>
        <v>12.67</v>
      </c>
      <c r="E277" s="22">
        <f t="shared" si="13"/>
        <v>-1.0549999999999997</v>
      </c>
      <c r="F277" s="22">
        <f t="shared" si="14"/>
        <v>0.46227747274346409</v>
      </c>
    </row>
    <row r="278" spans="1:6" x14ac:dyDescent="0.25">
      <c r="A278" s="3">
        <v>18.399999999999999</v>
      </c>
      <c r="B278" s="21">
        <v>-0.9</v>
      </c>
      <c r="C278" s="21">
        <v>12.7</v>
      </c>
      <c r="D278" s="22">
        <f t="shared" si="12"/>
        <v>12.7</v>
      </c>
      <c r="E278" s="22">
        <f t="shared" si="13"/>
        <v>-1.0649999999999977</v>
      </c>
      <c r="F278" s="22">
        <f t="shared" si="14"/>
        <v>0.39515459226132599</v>
      </c>
    </row>
    <row r="279" spans="1:6" x14ac:dyDescent="0.25">
      <c r="A279" s="3">
        <v>18.59</v>
      </c>
      <c r="B279" s="21">
        <v>-0.88</v>
      </c>
      <c r="C279" s="21">
        <v>12.74</v>
      </c>
      <c r="D279" s="22">
        <f t="shared" si="12"/>
        <v>12.74</v>
      </c>
      <c r="E279" s="22">
        <f t="shared" si="13"/>
        <v>-1.254999999999999</v>
      </c>
      <c r="F279" s="22">
        <f t="shared" si="14"/>
        <v>0.30527652108276898</v>
      </c>
    </row>
    <row r="280" spans="1:6" x14ac:dyDescent="0.25">
      <c r="A280" s="3">
        <v>18.59</v>
      </c>
      <c r="B280" s="21">
        <v>-0.88</v>
      </c>
      <c r="C280" s="21">
        <v>12.77</v>
      </c>
      <c r="D280" s="22">
        <f t="shared" si="12"/>
        <v>12.77</v>
      </c>
      <c r="E280" s="22">
        <f t="shared" si="13"/>
        <v>-1.254999999999999</v>
      </c>
      <c r="F280" s="22">
        <f t="shared" si="14"/>
        <v>0.23763748666976311</v>
      </c>
    </row>
    <row r="281" spans="1:6" x14ac:dyDescent="0.25">
      <c r="A281" s="3">
        <v>18.59</v>
      </c>
      <c r="B281" s="21">
        <v>-0.88</v>
      </c>
      <c r="C281" s="21">
        <v>12.8</v>
      </c>
      <c r="D281" s="22">
        <f t="shared" si="12"/>
        <v>12.8</v>
      </c>
      <c r="E281" s="22">
        <f t="shared" si="13"/>
        <v>-1.254999999999999</v>
      </c>
      <c r="F281" s="22">
        <f t="shared" si="14"/>
        <v>0.16984835532679254</v>
      </c>
    </row>
    <row r="282" spans="1:6" x14ac:dyDescent="0.25">
      <c r="A282" s="3">
        <v>18.600000000000001</v>
      </c>
      <c r="B282" s="21">
        <v>-0.88</v>
      </c>
      <c r="C282" s="21">
        <v>12.84</v>
      </c>
      <c r="D282" s="22">
        <f t="shared" ref="D282:D345" si="15">C282</f>
        <v>12.84</v>
      </c>
      <c r="E282" s="22">
        <f t="shared" si="13"/>
        <v>-1.2650000000000006</v>
      </c>
      <c r="F282" s="22">
        <f t="shared" si="14"/>
        <v>7.9303377845380746E-2</v>
      </c>
    </row>
    <row r="283" spans="1:6" x14ac:dyDescent="0.25">
      <c r="A283" s="3">
        <v>18.7</v>
      </c>
      <c r="B283" s="21">
        <v>-0.88</v>
      </c>
      <c r="C283" s="21">
        <v>12.87</v>
      </c>
      <c r="D283" s="22">
        <f t="shared" si="15"/>
        <v>12.87</v>
      </c>
      <c r="E283" s="22">
        <f t="shared" si="13"/>
        <v>-1.3649999999999984</v>
      </c>
      <c r="F283" s="22">
        <f t="shared" si="14"/>
        <v>1.1330644369370023E-2</v>
      </c>
    </row>
    <row r="284" spans="1:6" x14ac:dyDescent="0.25">
      <c r="A284" s="3">
        <v>18.8</v>
      </c>
      <c r="B284" s="21">
        <v>-0.87</v>
      </c>
      <c r="C284" s="21">
        <v>12.9</v>
      </c>
      <c r="D284" s="22">
        <f t="shared" si="15"/>
        <v>12.9</v>
      </c>
      <c r="E284" s="22">
        <f t="shared" si="13"/>
        <v>-1.4649999999999999</v>
      </c>
      <c r="F284" s="22">
        <f t="shared" si="14"/>
        <v>-5.6649245784478629E-2</v>
      </c>
    </row>
    <row r="285" spans="1:6" x14ac:dyDescent="0.25">
      <c r="A285" s="3">
        <v>18.8</v>
      </c>
      <c r="B285" s="21">
        <v>-0.87</v>
      </c>
      <c r="C285" s="21">
        <v>12.94</v>
      </c>
      <c r="D285" s="22">
        <f t="shared" si="15"/>
        <v>12.94</v>
      </c>
      <c r="E285" s="22">
        <f t="shared" si="13"/>
        <v>-1.4649999999999999</v>
      </c>
      <c r="F285" s="22">
        <f t="shared" si="14"/>
        <v>-0.14722602160819684</v>
      </c>
    </row>
    <row r="286" spans="1:6" x14ac:dyDescent="0.25">
      <c r="A286" s="3">
        <v>18.8</v>
      </c>
      <c r="B286" s="21">
        <v>-0.87</v>
      </c>
      <c r="C286" s="21">
        <v>12.97</v>
      </c>
      <c r="D286" s="22">
        <f t="shared" si="15"/>
        <v>12.97</v>
      </c>
      <c r="E286" s="22">
        <f t="shared" si="13"/>
        <v>-1.4649999999999999</v>
      </c>
      <c r="F286" s="22">
        <f t="shared" si="14"/>
        <v>-0.21505567426021985</v>
      </c>
    </row>
    <row r="287" spans="1:6" x14ac:dyDescent="0.25">
      <c r="A287" s="3">
        <v>18.8</v>
      </c>
      <c r="B287" s="21">
        <v>-0.87</v>
      </c>
      <c r="C287" s="21">
        <v>13</v>
      </c>
      <c r="D287" s="22">
        <f t="shared" si="15"/>
        <v>13</v>
      </c>
      <c r="E287" s="22">
        <f t="shared" si="13"/>
        <v>-1.4649999999999999</v>
      </c>
      <c r="F287" s="22">
        <f t="shared" si="14"/>
        <v>-0.28274949313900105</v>
      </c>
    </row>
    <row r="288" spans="1:6" x14ac:dyDescent="0.25">
      <c r="A288" s="3">
        <v>19.010000000000002</v>
      </c>
      <c r="B288" s="21">
        <v>-0.95</v>
      </c>
      <c r="C288" s="21">
        <v>13.04</v>
      </c>
      <c r="D288" s="22">
        <f t="shared" si="15"/>
        <v>13.04</v>
      </c>
      <c r="E288" s="22">
        <f t="shared" si="13"/>
        <v>-1.6750000000000007</v>
      </c>
      <c r="F288" s="22">
        <f t="shared" si="14"/>
        <v>-0.37272273630194114</v>
      </c>
    </row>
    <row r="289" spans="1:6" x14ac:dyDescent="0.25">
      <c r="A289" s="3">
        <v>19</v>
      </c>
      <c r="B289" s="21">
        <v>-0.86</v>
      </c>
      <c r="C289" s="21">
        <v>13.07</v>
      </c>
      <c r="D289" s="22">
        <f t="shared" si="15"/>
        <v>13.07</v>
      </c>
      <c r="E289" s="22">
        <f t="shared" si="13"/>
        <v>-1.6649999999999991</v>
      </c>
      <c r="F289" s="22">
        <f t="shared" si="14"/>
        <v>-0.43993353185216061</v>
      </c>
    </row>
    <row r="290" spans="1:6" x14ac:dyDescent="0.25">
      <c r="A290" s="3">
        <v>19</v>
      </c>
      <c r="B290" s="21">
        <v>-0.95</v>
      </c>
      <c r="C290" s="21">
        <v>13.1</v>
      </c>
      <c r="D290" s="22">
        <f t="shared" si="15"/>
        <v>13.1</v>
      </c>
      <c r="E290" s="22">
        <f t="shared" si="13"/>
        <v>-1.6649999999999991</v>
      </c>
      <c r="F290" s="22">
        <f t="shared" si="14"/>
        <v>-0.5068664559543814</v>
      </c>
    </row>
    <row r="291" spans="1:6" x14ac:dyDescent="0.25">
      <c r="A291" s="3">
        <v>19</v>
      </c>
      <c r="B291" s="21">
        <v>-0.95</v>
      </c>
      <c r="C291" s="21">
        <v>13.14</v>
      </c>
      <c r="D291" s="22">
        <f t="shared" si="15"/>
        <v>13.14</v>
      </c>
      <c r="E291" s="22">
        <f t="shared" si="13"/>
        <v>-1.6649999999999991</v>
      </c>
      <c r="F291" s="22">
        <f t="shared" si="14"/>
        <v>-0.59560506880145092</v>
      </c>
    </row>
    <row r="292" spans="1:6" x14ac:dyDescent="0.25">
      <c r="A292" s="3">
        <v>19.010000000000002</v>
      </c>
      <c r="B292" s="21">
        <v>-0.96</v>
      </c>
      <c r="C292" s="21">
        <v>13.17</v>
      </c>
      <c r="D292" s="22">
        <f t="shared" si="15"/>
        <v>13.17</v>
      </c>
      <c r="E292" s="22">
        <f t="shared" si="13"/>
        <v>-1.6750000000000007</v>
      </c>
      <c r="F292" s="22">
        <f t="shared" si="14"/>
        <v>-0.66172557180996039</v>
      </c>
    </row>
    <row r="293" spans="1:6" x14ac:dyDescent="0.25">
      <c r="A293" s="3">
        <v>19</v>
      </c>
      <c r="B293" s="21">
        <v>-0.86</v>
      </c>
      <c r="C293" s="21">
        <v>13.2</v>
      </c>
      <c r="D293" s="22">
        <f t="shared" si="15"/>
        <v>13.2</v>
      </c>
      <c r="E293" s="22">
        <f t="shared" si="13"/>
        <v>-1.6649999999999991</v>
      </c>
      <c r="F293" s="22">
        <f t="shared" si="14"/>
        <v>-0.72742811476429048</v>
      </c>
    </row>
    <row r="294" spans="1:6" x14ac:dyDescent="0.25">
      <c r="A294" s="3">
        <v>19.010000000000002</v>
      </c>
      <c r="B294" s="21">
        <v>-0.86</v>
      </c>
      <c r="C294" s="21">
        <v>13.24</v>
      </c>
      <c r="D294" s="22">
        <f t="shared" si="15"/>
        <v>13.24</v>
      </c>
      <c r="E294" s="22">
        <f t="shared" si="13"/>
        <v>-1.6750000000000007</v>
      </c>
      <c r="F294" s="22">
        <f t="shared" si="14"/>
        <v>-0.81430965968496538</v>
      </c>
    </row>
    <row r="295" spans="1:6" x14ac:dyDescent="0.25">
      <c r="A295" s="3">
        <v>19.21</v>
      </c>
      <c r="B295" s="21">
        <v>-0.94</v>
      </c>
      <c r="C295" s="21">
        <v>13.27</v>
      </c>
      <c r="D295" s="22">
        <f t="shared" si="15"/>
        <v>13.27</v>
      </c>
      <c r="E295" s="22">
        <f t="shared" si="13"/>
        <v>-1.875</v>
      </c>
      <c r="F295" s="22">
        <f t="shared" si="14"/>
        <v>-0.87887608233068537</v>
      </c>
    </row>
    <row r="296" spans="1:6" x14ac:dyDescent="0.25">
      <c r="A296" s="3">
        <v>19.21</v>
      </c>
      <c r="B296" s="21">
        <v>-0.94</v>
      </c>
      <c r="C296" s="21">
        <v>13.3</v>
      </c>
      <c r="D296" s="22">
        <f t="shared" si="15"/>
        <v>13.3</v>
      </c>
      <c r="E296" s="22">
        <f t="shared" si="13"/>
        <v>-1.875</v>
      </c>
      <c r="F296" s="22">
        <f t="shared" si="14"/>
        <v>-0.94288738800551175</v>
      </c>
    </row>
    <row r="297" spans="1:6" x14ac:dyDescent="0.25">
      <c r="A297" s="3">
        <v>19.21</v>
      </c>
      <c r="B297" s="21">
        <v>-0.94</v>
      </c>
      <c r="C297" s="21">
        <v>13.34</v>
      </c>
      <c r="D297" s="22">
        <f t="shared" si="15"/>
        <v>13.34</v>
      </c>
      <c r="E297" s="22">
        <f t="shared" si="13"/>
        <v>-1.875</v>
      </c>
      <c r="F297" s="22">
        <f t="shared" si="14"/>
        <v>-1.0273024533864685</v>
      </c>
    </row>
    <row r="298" spans="1:6" x14ac:dyDescent="0.25">
      <c r="A298" s="3">
        <v>19.21</v>
      </c>
      <c r="B298" s="21">
        <v>-1.03</v>
      </c>
      <c r="C298" s="21">
        <v>13.37</v>
      </c>
      <c r="D298" s="22">
        <f t="shared" si="15"/>
        <v>13.37</v>
      </c>
      <c r="E298" s="22">
        <f t="shared" si="13"/>
        <v>-1.875</v>
      </c>
      <c r="F298" s="22">
        <f t="shared" si="14"/>
        <v>-1.0898619086054544</v>
      </c>
    </row>
    <row r="299" spans="1:6" x14ac:dyDescent="0.25">
      <c r="A299" s="3">
        <v>19.21</v>
      </c>
      <c r="B299" s="21">
        <v>-1.03</v>
      </c>
      <c r="C299" s="21">
        <v>13.4</v>
      </c>
      <c r="D299" s="22">
        <f t="shared" si="15"/>
        <v>13.4</v>
      </c>
      <c r="E299" s="22">
        <f t="shared" si="13"/>
        <v>-1.875</v>
      </c>
      <c r="F299" s="22">
        <f t="shared" si="14"/>
        <v>-1.1517329836835191</v>
      </c>
    </row>
    <row r="300" spans="1:6" x14ac:dyDescent="0.25">
      <c r="A300" s="3">
        <v>19.22</v>
      </c>
      <c r="B300" s="21">
        <v>-1.02</v>
      </c>
      <c r="C300" s="21">
        <v>13.44</v>
      </c>
      <c r="D300" s="22">
        <f t="shared" si="15"/>
        <v>13.44</v>
      </c>
      <c r="E300" s="22">
        <f t="shared" si="13"/>
        <v>-1.884999999999998</v>
      </c>
      <c r="F300" s="22">
        <f t="shared" si="14"/>
        <v>-1.2330894584932643</v>
      </c>
    </row>
    <row r="301" spans="1:6" x14ac:dyDescent="0.25">
      <c r="A301" s="3">
        <v>19.22</v>
      </c>
      <c r="B301" s="21">
        <v>-1.02</v>
      </c>
      <c r="C301" s="21">
        <v>13.47</v>
      </c>
      <c r="D301" s="22">
        <f t="shared" si="15"/>
        <v>13.47</v>
      </c>
      <c r="E301" s="22">
        <f t="shared" si="13"/>
        <v>-1.884999999999998</v>
      </c>
      <c r="F301" s="22">
        <f t="shared" si="14"/>
        <v>-1.2932031366560612</v>
      </c>
    </row>
    <row r="302" spans="1:6" x14ac:dyDescent="0.25">
      <c r="A302" s="3">
        <v>19.22</v>
      </c>
      <c r="B302" s="21">
        <v>-1.02</v>
      </c>
      <c r="C302" s="21">
        <v>13.5</v>
      </c>
      <c r="D302" s="22">
        <f t="shared" si="15"/>
        <v>13.5</v>
      </c>
      <c r="E302" s="22">
        <f t="shared" si="13"/>
        <v>-1.884999999999998</v>
      </c>
      <c r="F302" s="22">
        <f t="shared" si="14"/>
        <v>-1.352499999999998</v>
      </c>
    </row>
    <row r="303" spans="1:6" x14ac:dyDescent="0.25">
      <c r="A303" s="3">
        <v>19.22</v>
      </c>
      <c r="B303" s="21">
        <v>-1.01</v>
      </c>
      <c r="C303" s="21">
        <v>13.54</v>
      </c>
      <c r="D303" s="22">
        <f t="shared" si="15"/>
        <v>13.54</v>
      </c>
      <c r="E303" s="22">
        <f t="shared" si="13"/>
        <v>-1.884999999999998</v>
      </c>
      <c r="F303" s="22">
        <f t="shared" si="14"/>
        <v>-1.4302272270222836</v>
      </c>
    </row>
    <row r="304" spans="1:6" x14ac:dyDescent="0.25">
      <c r="A304" s="3">
        <v>19.23</v>
      </c>
      <c r="B304" s="21">
        <v>-1.01</v>
      </c>
      <c r="C304" s="21">
        <v>13.57</v>
      </c>
      <c r="D304" s="22">
        <f t="shared" si="15"/>
        <v>13.57</v>
      </c>
      <c r="E304" s="22">
        <f t="shared" si="13"/>
        <v>-1.8949999999999996</v>
      </c>
      <c r="F304" s="22">
        <f t="shared" si="14"/>
        <v>-1.4874734738681894</v>
      </c>
    </row>
    <row r="305" spans="1:6" x14ac:dyDescent="0.25">
      <c r="A305" s="3">
        <v>19.23</v>
      </c>
      <c r="B305" s="21">
        <v>-1</v>
      </c>
      <c r="C305" s="21">
        <v>13.6</v>
      </c>
      <c r="D305" s="22">
        <f t="shared" si="15"/>
        <v>13.6</v>
      </c>
      <c r="E305" s="22">
        <f t="shared" si="13"/>
        <v>-1.8949999999999996</v>
      </c>
      <c r="F305" s="22">
        <f t="shared" si="14"/>
        <v>-1.5437802005863861</v>
      </c>
    </row>
    <row r="306" spans="1:6" x14ac:dyDescent="0.25">
      <c r="A306" s="9">
        <v>19.43</v>
      </c>
      <c r="B306" s="21">
        <v>-0.99</v>
      </c>
      <c r="C306" s="21">
        <v>13.64</v>
      </c>
      <c r="D306" s="22">
        <f t="shared" si="15"/>
        <v>13.64</v>
      </c>
      <c r="E306" s="22">
        <f t="shared" si="13"/>
        <v>-2.0949999999999989</v>
      </c>
      <c r="F306" s="22">
        <f t="shared" si="14"/>
        <v>-1.6173329791705862</v>
      </c>
    </row>
    <row r="307" spans="1:6" x14ac:dyDescent="0.25">
      <c r="A307" s="3">
        <v>19.420000000000002</v>
      </c>
      <c r="B307" s="21">
        <v>-0.98</v>
      </c>
      <c r="C307" s="21">
        <v>13.67</v>
      </c>
      <c r="D307" s="22">
        <f t="shared" si="15"/>
        <v>13.67</v>
      </c>
      <c r="E307" s="22">
        <f t="shared" si="13"/>
        <v>-2.0850000000000009</v>
      </c>
      <c r="F307" s="22">
        <f t="shared" si="14"/>
        <v>-1.6713102534093527</v>
      </c>
    </row>
    <row r="308" spans="1:6" x14ac:dyDescent="0.25">
      <c r="A308" s="3">
        <v>19.420000000000002</v>
      </c>
      <c r="B308" s="21">
        <v>-0.98</v>
      </c>
      <c r="C308" s="21">
        <v>13.7</v>
      </c>
      <c r="D308" s="22">
        <f t="shared" si="15"/>
        <v>13.7</v>
      </c>
      <c r="E308" s="22">
        <f t="shared" si="13"/>
        <v>-2.0850000000000009</v>
      </c>
      <c r="F308" s="22">
        <f t="shared" si="14"/>
        <v>-1.7242318922702042</v>
      </c>
    </row>
    <row r="309" spans="1:6" x14ac:dyDescent="0.25">
      <c r="A309" s="3">
        <v>19.420000000000002</v>
      </c>
      <c r="B309" s="21">
        <v>-0.98</v>
      </c>
      <c r="C309" s="21">
        <v>13.74</v>
      </c>
      <c r="D309" s="22">
        <f t="shared" si="15"/>
        <v>13.74</v>
      </c>
      <c r="E309" s="22">
        <f t="shared" si="13"/>
        <v>-2.0850000000000009</v>
      </c>
      <c r="F309" s="22">
        <f t="shared" si="14"/>
        <v>-1.7930943025221495</v>
      </c>
    </row>
    <row r="310" spans="1:6" x14ac:dyDescent="0.25">
      <c r="A310" s="3">
        <v>19.22</v>
      </c>
      <c r="B310" s="21">
        <v>-0.99</v>
      </c>
      <c r="C310" s="21">
        <v>13.77</v>
      </c>
      <c r="D310" s="22">
        <f t="shared" si="15"/>
        <v>13.77</v>
      </c>
      <c r="E310" s="22">
        <f t="shared" si="13"/>
        <v>-1.884999999999998</v>
      </c>
      <c r="F310" s="22">
        <f t="shared" si="14"/>
        <v>-1.8434239923576092</v>
      </c>
    </row>
    <row r="311" spans="1:6" x14ac:dyDescent="0.25">
      <c r="A311" s="3">
        <v>19.420000000000002</v>
      </c>
      <c r="B311" s="21">
        <v>-0.97</v>
      </c>
      <c r="C311" s="21">
        <v>13.8</v>
      </c>
      <c r="D311" s="22">
        <f t="shared" si="15"/>
        <v>13.8</v>
      </c>
      <c r="E311" s="22">
        <f t="shared" si="13"/>
        <v>-2.0850000000000009</v>
      </c>
      <c r="F311" s="22">
        <f t="shared" si="14"/>
        <v>-1.8925893360886523</v>
      </c>
    </row>
    <row r="312" spans="1:6" x14ac:dyDescent="0.25">
      <c r="A312" s="3">
        <v>19.420000000000002</v>
      </c>
      <c r="B312" s="21">
        <v>-0.97</v>
      </c>
      <c r="C312" s="21">
        <v>13.84</v>
      </c>
      <c r="D312" s="22">
        <f t="shared" si="15"/>
        <v>13.84</v>
      </c>
      <c r="E312" s="22">
        <f t="shared" si="13"/>
        <v>-2.0850000000000009</v>
      </c>
      <c r="F312" s="22">
        <f t="shared" si="14"/>
        <v>-1.9562783576779987</v>
      </c>
    </row>
    <row r="313" spans="1:6" x14ac:dyDescent="0.25">
      <c r="A313" s="3">
        <v>19.41</v>
      </c>
      <c r="B313" s="21">
        <v>-0.96</v>
      </c>
      <c r="C313" s="21">
        <v>13.87</v>
      </c>
      <c r="D313" s="22">
        <f t="shared" si="15"/>
        <v>13.87</v>
      </c>
      <c r="E313" s="22">
        <f t="shared" si="13"/>
        <v>-2.0749999999999993</v>
      </c>
      <c r="F313" s="22">
        <f t="shared" si="14"/>
        <v>-2.0026074364977888</v>
      </c>
    </row>
    <row r="314" spans="1:6" x14ac:dyDescent="0.25">
      <c r="A314" s="3">
        <v>19.41</v>
      </c>
      <c r="B314" s="21">
        <v>-0.96</v>
      </c>
      <c r="C314" s="21">
        <v>13.9</v>
      </c>
      <c r="D314" s="22">
        <f t="shared" si="15"/>
        <v>13.9</v>
      </c>
      <c r="E314" s="22">
        <f t="shared" si="13"/>
        <v>-2.0749999999999993</v>
      </c>
      <c r="F314" s="22">
        <f t="shared" si="14"/>
        <v>-2.0476716255380003</v>
      </c>
    </row>
    <row r="315" spans="1:6" x14ac:dyDescent="0.25">
      <c r="A315" s="3">
        <v>19.41</v>
      </c>
      <c r="B315" s="21">
        <v>-0.96</v>
      </c>
      <c r="C315" s="21">
        <v>13.94</v>
      </c>
      <c r="D315" s="22">
        <f t="shared" si="15"/>
        <v>13.94</v>
      </c>
      <c r="E315" s="22">
        <f t="shared" si="13"/>
        <v>-2.0749999999999993</v>
      </c>
      <c r="F315" s="22">
        <f t="shared" si="14"/>
        <v>-2.1057405257387969</v>
      </c>
    </row>
    <row r="316" spans="1:6" x14ac:dyDescent="0.25">
      <c r="A316" s="3">
        <v>19.41</v>
      </c>
      <c r="B316" s="21">
        <v>-0.95</v>
      </c>
      <c r="C316" s="21">
        <v>13.97</v>
      </c>
      <c r="D316" s="22">
        <f t="shared" si="15"/>
        <v>13.97</v>
      </c>
      <c r="E316" s="22">
        <f t="shared" si="13"/>
        <v>-2.0749999999999993</v>
      </c>
      <c r="F316" s="22">
        <f t="shared" si="14"/>
        <v>-2.1477440283423936</v>
      </c>
    </row>
    <row r="317" spans="1:6" x14ac:dyDescent="0.25">
      <c r="A317" s="3">
        <v>19.21</v>
      </c>
      <c r="B317" s="21">
        <v>-0.96</v>
      </c>
      <c r="C317" s="21">
        <v>14</v>
      </c>
      <c r="D317" s="22">
        <f t="shared" si="15"/>
        <v>14</v>
      </c>
      <c r="E317" s="22">
        <f t="shared" si="13"/>
        <v>-1.875</v>
      </c>
      <c r="F317" s="22">
        <f t="shared" si="14"/>
        <v>-2.1883909697842325</v>
      </c>
    </row>
    <row r="318" spans="1:6" x14ac:dyDescent="0.25">
      <c r="A318" s="3">
        <v>19.41</v>
      </c>
      <c r="B318" s="21">
        <v>-0.95</v>
      </c>
      <c r="C318" s="21">
        <v>14.04</v>
      </c>
      <c r="D318" s="22">
        <f t="shared" si="15"/>
        <v>14.04</v>
      </c>
      <c r="E318" s="22">
        <f t="shared" si="13"/>
        <v>-2.0749999999999993</v>
      </c>
      <c r="F318" s="22">
        <f t="shared" si="14"/>
        <v>-2.2404324369840185</v>
      </c>
    </row>
    <row r="319" spans="1:6" x14ac:dyDescent="0.25">
      <c r="A319" s="3">
        <v>19.399999999999999</v>
      </c>
      <c r="B319" s="21">
        <v>-0.95</v>
      </c>
      <c r="C319" s="21">
        <v>14.07</v>
      </c>
      <c r="D319" s="22">
        <f t="shared" si="15"/>
        <v>14.07</v>
      </c>
      <c r="E319" s="22">
        <f t="shared" si="13"/>
        <v>-2.0649999999999977</v>
      </c>
      <c r="F319" s="22">
        <f t="shared" si="14"/>
        <v>-2.2778157389801321</v>
      </c>
    </row>
    <row r="320" spans="1:6" x14ac:dyDescent="0.25">
      <c r="A320" s="3">
        <v>19.399999999999999</v>
      </c>
      <c r="B320" s="21">
        <v>-0.94</v>
      </c>
      <c r="C320" s="21">
        <v>14.1</v>
      </c>
      <c r="D320" s="22">
        <f t="shared" si="15"/>
        <v>14.1</v>
      </c>
      <c r="E320" s="22">
        <f t="shared" si="13"/>
        <v>-2.0649999999999977</v>
      </c>
      <c r="F320" s="22">
        <f t="shared" si="14"/>
        <v>-2.31376032373417</v>
      </c>
    </row>
    <row r="321" spans="1:6" x14ac:dyDescent="0.25">
      <c r="A321" s="3">
        <v>19.399999999999999</v>
      </c>
      <c r="B321" s="21">
        <v>-0.94</v>
      </c>
      <c r="C321" s="21">
        <v>14.14</v>
      </c>
      <c r="D321" s="22">
        <f t="shared" si="15"/>
        <v>14.14</v>
      </c>
      <c r="E321" s="22">
        <f t="shared" si="13"/>
        <v>-2.0649999999999977</v>
      </c>
      <c r="F321" s="22">
        <f t="shared" si="14"/>
        <v>-2.3594093244322814</v>
      </c>
    </row>
    <row r="322" spans="1:6" x14ac:dyDescent="0.25">
      <c r="A322" s="3">
        <v>19.399999999999999</v>
      </c>
      <c r="B322" s="21">
        <v>-0.94</v>
      </c>
      <c r="C322" s="21">
        <v>14.17</v>
      </c>
      <c r="D322" s="22">
        <f t="shared" si="15"/>
        <v>14.17</v>
      </c>
      <c r="E322" s="22">
        <f t="shared" si="13"/>
        <v>-2.0649999999999977</v>
      </c>
      <c r="F322" s="22">
        <f t="shared" si="14"/>
        <v>-2.3919102088172752</v>
      </c>
    </row>
    <row r="323" spans="1:6" x14ac:dyDescent="0.25">
      <c r="A323" s="3">
        <v>19.39</v>
      </c>
      <c r="B323" s="21">
        <v>-0.93</v>
      </c>
      <c r="C323" s="21">
        <v>14.2</v>
      </c>
      <c r="D323" s="22">
        <f t="shared" si="15"/>
        <v>14.2</v>
      </c>
      <c r="E323" s="22">
        <f t="shared" ref="E323:E386" si="16">-1*(A323-$A$2-2.705)</f>
        <v>-2.0549999999999997</v>
      </c>
      <c r="F323" s="22">
        <f t="shared" ref="F323:F386" si="17">(10*2*PI()/60*21.64/10)/(2*PI()*8/60)*COS(2*PI()*8/60*(D323-3.5))</f>
        <v>-2.4229003114476098</v>
      </c>
    </row>
    <row r="324" spans="1:6" x14ac:dyDescent="0.25">
      <c r="A324" s="3">
        <v>19.39</v>
      </c>
      <c r="B324" s="21">
        <v>-0.93</v>
      </c>
      <c r="C324" s="21">
        <v>14.24</v>
      </c>
      <c r="D324" s="22">
        <f t="shared" si="15"/>
        <v>14.24</v>
      </c>
      <c r="E324" s="22">
        <f t="shared" si="16"/>
        <v>-2.0549999999999997</v>
      </c>
      <c r="F324" s="22">
        <f t="shared" si="17"/>
        <v>-2.4618366507029128</v>
      </c>
    </row>
    <row r="325" spans="1:6" x14ac:dyDescent="0.25">
      <c r="A325" s="3">
        <v>19.39</v>
      </c>
      <c r="B325" s="21">
        <v>-0.93</v>
      </c>
      <c r="C325" s="21">
        <v>14.27</v>
      </c>
      <c r="D325" s="22">
        <f t="shared" si="15"/>
        <v>14.27</v>
      </c>
      <c r="E325" s="22">
        <f t="shared" si="16"/>
        <v>-2.0549999999999997</v>
      </c>
      <c r="F325" s="22">
        <f t="shared" si="17"/>
        <v>-2.4892271471246774</v>
      </c>
    </row>
    <row r="326" spans="1:6" x14ac:dyDescent="0.25">
      <c r="A326" s="3">
        <v>19.489999999999998</v>
      </c>
      <c r="B326" s="21">
        <v>-0.92</v>
      </c>
      <c r="C326" s="21">
        <v>14.3</v>
      </c>
      <c r="D326" s="22">
        <f t="shared" si="15"/>
        <v>14.3</v>
      </c>
      <c r="E326" s="22">
        <f t="shared" si="16"/>
        <v>-2.1549999999999976</v>
      </c>
      <c r="F326" s="22">
        <f t="shared" si="17"/>
        <v>-2.5150453943277205</v>
      </c>
    </row>
    <row r="327" spans="1:6" x14ac:dyDescent="0.25">
      <c r="A327" s="3">
        <v>19.489999999999998</v>
      </c>
      <c r="B327" s="21">
        <v>-1.02</v>
      </c>
      <c r="C327" s="21">
        <v>14.34</v>
      </c>
      <c r="D327" s="22">
        <f t="shared" si="15"/>
        <v>14.34</v>
      </c>
      <c r="E327" s="22">
        <f t="shared" si="16"/>
        <v>-2.1549999999999976</v>
      </c>
      <c r="F327" s="22">
        <f t="shared" si="17"/>
        <v>-2.5469959616960565</v>
      </c>
    </row>
    <row r="328" spans="1:6" x14ac:dyDescent="0.25">
      <c r="A328" s="3">
        <v>19.489999999999998</v>
      </c>
      <c r="B328" s="26">
        <v>-1.01</v>
      </c>
      <c r="C328" s="26">
        <v>14.37</v>
      </c>
      <c r="D328" s="27">
        <f t="shared" si="15"/>
        <v>14.37</v>
      </c>
      <c r="E328" s="27">
        <f t="shared" si="16"/>
        <v>-2.1549999999999976</v>
      </c>
      <c r="F328" s="27">
        <f t="shared" si="17"/>
        <v>-2.5690839455022392</v>
      </c>
    </row>
    <row r="329" spans="1:6" x14ac:dyDescent="0.25">
      <c r="A329" s="3">
        <v>19.48</v>
      </c>
      <c r="B329" s="21">
        <v>-1.01</v>
      </c>
      <c r="C329" s="21">
        <v>14.4</v>
      </c>
      <c r="D329" s="22">
        <f t="shared" si="15"/>
        <v>14.4</v>
      </c>
      <c r="E329" s="22">
        <f t="shared" si="16"/>
        <v>-2.1449999999999996</v>
      </c>
      <c r="F329" s="22">
        <f t="shared" si="17"/>
        <v>-2.5895492408242422</v>
      </c>
    </row>
    <row r="330" spans="1:6" x14ac:dyDescent="0.25">
      <c r="A330" s="3">
        <v>19.48</v>
      </c>
      <c r="B330" s="21">
        <v>-1.01</v>
      </c>
      <c r="C330" s="21">
        <v>14.44</v>
      </c>
      <c r="D330" s="22">
        <f t="shared" si="15"/>
        <v>14.44</v>
      </c>
      <c r="E330" s="22">
        <f t="shared" si="16"/>
        <v>-2.1449999999999996</v>
      </c>
      <c r="F330" s="22">
        <f t="shared" si="17"/>
        <v>-2.6142899260319741</v>
      </c>
    </row>
    <row r="331" spans="1:6" x14ac:dyDescent="0.25">
      <c r="A331" s="3">
        <v>19.48</v>
      </c>
      <c r="B331" s="21">
        <v>-1</v>
      </c>
      <c r="C331" s="21">
        <v>14.47</v>
      </c>
      <c r="D331" s="22">
        <f t="shared" si="15"/>
        <v>14.47</v>
      </c>
      <c r="E331" s="22">
        <f t="shared" si="16"/>
        <v>-2.1449999999999996</v>
      </c>
      <c r="F331" s="22">
        <f t="shared" si="17"/>
        <v>-2.6309204658863723</v>
      </c>
    </row>
    <row r="332" spans="1:6" x14ac:dyDescent="0.25">
      <c r="A332" s="3">
        <v>19.48</v>
      </c>
      <c r="B332" s="21">
        <v>-1</v>
      </c>
      <c r="C332" s="21">
        <v>14.5</v>
      </c>
      <c r="D332" s="22">
        <f t="shared" si="15"/>
        <v>14.5</v>
      </c>
      <c r="E332" s="22">
        <f t="shared" si="16"/>
        <v>-2.1449999999999996</v>
      </c>
      <c r="F332" s="22">
        <f t="shared" si="17"/>
        <v>-2.6458892599849437</v>
      </c>
    </row>
    <row r="333" spans="1:6" x14ac:dyDescent="0.25">
      <c r="A333" s="3">
        <v>19.47</v>
      </c>
      <c r="B333" s="21">
        <v>-1</v>
      </c>
      <c r="C333" s="21">
        <v>14.54</v>
      </c>
      <c r="D333" s="22">
        <f t="shared" si="15"/>
        <v>14.54</v>
      </c>
      <c r="E333" s="22">
        <f t="shared" si="16"/>
        <v>-2.134999999999998</v>
      </c>
      <c r="F333" s="22">
        <f t="shared" si="17"/>
        <v>-2.6632465249015</v>
      </c>
    </row>
    <row r="334" spans="1:6" x14ac:dyDescent="0.25">
      <c r="A334" s="3">
        <v>19.47</v>
      </c>
      <c r="B334" s="21">
        <v>-0.99</v>
      </c>
      <c r="C334" s="21">
        <v>14.57</v>
      </c>
      <c r="D334" s="22">
        <f t="shared" si="15"/>
        <v>14.57</v>
      </c>
      <c r="E334" s="22">
        <f t="shared" si="16"/>
        <v>-2.134999999999998</v>
      </c>
      <c r="F334" s="22">
        <f t="shared" si="17"/>
        <v>-2.6743029695160576</v>
      </c>
    </row>
    <row r="335" spans="1:6" x14ac:dyDescent="0.25">
      <c r="A335" s="3">
        <v>19.47</v>
      </c>
      <c r="B335" s="21">
        <v>-0.99</v>
      </c>
      <c r="C335" s="21">
        <v>14.6</v>
      </c>
      <c r="D335" s="22">
        <f t="shared" si="15"/>
        <v>14.6</v>
      </c>
      <c r="E335" s="22">
        <f t="shared" si="16"/>
        <v>-2.134999999999998</v>
      </c>
      <c r="F335" s="22">
        <f t="shared" si="17"/>
        <v>-2.6836702670556623</v>
      </c>
    </row>
    <row r="336" spans="1:6" x14ac:dyDescent="0.25">
      <c r="A336" s="3">
        <v>19.47</v>
      </c>
      <c r="B336" s="21">
        <v>-0.99</v>
      </c>
      <c r="C336" s="21">
        <v>14.64</v>
      </c>
      <c r="D336" s="22">
        <f t="shared" si="15"/>
        <v>14.64</v>
      </c>
      <c r="E336" s="22">
        <f t="shared" si="16"/>
        <v>-2.134999999999998</v>
      </c>
      <c r="F336" s="22">
        <f t="shared" si="17"/>
        <v>-2.6935223629388299</v>
      </c>
    </row>
    <row r="337" spans="1:6" x14ac:dyDescent="0.25">
      <c r="A337" s="3">
        <v>19.46</v>
      </c>
      <c r="B337" s="21">
        <v>-0.99</v>
      </c>
      <c r="C337" s="21">
        <v>14.67</v>
      </c>
      <c r="D337" s="22">
        <f t="shared" si="15"/>
        <v>14.67</v>
      </c>
      <c r="E337" s="22">
        <f t="shared" si="16"/>
        <v>-2.125</v>
      </c>
      <c r="F337" s="22">
        <f t="shared" si="17"/>
        <v>-2.6989271592986199</v>
      </c>
    </row>
    <row r="338" spans="1:6" x14ac:dyDescent="0.25">
      <c r="A338" s="3">
        <v>19.46</v>
      </c>
      <c r="B338" s="21">
        <v>-0.98</v>
      </c>
      <c r="C338" s="21">
        <v>14.7</v>
      </c>
      <c r="D338" s="22">
        <f t="shared" si="15"/>
        <v>14.7</v>
      </c>
      <c r="E338" s="22">
        <f t="shared" si="16"/>
        <v>-2.125</v>
      </c>
      <c r="F338" s="22">
        <f t="shared" si="17"/>
        <v>-2.7026272554174118</v>
      </c>
    </row>
    <row r="339" spans="1:6" x14ac:dyDescent="0.25">
      <c r="A339" s="3">
        <v>19.46</v>
      </c>
      <c r="B339" s="21">
        <v>-0.98</v>
      </c>
      <c r="C339" s="21">
        <v>14.74</v>
      </c>
      <c r="D339" s="22">
        <f t="shared" si="15"/>
        <v>14.74</v>
      </c>
      <c r="E339" s="22">
        <f t="shared" si="16"/>
        <v>-2.125</v>
      </c>
      <c r="F339" s="22">
        <f t="shared" si="17"/>
        <v>-2.7049050768932901</v>
      </c>
    </row>
    <row r="340" spans="1:6" x14ac:dyDescent="0.25">
      <c r="A340" s="3">
        <v>19.45</v>
      </c>
      <c r="B340" s="21">
        <v>-0.98</v>
      </c>
      <c r="C340" s="21">
        <v>14.77</v>
      </c>
      <c r="D340" s="22">
        <f t="shared" si="15"/>
        <v>14.77</v>
      </c>
      <c r="E340" s="22">
        <f t="shared" si="16"/>
        <v>-2.1149999999999984</v>
      </c>
      <c r="F340" s="22">
        <f t="shared" si="17"/>
        <v>-2.7046203142351914</v>
      </c>
    </row>
    <row r="341" spans="1:6" x14ac:dyDescent="0.25">
      <c r="A341" s="3">
        <v>19.45</v>
      </c>
      <c r="B341" s="21">
        <v>-0.98</v>
      </c>
      <c r="C341" s="21">
        <v>14.8</v>
      </c>
      <c r="D341" s="22">
        <f t="shared" si="15"/>
        <v>14.8</v>
      </c>
      <c r="E341" s="22">
        <f t="shared" si="16"/>
        <v>-2.1149999999999984</v>
      </c>
      <c r="F341" s="22">
        <f t="shared" si="17"/>
        <v>-2.7026272554174118</v>
      </c>
    </row>
    <row r="342" spans="1:6" x14ac:dyDescent="0.25">
      <c r="A342" s="3">
        <v>19.45</v>
      </c>
      <c r="B342" s="21">
        <v>-0.97</v>
      </c>
      <c r="C342" s="21">
        <v>14.84</v>
      </c>
      <c r="D342" s="22">
        <f t="shared" si="15"/>
        <v>14.84</v>
      </c>
      <c r="E342" s="22">
        <f t="shared" si="16"/>
        <v>-2.1149999999999984</v>
      </c>
      <c r="F342" s="22">
        <f t="shared" si="17"/>
        <v>-2.6973148252049612</v>
      </c>
    </row>
    <row r="343" spans="1:6" x14ac:dyDescent="0.25">
      <c r="A343" s="3">
        <v>19.45</v>
      </c>
      <c r="B343" s="21">
        <v>-0.97</v>
      </c>
      <c r="C343" s="21">
        <v>14.87</v>
      </c>
      <c r="D343" s="22">
        <f t="shared" si="15"/>
        <v>14.87</v>
      </c>
      <c r="E343" s="22">
        <f t="shared" si="16"/>
        <v>-2.1149999999999984</v>
      </c>
      <c r="F343" s="22">
        <f t="shared" si="17"/>
        <v>-2.6913425009344172</v>
      </c>
    </row>
    <row r="344" spans="1:6" x14ac:dyDescent="0.25">
      <c r="A344" s="3">
        <v>19.25</v>
      </c>
      <c r="B344" s="21">
        <v>-0.98</v>
      </c>
      <c r="C344" s="21">
        <v>14.9</v>
      </c>
      <c r="D344" s="22">
        <f t="shared" si="15"/>
        <v>14.9</v>
      </c>
      <c r="E344" s="22">
        <f t="shared" si="16"/>
        <v>-1.9149999999999991</v>
      </c>
      <c r="F344" s="22">
        <f t="shared" si="17"/>
        <v>-2.6836702670556631</v>
      </c>
    </row>
    <row r="345" spans="1:6" x14ac:dyDescent="0.25">
      <c r="A345" s="3">
        <v>19.25</v>
      </c>
      <c r="B345" s="21">
        <v>-0.98</v>
      </c>
      <c r="C345" s="21">
        <v>14.94</v>
      </c>
      <c r="D345" s="22">
        <f t="shared" si="15"/>
        <v>14.94</v>
      </c>
      <c r="E345" s="22">
        <f t="shared" si="16"/>
        <v>-1.9149999999999991</v>
      </c>
      <c r="F345" s="22">
        <f t="shared" si="17"/>
        <v>-2.6708048480358468</v>
      </c>
    </row>
    <row r="346" spans="1:6" x14ac:dyDescent="0.25">
      <c r="A346" s="3">
        <v>19.04</v>
      </c>
      <c r="B346" s="21">
        <v>-0.89</v>
      </c>
      <c r="C346" s="21">
        <v>14.97</v>
      </c>
      <c r="D346" s="22">
        <f t="shared" ref="D346:D409" si="18">C346</f>
        <v>14.97</v>
      </c>
      <c r="E346" s="22">
        <f t="shared" si="16"/>
        <v>-1.7049999999999983</v>
      </c>
      <c r="F346" s="22">
        <f t="shared" si="17"/>
        <v>-2.6591868537165064</v>
      </c>
    </row>
    <row r="347" spans="1:6" x14ac:dyDescent="0.25">
      <c r="A347" s="3">
        <v>18.95</v>
      </c>
      <c r="B347" s="21">
        <v>-0.9</v>
      </c>
      <c r="C347" s="21">
        <v>15</v>
      </c>
      <c r="D347" s="22">
        <f t="shared" si="18"/>
        <v>15</v>
      </c>
      <c r="E347" s="22">
        <f t="shared" si="16"/>
        <v>-1.6149999999999984</v>
      </c>
      <c r="F347" s="22">
        <f t="shared" si="17"/>
        <v>-2.6458892599849446</v>
      </c>
    </row>
    <row r="348" spans="1:6" x14ac:dyDescent="0.25">
      <c r="A348" s="3">
        <v>18.850000000000001</v>
      </c>
      <c r="B348" s="21">
        <v>-0.91</v>
      </c>
      <c r="C348" s="21">
        <v>15.04</v>
      </c>
      <c r="D348" s="22">
        <f t="shared" si="18"/>
        <v>15.04</v>
      </c>
      <c r="E348" s="22">
        <f t="shared" si="16"/>
        <v>-1.5150000000000006</v>
      </c>
      <c r="F348" s="22">
        <f t="shared" si="17"/>
        <v>-2.6255610938283973</v>
      </c>
    </row>
    <row r="349" spans="1:6" x14ac:dyDescent="0.25">
      <c r="A349" s="3">
        <v>18.850000000000001</v>
      </c>
      <c r="B349" s="21">
        <v>-0.91</v>
      </c>
      <c r="C349" s="21">
        <v>15.07</v>
      </c>
      <c r="D349" s="22">
        <f t="shared" si="18"/>
        <v>15.07</v>
      </c>
      <c r="E349" s="22">
        <f t="shared" si="16"/>
        <v>-1.5150000000000006</v>
      </c>
      <c r="F349" s="22">
        <f t="shared" si="17"/>
        <v>-2.6083789213428945</v>
      </c>
    </row>
    <row r="350" spans="1:6" x14ac:dyDescent="0.25">
      <c r="A350" s="3">
        <v>18.649999999999999</v>
      </c>
      <c r="B350" s="21">
        <v>-0.83</v>
      </c>
      <c r="C350" s="21">
        <v>15.1</v>
      </c>
      <c r="D350" s="22">
        <f t="shared" si="18"/>
        <v>15.1</v>
      </c>
      <c r="E350" s="22">
        <f t="shared" si="16"/>
        <v>-1.3149999999999977</v>
      </c>
      <c r="F350" s="22">
        <f t="shared" si="17"/>
        <v>-2.5895492408242426</v>
      </c>
    </row>
    <row r="351" spans="1:6" x14ac:dyDescent="0.25">
      <c r="A351" s="3">
        <v>18.649999999999999</v>
      </c>
      <c r="B351" s="21">
        <v>-0.84</v>
      </c>
      <c r="C351" s="21">
        <v>15.14</v>
      </c>
      <c r="D351" s="22">
        <f t="shared" si="18"/>
        <v>15.14</v>
      </c>
      <c r="E351" s="22">
        <f t="shared" si="16"/>
        <v>-1.3149999999999977</v>
      </c>
      <c r="F351" s="22">
        <f t="shared" si="17"/>
        <v>-2.5619009150107845</v>
      </c>
    </row>
    <row r="352" spans="1:6" x14ac:dyDescent="0.25">
      <c r="A352" s="3">
        <v>18.46</v>
      </c>
      <c r="B352" s="21">
        <v>-0.86</v>
      </c>
      <c r="C352" s="21">
        <v>15.17</v>
      </c>
      <c r="D352" s="22">
        <f t="shared" si="18"/>
        <v>15.17</v>
      </c>
      <c r="E352" s="22">
        <f t="shared" si="16"/>
        <v>-1.125</v>
      </c>
      <c r="F352" s="22">
        <f t="shared" si="17"/>
        <v>-2.5392750849537302</v>
      </c>
    </row>
    <row r="353" spans="1:6" x14ac:dyDescent="0.25">
      <c r="A353" s="3">
        <v>18.46</v>
      </c>
      <c r="B353" s="21">
        <v>-0.86</v>
      </c>
      <c r="C353" s="21">
        <v>15.2</v>
      </c>
      <c r="D353" s="22">
        <f t="shared" si="18"/>
        <v>15.2</v>
      </c>
      <c r="E353" s="22">
        <f t="shared" si="16"/>
        <v>-1.125</v>
      </c>
      <c r="F353" s="22">
        <f t="shared" si="17"/>
        <v>-2.5150453943277209</v>
      </c>
    </row>
    <row r="354" spans="1:6" x14ac:dyDescent="0.25">
      <c r="A354" s="3">
        <v>18.36</v>
      </c>
      <c r="B354" s="21">
        <v>-0.87</v>
      </c>
      <c r="C354" s="21">
        <v>15.24</v>
      </c>
      <c r="D354" s="22">
        <f t="shared" si="18"/>
        <v>15.24</v>
      </c>
      <c r="E354" s="22">
        <f t="shared" si="16"/>
        <v>-1.0249999999999986</v>
      </c>
      <c r="F354" s="22">
        <f t="shared" si="17"/>
        <v>-2.4802708419976383</v>
      </c>
    </row>
    <row r="355" spans="1:6" x14ac:dyDescent="0.25">
      <c r="A355" s="3">
        <v>18.27</v>
      </c>
      <c r="B355" s="21">
        <v>-0.88</v>
      </c>
      <c r="C355" s="21">
        <v>15.27</v>
      </c>
      <c r="D355" s="22">
        <f t="shared" si="18"/>
        <v>15.27</v>
      </c>
      <c r="E355" s="22">
        <f t="shared" si="16"/>
        <v>-0.93499999999999872</v>
      </c>
      <c r="F355" s="22">
        <f t="shared" si="17"/>
        <v>-2.4523600583102469</v>
      </c>
    </row>
    <row r="356" spans="1:6" x14ac:dyDescent="0.25">
      <c r="A356" s="3">
        <v>18.27</v>
      </c>
      <c r="B356" s="21">
        <v>-0.89</v>
      </c>
      <c r="C356" s="21">
        <v>15.3</v>
      </c>
      <c r="D356" s="22">
        <f t="shared" si="18"/>
        <v>15.3</v>
      </c>
      <c r="E356" s="22">
        <f t="shared" si="16"/>
        <v>-0.93499999999999872</v>
      </c>
      <c r="F356" s="22">
        <f t="shared" si="17"/>
        <v>-2.4229003114476124</v>
      </c>
    </row>
    <row r="357" spans="1:6" x14ac:dyDescent="0.25">
      <c r="A357" s="3">
        <v>18.07</v>
      </c>
      <c r="B357" s="21">
        <v>-0.91</v>
      </c>
      <c r="C357" s="21">
        <v>15.34</v>
      </c>
      <c r="D357" s="22">
        <f t="shared" si="18"/>
        <v>15.34</v>
      </c>
      <c r="E357" s="22">
        <f t="shared" si="16"/>
        <v>-0.73499999999999943</v>
      </c>
      <c r="F357" s="22">
        <f t="shared" si="17"/>
        <v>-2.3812434511000204</v>
      </c>
    </row>
    <row r="358" spans="1:6" x14ac:dyDescent="0.25">
      <c r="A358" s="3">
        <v>18.07</v>
      </c>
      <c r="B358" s="21">
        <v>-0.91</v>
      </c>
      <c r="C358" s="21">
        <v>15.37</v>
      </c>
      <c r="D358" s="22">
        <f t="shared" si="18"/>
        <v>15.37</v>
      </c>
      <c r="E358" s="22">
        <f t="shared" si="16"/>
        <v>-0.73499999999999943</v>
      </c>
      <c r="F358" s="22">
        <f t="shared" si="17"/>
        <v>-2.3482434878759881</v>
      </c>
    </row>
    <row r="359" spans="1:6" x14ac:dyDescent="0.25">
      <c r="A359" s="3">
        <v>17.88</v>
      </c>
      <c r="B359" s="21">
        <v>-0.92</v>
      </c>
      <c r="C359" s="21">
        <v>15.4</v>
      </c>
      <c r="D359" s="22">
        <f t="shared" si="18"/>
        <v>15.4</v>
      </c>
      <c r="E359" s="22">
        <f t="shared" si="16"/>
        <v>-0.54499999999999815</v>
      </c>
      <c r="F359" s="22">
        <f t="shared" si="17"/>
        <v>-2.3137603237341713</v>
      </c>
    </row>
    <row r="360" spans="1:6" x14ac:dyDescent="0.25">
      <c r="A360" s="3">
        <v>17.88</v>
      </c>
      <c r="B360" s="21">
        <v>-0.93</v>
      </c>
      <c r="C360" s="21">
        <v>15.44</v>
      </c>
      <c r="D360" s="22">
        <f t="shared" si="18"/>
        <v>15.44</v>
      </c>
      <c r="E360" s="22">
        <f t="shared" si="16"/>
        <v>-0.54499999999999815</v>
      </c>
      <c r="F360" s="22">
        <f t="shared" si="17"/>
        <v>-2.2655133483139949</v>
      </c>
    </row>
    <row r="361" spans="1:6" x14ac:dyDescent="0.25">
      <c r="A361" s="3">
        <v>17.68</v>
      </c>
      <c r="B361" s="21">
        <v>-0.94</v>
      </c>
      <c r="C361" s="21">
        <v>15.47</v>
      </c>
      <c r="D361" s="22">
        <f t="shared" si="18"/>
        <v>15.47</v>
      </c>
      <c r="E361" s="22">
        <f t="shared" si="16"/>
        <v>-0.34499999999999886</v>
      </c>
      <c r="F361" s="22">
        <f t="shared" si="17"/>
        <v>-2.2276556765848974</v>
      </c>
    </row>
    <row r="362" spans="1:6" x14ac:dyDescent="0.25">
      <c r="A362" s="3">
        <v>17.690000000000001</v>
      </c>
      <c r="B362" s="21">
        <v>-0.94</v>
      </c>
      <c r="C362" s="21">
        <v>15.51</v>
      </c>
      <c r="D362" s="22">
        <f t="shared" si="18"/>
        <v>15.51</v>
      </c>
      <c r="E362" s="22">
        <f t="shared" si="16"/>
        <v>-0.35500000000000043</v>
      </c>
      <c r="F362" s="22">
        <f t="shared" si="17"/>
        <v>-2.1749943209148705</v>
      </c>
    </row>
    <row r="363" spans="1:6" x14ac:dyDescent="0.25">
      <c r="A363" s="3">
        <v>17.68</v>
      </c>
      <c r="B363" s="21">
        <v>-0.94</v>
      </c>
      <c r="C363" s="21">
        <v>15.54</v>
      </c>
      <c r="D363" s="22">
        <f t="shared" si="18"/>
        <v>15.54</v>
      </c>
      <c r="E363" s="22">
        <f t="shared" si="16"/>
        <v>-0.34499999999999886</v>
      </c>
      <c r="F363" s="22">
        <f t="shared" si="17"/>
        <v>-2.1338922971586411</v>
      </c>
    </row>
    <row r="364" spans="1:6" x14ac:dyDescent="0.25">
      <c r="A364" s="3">
        <v>17.489999999999998</v>
      </c>
      <c r="B364" s="21">
        <v>-0.96</v>
      </c>
      <c r="C364" s="21">
        <v>15.57</v>
      </c>
      <c r="D364" s="22">
        <f t="shared" si="18"/>
        <v>15.57</v>
      </c>
      <c r="E364" s="22">
        <f t="shared" si="16"/>
        <v>-0.15499999999999758</v>
      </c>
      <c r="F364" s="22">
        <f t="shared" si="17"/>
        <v>-2.0914424612909586</v>
      </c>
    </row>
    <row r="365" spans="1:6" x14ac:dyDescent="0.25">
      <c r="A365" s="3">
        <v>17.39</v>
      </c>
      <c r="B365" s="21">
        <v>-0.96</v>
      </c>
      <c r="C365" s="21">
        <v>15.61</v>
      </c>
      <c r="D365" s="22">
        <f t="shared" si="18"/>
        <v>15.61</v>
      </c>
      <c r="E365" s="22">
        <f t="shared" si="16"/>
        <v>-5.4999999999999716E-2</v>
      </c>
      <c r="F365" s="22">
        <f t="shared" si="17"/>
        <v>-2.0327925461451444</v>
      </c>
    </row>
    <row r="366" spans="1:6" x14ac:dyDescent="0.25">
      <c r="A366" s="3">
        <v>17.190000000000001</v>
      </c>
      <c r="B366" s="21">
        <v>-0.98</v>
      </c>
      <c r="C366" s="21">
        <v>15.64</v>
      </c>
      <c r="D366" s="22">
        <f t="shared" si="18"/>
        <v>15.64</v>
      </c>
      <c r="E366" s="22">
        <f t="shared" si="16"/>
        <v>0.14499999999999957</v>
      </c>
      <c r="F366" s="22">
        <f t="shared" si="17"/>
        <v>-1.9873035247382196</v>
      </c>
    </row>
    <row r="367" spans="1:6" x14ac:dyDescent="0.25">
      <c r="A367" s="3">
        <v>17.190000000000001</v>
      </c>
      <c r="B367" s="21">
        <v>-0.98</v>
      </c>
      <c r="C367" s="21">
        <v>15.67</v>
      </c>
      <c r="D367" s="22">
        <f t="shared" si="18"/>
        <v>15.67</v>
      </c>
      <c r="E367" s="22">
        <f t="shared" si="16"/>
        <v>0.14499999999999957</v>
      </c>
      <c r="F367" s="22">
        <f t="shared" si="17"/>
        <v>-1.9405592798303988</v>
      </c>
    </row>
    <row r="368" spans="1:6" x14ac:dyDescent="0.25">
      <c r="A368" s="3">
        <v>17</v>
      </c>
      <c r="B368" s="21">
        <v>-0.99</v>
      </c>
      <c r="C368" s="21">
        <v>15.71</v>
      </c>
      <c r="D368" s="22">
        <f t="shared" si="18"/>
        <v>15.71</v>
      </c>
      <c r="E368" s="22">
        <f t="shared" si="16"/>
        <v>0.33500000000000085</v>
      </c>
      <c r="F368" s="22">
        <f t="shared" si="17"/>
        <v>-1.8763321922236389</v>
      </c>
    </row>
    <row r="369" spans="1:6" x14ac:dyDescent="0.25">
      <c r="A369" s="3">
        <v>17</v>
      </c>
      <c r="B369" s="21">
        <v>-0.99</v>
      </c>
      <c r="C369" s="21">
        <v>15.74</v>
      </c>
      <c r="D369" s="22">
        <f t="shared" si="18"/>
        <v>15.74</v>
      </c>
      <c r="E369" s="22">
        <f t="shared" si="16"/>
        <v>0.33500000000000085</v>
      </c>
      <c r="F369" s="22">
        <f t="shared" si="17"/>
        <v>-1.8267752459673721</v>
      </c>
    </row>
    <row r="370" spans="1:6" x14ac:dyDescent="0.25">
      <c r="A370" s="3">
        <v>17</v>
      </c>
      <c r="B370" s="21">
        <v>-0.98</v>
      </c>
      <c r="C370" s="21">
        <v>15.77</v>
      </c>
      <c r="D370" s="22">
        <f t="shared" si="18"/>
        <v>15.77</v>
      </c>
      <c r="E370" s="22">
        <f t="shared" si="16"/>
        <v>0.33500000000000085</v>
      </c>
      <c r="F370" s="22">
        <f t="shared" si="17"/>
        <v>-1.7760644693117513</v>
      </c>
    </row>
    <row r="371" spans="1:6" x14ac:dyDescent="0.25">
      <c r="A371" s="3">
        <v>16.809999999999999</v>
      </c>
      <c r="B371" s="21">
        <v>-0.99</v>
      </c>
      <c r="C371" s="21">
        <v>15.81</v>
      </c>
      <c r="D371" s="22">
        <f t="shared" si="18"/>
        <v>15.81</v>
      </c>
      <c r="E371" s="22">
        <f t="shared" si="16"/>
        <v>0.52500000000000213</v>
      </c>
      <c r="F371" s="22">
        <f t="shared" si="17"/>
        <v>-1.7067107161165045</v>
      </c>
    </row>
    <row r="372" spans="1:6" x14ac:dyDescent="0.25">
      <c r="A372" s="3">
        <v>16.8</v>
      </c>
      <c r="B372" s="21">
        <v>-0.99</v>
      </c>
      <c r="C372" s="21">
        <v>15.84</v>
      </c>
      <c r="D372" s="22">
        <f t="shared" si="18"/>
        <v>15.84</v>
      </c>
      <c r="E372" s="22">
        <f t="shared" si="16"/>
        <v>0.53500000000000014</v>
      </c>
      <c r="F372" s="22">
        <f t="shared" si="17"/>
        <v>-1.6534334513822666</v>
      </c>
    </row>
    <row r="373" spans="1:6" x14ac:dyDescent="0.25">
      <c r="A373" s="3">
        <v>16.8</v>
      </c>
      <c r="B373" s="21">
        <v>-0.99</v>
      </c>
      <c r="C373" s="21">
        <v>15.87</v>
      </c>
      <c r="D373" s="22">
        <f t="shared" si="18"/>
        <v>15.87</v>
      </c>
      <c r="E373" s="22">
        <f t="shared" si="16"/>
        <v>0.53500000000000014</v>
      </c>
      <c r="F373" s="22">
        <f t="shared" si="17"/>
        <v>-1.5991118426414392</v>
      </c>
    </row>
    <row r="374" spans="1:6" x14ac:dyDescent="0.25">
      <c r="A374" s="3">
        <v>16.600000000000001</v>
      </c>
      <c r="B374" s="21">
        <v>-1</v>
      </c>
      <c r="C374" s="21">
        <v>15.91</v>
      </c>
      <c r="D374" s="22">
        <f t="shared" si="18"/>
        <v>15.91</v>
      </c>
      <c r="E374" s="22">
        <f t="shared" si="16"/>
        <v>0.73499999999999943</v>
      </c>
      <c r="F374" s="22">
        <f t="shared" si="17"/>
        <v>-1.5251178906057705</v>
      </c>
    </row>
    <row r="375" spans="1:6" x14ac:dyDescent="0.25">
      <c r="A375" s="3">
        <v>16.600000000000001</v>
      </c>
      <c r="B375" s="21">
        <v>-0.9</v>
      </c>
      <c r="C375" s="21">
        <v>15.94</v>
      </c>
      <c r="D375" s="22">
        <f t="shared" si="18"/>
        <v>15.94</v>
      </c>
      <c r="E375" s="22">
        <f t="shared" si="16"/>
        <v>0.73499999999999943</v>
      </c>
      <c r="F375" s="22">
        <f t="shared" si="17"/>
        <v>-1.4684940091260144</v>
      </c>
    </row>
    <row r="376" spans="1:6" x14ac:dyDescent="0.25">
      <c r="A376" s="3">
        <v>16.41</v>
      </c>
      <c r="B376" s="21">
        <v>-1.01</v>
      </c>
      <c r="C376" s="21">
        <v>15.97</v>
      </c>
      <c r="D376" s="22">
        <f t="shared" si="18"/>
        <v>15.97</v>
      </c>
      <c r="E376" s="22">
        <f t="shared" si="16"/>
        <v>0.92500000000000071</v>
      </c>
      <c r="F376" s="22">
        <f t="shared" si="17"/>
        <v>-1.4109425953552668</v>
      </c>
    </row>
    <row r="377" spans="1:6" x14ac:dyDescent="0.25">
      <c r="A377" s="3">
        <v>16.399999999999999</v>
      </c>
      <c r="B377" s="21">
        <v>-0.91</v>
      </c>
      <c r="C377" s="21">
        <v>16.010000000000002</v>
      </c>
      <c r="D377" s="22">
        <f t="shared" si="18"/>
        <v>16.010000000000002</v>
      </c>
      <c r="E377" s="22">
        <f t="shared" si="16"/>
        <v>0.93500000000000227</v>
      </c>
      <c r="F377" s="22">
        <f t="shared" si="17"/>
        <v>-1.3328274588881295</v>
      </c>
    </row>
    <row r="378" spans="1:6" x14ac:dyDescent="0.25">
      <c r="A378" s="3">
        <v>16.399999999999999</v>
      </c>
      <c r="B378" s="21">
        <v>-0.91</v>
      </c>
      <c r="C378" s="21">
        <v>16.04</v>
      </c>
      <c r="D378" s="22">
        <f t="shared" si="18"/>
        <v>16.04</v>
      </c>
      <c r="E378" s="22">
        <f t="shared" si="16"/>
        <v>0.93500000000000227</v>
      </c>
      <c r="F378" s="22">
        <f t="shared" si="17"/>
        <v>-1.2732541365072292</v>
      </c>
    </row>
    <row r="379" spans="1:6" x14ac:dyDescent="0.25">
      <c r="A379" s="3">
        <v>16.21</v>
      </c>
      <c r="B379" s="21">
        <v>-0.92</v>
      </c>
      <c r="C379" s="21">
        <v>16.07</v>
      </c>
      <c r="D379" s="22">
        <f t="shared" si="18"/>
        <v>16.07</v>
      </c>
      <c r="E379" s="22">
        <f t="shared" si="16"/>
        <v>1.125</v>
      </c>
      <c r="F379" s="22">
        <f t="shared" si="17"/>
        <v>-1.2128765995235371</v>
      </c>
    </row>
    <row r="380" spans="1:6" x14ac:dyDescent="0.25">
      <c r="A380" s="3">
        <v>16.2</v>
      </c>
      <c r="B380" s="21">
        <v>-0.83</v>
      </c>
      <c r="C380" s="21">
        <v>16.11</v>
      </c>
      <c r="D380" s="22">
        <f t="shared" si="18"/>
        <v>16.11</v>
      </c>
      <c r="E380" s="22">
        <f t="shared" si="16"/>
        <v>1.1350000000000016</v>
      </c>
      <c r="F380" s="22">
        <f t="shared" si="17"/>
        <v>-1.1311882001816005</v>
      </c>
    </row>
    <row r="381" spans="1:6" x14ac:dyDescent="0.25">
      <c r="A381" s="3">
        <v>16.2</v>
      </c>
      <c r="B381" s="21">
        <v>-0.84</v>
      </c>
      <c r="C381" s="21">
        <v>16.14</v>
      </c>
      <c r="D381" s="22">
        <f t="shared" si="18"/>
        <v>16.14</v>
      </c>
      <c r="E381" s="22">
        <f t="shared" si="16"/>
        <v>1.1350000000000016</v>
      </c>
      <c r="F381" s="22">
        <f t="shared" si="17"/>
        <v>-1.0690833009526761</v>
      </c>
    </row>
    <row r="382" spans="1:6" x14ac:dyDescent="0.25">
      <c r="A382" s="3">
        <v>16.010000000000002</v>
      </c>
      <c r="B382" s="21">
        <v>-0.86</v>
      </c>
      <c r="C382" s="21">
        <v>16.170000000000002</v>
      </c>
      <c r="D382" s="22">
        <f t="shared" si="18"/>
        <v>16.170000000000002</v>
      </c>
      <c r="E382" s="22">
        <f t="shared" si="16"/>
        <v>1.3249999999999993</v>
      </c>
      <c r="F382" s="22">
        <f t="shared" si="17"/>
        <v>-1.0063031457967841</v>
      </c>
    </row>
    <row r="383" spans="1:6" x14ac:dyDescent="0.25">
      <c r="A383" s="3">
        <v>16.010000000000002</v>
      </c>
      <c r="B383" s="21">
        <v>-0.87</v>
      </c>
      <c r="C383" s="21">
        <v>16.21</v>
      </c>
      <c r="D383" s="22">
        <f t="shared" si="18"/>
        <v>16.21</v>
      </c>
      <c r="E383" s="22">
        <f t="shared" si="16"/>
        <v>1.3249999999999993</v>
      </c>
      <c r="F383" s="22">
        <f t="shared" si="17"/>
        <v>-0.9216144690083895</v>
      </c>
    </row>
    <row r="384" spans="1:6" x14ac:dyDescent="0.25">
      <c r="A384" s="3">
        <v>16</v>
      </c>
      <c r="B384" s="21">
        <v>-0.77</v>
      </c>
      <c r="C384" s="21">
        <v>16.239999999999998</v>
      </c>
      <c r="D384" s="22">
        <f t="shared" si="18"/>
        <v>16.239999999999998</v>
      </c>
      <c r="E384" s="22">
        <f t="shared" si="16"/>
        <v>1.3350000000000009</v>
      </c>
      <c r="F384" s="22">
        <f t="shared" si="17"/>
        <v>-0.85741361417724082</v>
      </c>
    </row>
    <row r="385" spans="1:6" x14ac:dyDescent="0.25">
      <c r="A385" s="3">
        <v>15.81</v>
      </c>
      <c r="B385" s="21">
        <v>-0.8</v>
      </c>
      <c r="C385" s="21">
        <v>16.27</v>
      </c>
      <c r="D385" s="22">
        <f t="shared" si="18"/>
        <v>16.27</v>
      </c>
      <c r="E385" s="22">
        <f t="shared" si="16"/>
        <v>1.5250000000000004</v>
      </c>
      <c r="F385" s="22">
        <f t="shared" si="17"/>
        <v>-0.79267119853008416</v>
      </c>
    </row>
    <row r="386" spans="1:6" x14ac:dyDescent="0.25">
      <c r="A386" s="3">
        <v>15.81</v>
      </c>
      <c r="B386" s="21">
        <v>-0.8</v>
      </c>
      <c r="C386" s="21">
        <v>16.309999999999999</v>
      </c>
      <c r="D386" s="22">
        <f t="shared" si="18"/>
        <v>16.309999999999999</v>
      </c>
      <c r="E386" s="22">
        <f t="shared" si="16"/>
        <v>1.5250000000000004</v>
      </c>
      <c r="F386" s="22">
        <f t="shared" si="17"/>
        <v>-0.70557627451417593</v>
      </c>
    </row>
    <row r="387" spans="1:6" x14ac:dyDescent="0.25">
      <c r="A387" s="3">
        <v>15.81</v>
      </c>
      <c r="B387" s="21">
        <v>-0.81</v>
      </c>
      <c r="C387" s="21">
        <v>16.34</v>
      </c>
      <c r="D387" s="22">
        <f t="shared" si="18"/>
        <v>16.34</v>
      </c>
      <c r="E387" s="22">
        <f t="shared" ref="E387:E450" si="19">-1*(A387-$A$2-2.705)</f>
        <v>1.5250000000000004</v>
      </c>
      <c r="F387" s="22">
        <f t="shared" ref="F387:F450" si="20">(10*2*PI()/60*21.64/10)/(2*PI()*8/60)*COS(2*PI()*8/60*(D387-3.5))</f>
        <v>-0.63972978694917937</v>
      </c>
    </row>
    <row r="388" spans="1:6" x14ac:dyDescent="0.25">
      <c r="A388" s="3">
        <v>15.62</v>
      </c>
      <c r="B388" s="21">
        <v>-0.82</v>
      </c>
      <c r="C388" s="21">
        <v>16.37</v>
      </c>
      <c r="D388" s="22">
        <f t="shared" si="18"/>
        <v>16.37</v>
      </c>
      <c r="E388" s="22">
        <f t="shared" si="19"/>
        <v>1.7150000000000016</v>
      </c>
      <c r="F388" s="22">
        <f t="shared" si="20"/>
        <v>-0.57347923233915665</v>
      </c>
    </row>
    <row r="389" spans="1:6" x14ac:dyDescent="0.25">
      <c r="A389" s="3">
        <v>15.62</v>
      </c>
      <c r="B389" s="21">
        <v>-0.83</v>
      </c>
      <c r="C389" s="21">
        <v>16.41</v>
      </c>
      <c r="D389" s="22">
        <f t="shared" si="18"/>
        <v>16.41</v>
      </c>
      <c r="E389" s="22">
        <f t="shared" si="19"/>
        <v>1.7150000000000016</v>
      </c>
      <c r="F389" s="22">
        <f t="shared" si="20"/>
        <v>-0.48458896941009449</v>
      </c>
    </row>
    <row r="390" spans="1:6" x14ac:dyDescent="0.25">
      <c r="A390" s="3">
        <v>15.62</v>
      </c>
      <c r="B390" s="21">
        <v>-0.83</v>
      </c>
      <c r="C390" s="21">
        <v>16.440000000000001</v>
      </c>
      <c r="D390" s="22">
        <f t="shared" si="18"/>
        <v>16.440000000000001</v>
      </c>
      <c r="E390" s="22">
        <f t="shared" si="19"/>
        <v>1.7150000000000016</v>
      </c>
      <c r="F390" s="22">
        <f t="shared" si="20"/>
        <v>-0.41755871491088253</v>
      </c>
    </row>
    <row r="391" spans="1:6" x14ac:dyDescent="0.25">
      <c r="A391" s="3">
        <v>15.52</v>
      </c>
      <c r="B391" s="21">
        <v>-0.84</v>
      </c>
      <c r="C391" s="21">
        <v>16.47</v>
      </c>
      <c r="D391" s="22">
        <f t="shared" si="18"/>
        <v>16.47</v>
      </c>
      <c r="E391" s="22">
        <f t="shared" si="19"/>
        <v>1.8150000000000013</v>
      </c>
      <c r="F391" s="22">
        <f t="shared" si="20"/>
        <v>-0.35026472137763937</v>
      </c>
    </row>
    <row r="392" spans="1:6" x14ac:dyDescent="0.25">
      <c r="A392" s="3">
        <v>15.43</v>
      </c>
      <c r="B392" s="21">
        <v>-0.85</v>
      </c>
      <c r="C392" s="21">
        <v>16.510000000000002</v>
      </c>
      <c r="D392" s="22">
        <f t="shared" si="18"/>
        <v>16.510000000000002</v>
      </c>
      <c r="E392" s="22">
        <f t="shared" si="19"/>
        <v>1.9050000000000011</v>
      </c>
      <c r="F392" s="22">
        <f t="shared" si="20"/>
        <v>-0.26020262086229073</v>
      </c>
    </row>
    <row r="393" spans="1:6" x14ac:dyDescent="0.25">
      <c r="A393" s="3">
        <v>15.43</v>
      </c>
      <c r="B393" s="21">
        <v>-0.85</v>
      </c>
      <c r="C393" s="21">
        <v>16.54</v>
      </c>
      <c r="D393" s="22">
        <f t="shared" si="18"/>
        <v>16.54</v>
      </c>
      <c r="E393" s="22">
        <f t="shared" si="19"/>
        <v>1.9050000000000011</v>
      </c>
      <c r="F393" s="22">
        <f t="shared" si="20"/>
        <v>-0.19245876850301802</v>
      </c>
    </row>
    <row r="394" spans="1:6" x14ac:dyDescent="0.25">
      <c r="A394" s="3">
        <v>15.43</v>
      </c>
      <c r="B394" s="21">
        <v>-0.86</v>
      </c>
      <c r="C394" s="21">
        <v>16.57</v>
      </c>
      <c r="D394" s="22">
        <f t="shared" si="18"/>
        <v>16.57</v>
      </c>
      <c r="E394" s="22">
        <f t="shared" si="19"/>
        <v>1.9050000000000011</v>
      </c>
      <c r="F394" s="22">
        <f t="shared" si="20"/>
        <v>-0.12459335506050824</v>
      </c>
    </row>
    <row r="395" spans="1:6" x14ac:dyDescent="0.25">
      <c r="A395" s="3">
        <v>15.43</v>
      </c>
      <c r="B395" s="21">
        <v>-0.86</v>
      </c>
      <c r="C395" s="21">
        <v>16.61</v>
      </c>
      <c r="D395" s="22">
        <f t="shared" si="18"/>
        <v>16.61</v>
      </c>
      <c r="E395" s="22">
        <f t="shared" si="19"/>
        <v>1.9050000000000011</v>
      </c>
      <c r="F395" s="22">
        <f t="shared" si="20"/>
        <v>-3.3991137884472659E-2</v>
      </c>
    </row>
    <row r="396" spans="1:6" x14ac:dyDescent="0.25">
      <c r="A396" s="3">
        <v>15.24</v>
      </c>
      <c r="B396" s="21">
        <v>-0.87</v>
      </c>
      <c r="C396" s="21">
        <v>16.64</v>
      </c>
      <c r="D396" s="22">
        <f t="shared" si="18"/>
        <v>16.64</v>
      </c>
      <c r="E396" s="22">
        <f t="shared" si="19"/>
        <v>2.0950000000000006</v>
      </c>
      <c r="F396" s="22">
        <f t="shared" si="20"/>
        <v>3.3991137884465526E-2</v>
      </c>
    </row>
    <row r="397" spans="1:6" x14ac:dyDescent="0.25">
      <c r="A397" s="3">
        <v>15.24</v>
      </c>
      <c r="B397" s="21">
        <v>-0.87</v>
      </c>
      <c r="C397" s="21">
        <v>16.670000000000002</v>
      </c>
      <c r="D397" s="22">
        <f t="shared" si="18"/>
        <v>16.670000000000002</v>
      </c>
      <c r="E397" s="22">
        <f t="shared" si="19"/>
        <v>2.0950000000000006</v>
      </c>
      <c r="F397" s="22">
        <f t="shared" si="20"/>
        <v>0.10195194412217504</v>
      </c>
    </row>
    <row r="398" spans="1:6" x14ac:dyDescent="0.25">
      <c r="A398" s="3">
        <v>15.24</v>
      </c>
      <c r="B398" s="21">
        <v>-0.87</v>
      </c>
      <c r="C398" s="21">
        <v>16.71</v>
      </c>
      <c r="D398" s="22">
        <f t="shared" si="18"/>
        <v>16.71</v>
      </c>
      <c r="E398" s="22">
        <f t="shared" si="19"/>
        <v>2.0950000000000006</v>
      </c>
      <c r="F398" s="22">
        <f t="shared" si="20"/>
        <v>0.19245876850301571</v>
      </c>
    </row>
    <row r="399" spans="1:6" x14ac:dyDescent="0.25">
      <c r="A399" s="3">
        <v>15.24</v>
      </c>
      <c r="B399" s="21">
        <v>-0.87</v>
      </c>
      <c r="C399" s="21">
        <v>16.739999999999998</v>
      </c>
      <c r="D399" s="22">
        <f t="shared" si="18"/>
        <v>16.739999999999998</v>
      </c>
      <c r="E399" s="22">
        <f t="shared" si="19"/>
        <v>2.0950000000000006</v>
      </c>
      <c r="F399" s="22">
        <f t="shared" si="20"/>
        <v>0.26020262086228363</v>
      </c>
    </row>
    <row r="400" spans="1:6" x14ac:dyDescent="0.25">
      <c r="A400" s="3">
        <v>15.14</v>
      </c>
      <c r="B400" s="21">
        <v>-0.88</v>
      </c>
      <c r="C400" s="21">
        <v>16.77</v>
      </c>
      <c r="D400" s="22">
        <f t="shared" si="18"/>
        <v>16.77</v>
      </c>
      <c r="E400" s="22">
        <f t="shared" si="19"/>
        <v>2.1950000000000003</v>
      </c>
      <c r="F400" s="22">
        <f t="shared" si="20"/>
        <v>0.32778212366920245</v>
      </c>
    </row>
    <row r="401" spans="1:6" x14ac:dyDescent="0.25">
      <c r="A401" s="3">
        <v>15.05</v>
      </c>
      <c r="B401" s="21">
        <v>-0.89</v>
      </c>
      <c r="C401" s="21">
        <v>16.809999999999999</v>
      </c>
      <c r="D401" s="22">
        <f t="shared" si="18"/>
        <v>16.809999999999999</v>
      </c>
      <c r="E401" s="22">
        <f t="shared" si="19"/>
        <v>2.2850000000000001</v>
      </c>
      <c r="F401" s="22">
        <f t="shared" si="20"/>
        <v>0.4175587149108802</v>
      </c>
    </row>
    <row r="402" spans="1:6" x14ac:dyDescent="0.25">
      <c r="A402" s="3">
        <v>15.05</v>
      </c>
      <c r="B402" s="21">
        <v>-0.89</v>
      </c>
      <c r="C402" s="21">
        <v>16.84</v>
      </c>
      <c r="D402" s="22">
        <f t="shared" si="18"/>
        <v>16.84</v>
      </c>
      <c r="E402" s="22">
        <f t="shared" si="19"/>
        <v>2.2850000000000001</v>
      </c>
      <c r="F402" s="22">
        <f t="shared" si="20"/>
        <v>0.48458896941008756</v>
      </c>
    </row>
    <row r="403" spans="1:6" x14ac:dyDescent="0.25">
      <c r="A403" s="3">
        <v>15.05</v>
      </c>
      <c r="B403" s="21">
        <v>-0.89</v>
      </c>
      <c r="C403" s="21">
        <v>16.87</v>
      </c>
      <c r="D403" s="22">
        <f t="shared" si="18"/>
        <v>16.87</v>
      </c>
      <c r="E403" s="22">
        <f t="shared" si="19"/>
        <v>2.2850000000000001</v>
      </c>
      <c r="F403" s="22">
        <f t="shared" si="20"/>
        <v>0.55131314712982615</v>
      </c>
    </row>
    <row r="404" spans="1:6" x14ac:dyDescent="0.25">
      <c r="A404" s="3">
        <v>15.05</v>
      </c>
      <c r="B404" s="21">
        <v>-0.89</v>
      </c>
      <c r="C404" s="21">
        <v>16.91</v>
      </c>
      <c r="D404" s="22">
        <f t="shared" si="18"/>
        <v>16.91</v>
      </c>
      <c r="E404" s="22">
        <f t="shared" si="19"/>
        <v>2.2850000000000001</v>
      </c>
      <c r="F404" s="22">
        <f t="shared" si="20"/>
        <v>0.63972978694917249</v>
      </c>
    </row>
    <row r="405" spans="1:6" x14ac:dyDescent="0.25">
      <c r="A405" s="3">
        <v>15.05</v>
      </c>
      <c r="B405" s="21">
        <v>-0.89</v>
      </c>
      <c r="C405" s="21">
        <v>16.940000000000001</v>
      </c>
      <c r="D405" s="22">
        <f t="shared" si="18"/>
        <v>16.940000000000001</v>
      </c>
      <c r="E405" s="22">
        <f t="shared" si="19"/>
        <v>2.2850000000000001</v>
      </c>
      <c r="F405" s="22">
        <f t="shared" si="20"/>
        <v>0.7055762745141736</v>
      </c>
    </row>
    <row r="406" spans="1:6" x14ac:dyDescent="0.25">
      <c r="A406" s="3">
        <v>15.05</v>
      </c>
      <c r="B406" s="21">
        <v>-0.89</v>
      </c>
      <c r="C406" s="21">
        <v>16.97</v>
      </c>
      <c r="D406" s="22">
        <f t="shared" si="18"/>
        <v>16.97</v>
      </c>
      <c r="E406" s="22">
        <f t="shared" si="19"/>
        <v>2.2850000000000001</v>
      </c>
      <c r="F406" s="22">
        <f t="shared" si="20"/>
        <v>0.77097710498127914</v>
      </c>
    </row>
    <row r="407" spans="1:6" x14ac:dyDescent="0.25">
      <c r="A407" s="3">
        <v>14.95</v>
      </c>
      <c r="B407" s="21">
        <v>-0.89</v>
      </c>
      <c r="C407" s="21">
        <v>17.010000000000002</v>
      </c>
      <c r="D407" s="22">
        <f t="shared" si="18"/>
        <v>17.010000000000002</v>
      </c>
      <c r="E407" s="22">
        <f t="shared" si="19"/>
        <v>2.3850000000000016</v>
      </c>
      <c r="F407" s="22">
        <f t="shared" si="20"/>
        <v>0.85741361417723849</v>
      </c>
    </row>
    <row r="408" spans="1:6" x14ac:dyDescent="0.25">
      <c r="A408" s="3">
        <v>14.86</v>
      </c>
      <c r="B408" s="21">
        <v>-0.9</v>
      </c>
      <c r="C408" s="21">
        <v>17.04</v>
      </c>
      <c r="D408" s="22">
        <f t="shared" si="18"/>
        <v>17.04</v>
      </c>
      <c r="E408" s="22">
        <f t="shared" si="19"/>
        <v>2.4750000000000014</v>
      </c>
      <c r="F408" s="22">
        <f t="shared" si="20"/>
        <v>0.92161446900838273</v>
      </c>
    </row>
    <row r="409" spans="1:6" x14ac:dyDescent="0.25">
      <c r="A409" s="3">
        <v>14.86</v>
      </c>
      <c r="B409" s="21">
        <v>-0.9</v>
      </c>
      <c r="C409" s="21">
        <v>17.07</v>
      </c>
      <c r="D409" s="22">
        <f t="shared" si="18"/>
        <v>17.07</v>
      </c>
      <c r="E409" s="22">
        <f t="shared" si="19"/>
        <v>2.4750000000000014</v>
      </c>
      <c r="F409" s="22">
        <f t="shared" si="20"/>
        <v>0.98523321238758332</v>
      </c>
    </row>
    <row r="410" spans="1:6" x14ac:dyDescent="0.25">
      <c r="A410" s="3">
        <v>14.86</v>
      </c>
      <c r="B410" s="21">
        <v>-0.9</v>
      </c>
      <c r="C410" s="21">
        <v>17.11</v>
      </c>
      <c r="D410" s="22">
        <f t="shared" ref="D410:D473" si="21">C410</f>
        <v>17.11</v>
      </c>
      <c r="E410" s="22">
        <f t="shared" si="19"/>
        <v>2.4750000000000014</v>
      </c>
      <c r="F410" s="22">
        <f t="shared" si="20"/>
        <v>1.0690833009526739</v>
      </c>
    </row>
    <row r="411" spans="1:6" x14ac:dyDescent="0.25">
      <c r="A411" s="3">
        <v>14.86</v>
      </c>
      <c r="B411" s="21">
        <v>-0.9</v>
      </c>
      <c r="C411" s="21">
        <v>17.14</v>
      </c>
      <c r="D411" s="22">
        <f t="shared" si="21"/>
        <v>17.14</v>
      </c>
      <c r="E411" s="22">
        <f t="shared" si="19"/>
        <v>2.4750000000000014</v>
      </c>
      <c r="F411" s="22">
        <f t="shared" si="20"/>
        <v>1.1311882001815941</v>
      </c>
    </row>
    <row r="412" spans="1:6" x14ac:dyDescent="0.25">
      <c r="A412" s="3">
        <v>14.86</v>
      </c>
      <c r="B412" s="21">
        <v>-0.89</v>
      </c>
      <c r="C412" s="21">
        <v>17.170000000000002</v>
      </c>
      <c r="D412" s="22">
        <f t="shared" si="21"/>
        <v>17.170000000000002</v>
      </c>
      <c r="E412" s="22">
        <f t="shared" si="19"/>
        <v>2.4750000000000014</v>
      </c>
      <c r="F412" s="22">
        <f t="shared" si="20"/>
        <v>1.1925786166980747</v>
      </c>
    </row>
    <row r="413" spans="1:6" x14ac:dyDescent="0.25">
      <c r="A413" s="3">
        <v>14.86</v>
      </c>
      <c r="B413" s="21">
        <v>-0.89</v>
      </c>
      <c r="C413" s="21">
        <v>17.21</v>
      </c>
      <c r="D413" s="22">
        <f t="shared" si="21"/>
        <v>17.21</v>
      </c>
      <c r="E413" s="22">
        <f t="shared" si="19"/>
        <v>2.4750000000000014</v>
      </c>
      <c r="F413" s="22">
        <f t="shared" si="20"/>
        <v>1.2732541365072227</v>
      </c>
    </row>
    <row r="414" spans="1:6" x14ac:dyDescent="0.25">
      <c r="A414" s="3">
        <v>14.86</v>
      </c>
      <c r="B414" s="21">
        <v>-0.89</v>
      </c>
      <c r="C414" s="21">
        <v>17.239999999999998</v>
      </c>
      <c r="D414" s="22">
        <f t="shared" si="21"/>
        <v>17.239999999999998</v>
      </c>
      <c r="E414" s="22">
        <f t="shared" si="19"/>
        <v>2.4750000000000014</v>
      </c>
      <c r="F414" s="22">
        <f t="shared" si="20"/>
        <v>1.3328274588881233</v>
      </c>
    </row>
    <row r="415" spans="1:6" x14ac:dyDescent="0.25">
      <c r="A415" s="3">
        <v>14.86</v>
      </c>
      <c r="B415" s="21">
        <v>-0.89</v>
      </c>
      <c r="C415" s="21">
        <v>17.27</v>
      </c>
      <c r="D415" s="22">
        <f t="shared" si="21"/>
        <v>17.27</v>
      </c>
      <c r="E415" s="22">
        <f t="shared" si="19"/>
        <v>2.4750000000000014</v>
      </c>
      <c r="F415" s="22">
        <f t="shared" si="20"/>
        <v>1.3915589388789702</v>
      </c>
    </row>
    <row r="416" spans="1:6" x14ac:dyDescent="0.25">
      <c r="A416" s="10">
        <v>14.86</v>
      </c>
      <c r="B416" s="21">
        <v>-0.89</v>
      </c>
      <c r="C416" s="21">
        <v>17.309999999999999</v>
      </c>
      <c r="D416" s="22">
        <f t="shared" si="21"/>
        <v>17.309999999999999</v>
      </c>
      <c r="E416" s="22">
        <f t="shared" si="19"/>
        <v>2.4750000000000014</v>
      </c>
      <c r="F416" s="22">
        <f t="shared" si="20"/>
        <v>1.4684940091260044</v>
      </c>
    </row>
    <row r="417" spans="1:6" x14ac:dyDescent="0.25">
      <c r="A417" s="3">
        <v>14.76</v>
      </c>
      <c r="B417" s="21">
        <v>-0.89</v>
      </c>
      <c r="C417" s="21">
        <v>17.34</v>
      </c>
      <c r="D417" s="22">
        <f t="shared" si="21"/>
        <v>17.34</v>
      </c>
      <c r="E417" s="22">
        <f t="shared" si="19"/>
        <v>2.5750000000000011</v>
      </c>
      <c r="F417" s="22">
        <f t="shared" si="20"/>
        <v>1.5251178906057685</v>
      </c>
    </row>
    <row r="418" spans="1:6" x14ac:dyDescent="0.25">
      <c r="A418" s="3">
        <v>14.86</v>
      </c>
      <c r="B418" s="21">
        <v>-0.88</v>
      </c>
      <c r="C418" s="21">
        <v>17.37</v>
      </c>
      <c r="D418" s="22">
        <f t="shared" si="21"/>
        <v>17.37</v>
      </c>
      <c r="E418" s="22">
        <f t="shared" si="19"/>
        <v>2.4750000000000014</v>
      </c>
      <c r="F418" s="22">
        <f t="shared" si="20"/>
        <v>1.5807784749373603</v>
      </c>
    </row>
    <row r="419" spans="1:6" x14ac:dyDescent="0.25">
      <c r="A419" s="3">
        <v>14.76</v>
      </c>
      <c r="B419" s="21">
        <v>-0.89</v>
      </c>
      <c r="C419" s="21">
        <v>17.41</v>
      </c>
      <c r="D419" s="22">
        <f t="shared" si="21"/>
        <v>17.41</v>
      </c>
      <c r="E419" s="22">
        <f t="shared" si="19"/>
        <v>2.5750000000000011</v>
      </c>
      <c r="F419" s="22">
        <f t="shared" si="20"/>
        <v>1.6534334513822648</v>
      </c>
    </row>
    <row r="420" spans="1:6" x14ac:dyDescent="0.25">
      <c r="A420" s="3">
        <v>14.86</v>
      </c>
      <c r="B420" s="21">
        <v>-0.88</v>
      </c>
      <c r="C420" s="21">
        <v>17.440000000000001</v>
      </c>
      <c r="D420" s="22">
        <f t="shared" si="21"/>
        <v>17.440000000000001</v>
      </c>
      <c r="E420" s="22">
        <f t="shared" si="19"/>
        <v>2.4750000000000014</v>
      </c>
      <c r="F420" s="22">
        <f t="shared" si="20"/>
        <v>1.7067107161165027</v>
      </c>
    </row>
    <row r="421" spans="1:6" x14ac:dyDescent="0.25">
      <c r="A421" s="3">
        <v>14.86</v>
      </c>
      <c r="B421" s="21">
        <v>-0.88</v>
      </c>
      <c r="C421" s="21">
        <v>17.47</v>
      </c>
      <c r="D421" s="22">
        <f t="shared" si="21"/>
        <v>17.47</v>
      </c>
      <c r="E421" s="22">
        <f t="shared" si="19"/>
        <v>2.4750000000000014</v>
      </c>
      <c r="F421" s="22">
        <f t="shared" si="20"/>
        <v>1.7589099857818242</v>
      </c>
    </row>
    <row r="422" spans="1:6" x14ac:dyDescent="0.25">
      <c r="A422" s="3">
        <v>14.85</v>
      </c>
      <c r="B422" s="21">
        <v>-0.88</v>
      </c>
      <c r="C422" s="21">
        <v>17.510000000000002</v>
      </c>
      <c r="D422" s="22">
        <f t="shared" si="21"/>
        <v>17.510000000000002</v>
      </c>
      <c r="E422" s="22">
        <f t="shared" si="19"/>
        <v>2.4850000000000012</v>
      </c>
      <c r="F422" s="22">
        <f t="shared" si="20"/>
        <v>1.8267752459673703</v>
      </c>
    </row>
    <row r="423" spans="1:6" x14ac:dyDescent="0.25">
      <c r="A423" s="3">
        <v>14.85</v>
      </c>
      <c r="B423" s="21">
        <v>-0.88</v>
      </c>
      <c r="C423" s="21">
        <v>17.54</v>
      </c>
      <c r="D423" s="22">
        <f t="shared" si="21"/>
        <v>17.54</v>
      </c>
      <c r="E423" s="22">
        <f t="shared" si="19"/>
        <v>2.4850000000000012</v>
      </c>
      <c r="F423" s="22">
        <f t="shared" si="20"/>
        <v>1.8763321922236338</v>
      </c>
    </row>
    <row r="424" spans="1:6" x14ac:dyDescent="0.25">
      <c r="A424" s="3">
        <v>14.85</v>
      </c>
      <c r="B424" s="21">
        <v>-0.87</v>
      </c>
      <c r="C424" s="21">
        <v>17.57</v>
      </c>
      <c r="D424" s="22">
        <f t="shared" si="21"/>
        <v>17.57</v>
      </c>
      <c r="E424" s="22">
        <f t="shared" si="19"/>
        <v>2.4850000000000012</v>
      </c>
      <c r="F424" s="22">
        <f t="shared" si="20"/>
        <v>1.924704006851117</v>
      </c>
    </row>
    <row r="425" spans="1:6" x14ac:dyDescent="0.25">
      <c r="A425" s="3">
        <v>14.85</v>
      </c>
      <c r="B425" s="21">
        <v>-0.87</v>
      </c>
      <c r="C425" s="21">
        <v>17.61</v>
      </c>
      <c r="D425" s="22">
        <f t="shared" si="21"/>
        <v>17.61</v>
      </c>
      <c r="E425" s="22">
        <f t="shared" si="19"/>
        <v>2.4850000000000012</v>
      </c>
      <c r="F425" s="22">
        <f t="shared" si="20"/>
        <v>1.9873035247382147</v>
      </c>
    </row>
    <row r="426" spans="1:6" x14ac:dyDescent="0.25">
      <c r="A426" s="3">
        <v>14.84</v>
      </c>
      <c r="B426" s="21">
        <v>-0.87</v>
      </c>
      <c r="C426" s="21">
        <v>17.64</v>
      </c>
      <c r="D426" s="22">
        <f t="shared" si="21"/>
        <v>17.64</v>
      </c>
      <c r="E426" s="22">
        <f t="shared" si="19"/>
        <v>2.495000000000001</v>
      </c>
      <c r="F426" s="22">
        <f t="shared" si="20"/>
        <v>2.0327925461451426</v>
      </c>
    </row>
    <row r="427" spans="1:6" x14ac:dyDescent="0.25">
      <c r="A427" s="3">
        <v>14.84</v>
      </c>
      <c r="B427" s="21">
        <v>-0.87</v>
      </c>
      <c r="C427" s="21">
        <v>17.670000000000002</v>
      </c>
      <c r="D427" s="22">
        <f t="shared" si="21"/>
        <v>17.670000000000002</v>
      </c>
      <c r="E427" s="22">
        <f t="shared" si="19"/>
        <v>2.495000000000001</v>
      </c>
      <c r="F427" s="22">
        <f t="shared" si="20"/>
        <v>2.0769976122102665</v>
      </c>
    </row>
    <row r="428" spans="1:6" x14ac:dyDescent="0.25">
      <c r="A428" s="3">
        <v>14.84</v>
      </c>
      <c r="B428" s="21">
        <v>-0.87</v>
      </c>
      <c r="C428" s="21">
        <v>17.71</v>
      </c>
      <c r="D428" s="22">
        <f t="shared" si="21"/>
        <v>17.71</v>
      </c>
      <c r="E428" s="22">
        <f t="shared" si="19"/>
        <v>2.495000000000001</v>
      </c>
      <c r="F428" s="22">
        <f t="shared" si="20"/>
        <v>2.1338922971586394</v>
      </c>
    </row>
    <row r="429" spans="1:6" x14ac:dyDescent="0.25">
      <c r="A429" s="3">
        <v>14.84</v>
      </c>
      <c r="B429" s="21">
        <v>-0.86</v>
      </c>
      <c r="C429" s="21">
        <v>17.739999999999998</v>
      </c>
      <c r="D429" s="22">
        <f t="shared" si="21"/>
        <v>17.739999999999998</v>
      </c>
      <c r="E429" s="22">
        <f t="shared" si="19"/>
        <v>2.495000000000001</v>
      </c>
      <c r="F429" s="22">
        <f t="shared" si="20"/>
        <v>2.1749943209148666</v>
      </c>
    </row>
    <row r="430" spans="1:6" x14ac:dyDescent="0.25">
      <c r="A430" s="3">
        <v>14.83</v>
      </c>
      <c r="B430" s="21">
        <v>-0.86</v>
      </c>
      <c r="C430" s="21">
        <v>17.77</v>
      </c>
      <c r="D430" s="22">
        <f t="shared" si="21"/>
        <v>17.77</v>
      </c>
      <c r="E430" s="22">
        <f t="shared" si="19"/>
        <v>2.5050000000000008</v>
      </c>
      <c r="F430" s="22">
        <f t="shared" si="20"/>
        <v>2.2147225716404835</v>
      </c>
    </row>
    <row r="431" spans="1:6" x14ac:dyDescent="0.25">
      <c r="A431" s="3">
        <v>14.83</v>
      </c>
      <c r="B431" s="21">
        <v>-0.86</v>
      </c>
      <c r="C431" s="21">
        <v>17.809999999999999</v>
      </c>
      <c r="D431" s="22">
        <f t="shared" si="21"/>
        <v>17.809999999999999</v>
      </c>
      <c r="E431" s="22">
        <f t="shared" si="19"/>
        <v>2.5050000000000008</v>
      </c>
      <c r="F431" s="22">
        <f t="shared" si="20"/>
        <v>2.2655133483139909</v>
      </c>
    </row>
    <row r="432" spans="1:6" x14ac:dyDescent="0.25">
      <c r="A432" s="3">
        <v>14.83</v>
      </c>
      <c r="B432" s="21">
        <v>-0.86</v>
      </c>
      <c r="C432" s="21">
        <v>17.84</v>
      </c>
      <c r="D432" s="22">
        <f t="shared" si="21"/>
        <v>17.84</v>
      </c>
      <c r="E432" s="22">
        <f t="shared" si="19"/>
        <v>2.5050000000000008</v>
      </c>
      <c r="F432" s="22">
        <f t="shared" si="20"/>
        <v>2.3019400732546393</v>
      </c>
    </row>
    <row r="433" spans="1:6" x14ac:dyDescent="0.25">
      <c r="A433" s="3">
        <v>14.83</v>
      </c>
      <c r="B433" s="21">
        <v>-0.86</v>
      </c>
      <c r="C433" s="21">
        <v>17.87</v>
      </c>
      <c r="D433" s="22">
        <f t="shared" si="21"/>
        <v>17.87</v>
      </c>
      <c r="E433" s="22">
        <f t="shared" si="19"/>
        <v>2.5050000000000008</v>
      </c>
      <c r="F433" s="22">
        <f t="shared" si="20"/>
        <v>2.33691284350662</v>
      </c>
    </row>
    <row r="434" spans="1:6" x14ac:dyDescent="0.25">
      <c r="A434" s="3">
        <v>14.82</v>
      </c>
      <c r="B434" s="21">
        <v>-0.86</v>
      </c>
      <c r="C434" s="21">
        <v>17.91</v>
      </c>
      <c r="D434" s="22">
        <f t="shared" si="21"/>
        <v>17.91</v>
      </c>
      <c r="E434" s="22">
        <f t="shared" si="19"/>
        <v>2.5150000000000006</v>
      </c>
      <c r="F434" s="22">
        <f t="shared" si="20"/>
        <v>2.3812434511000169</v>
      </c>
    </row>
    <row r="435" spans="1:6" x14ac:dyDescent="0.25">
      <c r="A435" s="3">
        <v>14.82</v>
      </c>
      <c r="B435" s="21">
        <v>-0.85</v>
      </c>
      <c r="C435" s="21">
        <v>17.940000000000001</v>
      </c>
      <c r="D435" s="22">
        <f t="shared" si="21"/>
        <v>17.940000000000001</v>
      </c>
      <c r="E435" s="22">
        <f t="shared" si="19"/>
        <v>2.5150000000000006</v>
      </c>
      <c r="F435" s="22">
        <f t="shared" si="20"/>
        <v>2.4127393699221935</v>
      </c>
    </row>
    <row r="436" spans="1:6" x14ac:dyDescent="0.25">
      <c r="A436" s="3">
        <v>14.82</v>
      </c>
      <c r="B436" s="21">
        <v>-0.85</v>
      </c>
      <c r="C436" s="21">
        <v>17.97</v>
      </c>
      <c r="D436" s="22">
        <f t="shared" si="21"/>
        <v>17.97</v>
      </c>
      <c r="E436" s="22">
        <f t="shared" si="19"/>
        <v>2.5150000000000006</v>
      </c>
      <c r="F436" s="22">
        <f t="shared" si="20"/>
        <v>2.4427113508451144</v>
      </c>
    </row>
    <row r="437" spans="1:6" x14ac:dyDescent="0.25">
      <c r="A437" s="3">
        <v>14.82</v>
      </c>
      <c r="B437" s="21">
        <v>-0.85</v>
      </c>
      <c r="C437" s="21">
        <v>18.010000000000002</v>
      </c>
      <c r="D437" s="22">
        <f t="shared" si="21"/>
        <v>18.010000000000002</v>
      </c>
      <c r="E437" s="22">
        <f t="shared" si="19"/>
        <v>2.5150000000000006</v>
      </c>
      <c r="F437" s="22">
        <f t="shared" si="20"/>
        <v>2.4802708419976374</v>
      </c>
    </row>
    <row r="438" spans="1:6" x14ac:dyDescent="0.25">
      <c r="A438" s="3">
        <v>14.82</v>
      </c>
      <c r="B438" s="21">
        <v>-0.85</v>
      </c>
      <c r="C438" s="21">
        <v>18.04</v>
      </c>
      <c r="D438" s="22">
        <f t="shared" si="21"/>
        <v>18.04</v>
      </c>
      <c r="E438" s="22">
        <f t="shared" si="19"/>
        <v>2.5150000000000006</v>
      </c>
      <c r="F438" s="22">
        <f t="shared" si="20"/>
        <v>2.5066150334605846</v>
      </c>
    </row>
    <row r="439" spans="1:6" x14ac:dyDescent="0.25">
      <c r="A439" s="3">
        <v>14.81</v>
      </c>
      <c r="B439" s="21">
        <v>-0.85</v>
      </c>
      <c r="C439" s="21">
        <v>18.07</v>
      </c>
      <c r="D439" s="22">
        <f t="shared" si="21"/>
        <v>18.07</v>
      </c>
      <c r="E439" s="22">
        <f t="shared" si="19"/>
        <v>2.5250000000000004</v>
      </c>
      <c r="F439" s="22">
        <f t="shared" si="20"/>
        <v>2.5313759931431168</v>
      </c>
    </row>
    <row r="440" spans="1:6" x14ac:dyDescent="0.25">
      <c r="A440" s="3">
        <v>14.81</v>
      </c>
      <c r="B440" s="21">
        <v>-0.85</v>
      </c>
      <c r="C440" s="21">
        <v>18.11</v>
      </c>
      <c r="D440" s="22">
        <f t="shared" si="21"/>
        <v>18.11</v>
      </c>
      <c r="E440" s="22">
        <f t="shared" si="19"/>
        <v>2.5250000000000004</v>
      </c>
      <c r="F440" s="22">
        <f t="shared" si="20"/>
        <v>2.5619009150107819</v>
      </c>
    </row>
    <row r="441" spans="1:6" x14ac:dyDescent="0.25">
      <c r="A441" s="3">
        <v>14.82</v>
      </c>
      <c r="B441" s="21">
        <v>-0.94</v>
      </c>
      <c r="C441" s="21">
        <v>18.14</v>
      </c>
      <c r="D441" s="22">
        <f t="shared" si="21"/>
        <v>18.14</v>
      </c>
      <c r="E441" s="22">
        <f t="shared" si="19"/>
        <v>2.5150000000000006</v>
      </c>
      <c r="F441" s="22">
        <f t="shared" si="20"/>
        <v>2.5829085935396683</v>
      </c>
    </row>
    <row r="442" spans="1:6" x14ac:dyDescent="0.25">
      <c r="A442" s="3">
        <v>14.81</v>
      </c>
      <c r="B442" s="21">
        <v>-0.94</v>
      </c>
      <c r="C442" s="21">
        <v>18.170000000000002</v>
      </c>
      <c r="D442" s="22">
        <f t="shared" si="21"/>
        <v>18.170000000000002</v>
      </c>
      <c r="E442" s="22">
        <f t="shared" si="19"/>
        <v>2.5250000000000004</v>
      </c>
      <c r="F442" s="22">
        <f t="shared" si="20"/>
        <v>2.6022848516403627</v>
      </c>
    </row>
    <row r="443" spans="1:6" x14ac:dyDescent="0.25">
      <c r="A443" s="3">
        <v>14.81</v>
      </c>
      <c r="B443" s="21">
        <v>-0.94</v>
      </c>
      <c r="C443" s="21">
        <v>18.21</v>
      </c>
      <c r="D443" s="22">
        <f t="shared" si="21"/>
        <v>18.21</v>
      </c>
      <c r="E443" s="22">
        <f t="shared" si="19"/>
        <v>2.5250000000000004</v>
      </c>
      <c r="F443" s="22">
        <f t="shared" si="20"/>
        <v>2.6255610938283964</v>
      </c>
    </row>
    <row r="444" spans="1:6" x14ac:dyDescent="0.25">
      <c r="A444" s="3">
        <v>14.81</v>
      </c>
      <c r="B444" s="21">
        <v>-0.94</v>
      </c>
      <c r="C444" s="21">
        <v>18.239999999999998</v>
      </c>
      <c r="D444" s="22">
        <f t="shared" si="21"/>
        <v>18.239999999999998</v>
      </c>
      <c r="E444" s="22">
        <f t="shared" si="19"/>
        <v>2.5250000000000004</v>
      </c>
      <c r="F444" s="22">
        <f t="shared" si="20"/>
        <v>2.6410849056523342</v>
      </c>
    </row>
    <row r="445" spans="1:6" x14ac:dyDescent="0.25">
      <c r="A445" s="3">
        <v>14.81</v>
      </c>
      <c r="B445" s="21">
        <v>-0.94</v>
      </c>
      <c r="C445" s="21">
        <v>18.27</v>
      </c>
      <c r="D445" s="22">
        <f t="shared" si="21"/>
        <v>18.27</v>
      </c>
      <c r="E445" s="22">
        <f t="shared" si="19"/>
        <v>2.5250000000000004</v>
      </c>
      <c r="F445" s="22">
        <f t="shared" si="20"/>
        <v>2.6549405516424356</v>
      </c>
    </row>
    <row r="446" spans="1:6" x14ac:dyDescent="0.25">
      <c r="A446" s="3">
        <v>14.81</v>
      </c>
      <c r="B446" s="21">
        <v>-0.94</v>
      </c>
      <c r="C446" s="21">
        <v>18.309999999999999</v>
      </c>
      <c r="D446" s="22">
        <f t="shared" si="21"/>
        <v>18.309999999999999</v>
      </c>
      <c r="E446" s="22">
        <f t="shared" si="19"/>
        <v>2.5250000000000004</v>
      </c>
      <c r="F446" s="22">
        <f t="shared" si="20"/>
        <v>2.6708048480358459</v>
      </c>
    </row>
    <row r="447" spans="1:6" x14ac:dyDescent="0.25">
      <c r="A447" s="3">
        <v>14.8</v>
      </c>
      <c r="B447" s="21">
        <v>-0.94</v>
      </c>
      <c r="C447" s="21">
        <v>18.34</v>
      </c>
      <c r="D447" s="22">
        <f t="shared" si="21"/>
        <v>18.34</v>
      </c>
      <c r="E447" s="22">
        <f t="shared" si="19"/>
        <v>2.5350000000000001</v>
      </c>
      <c r="F447" s="22">
        <f t="shared" si="20"/>
        <v>2.6807359047687376</v>
      </c>
    </row>
    <row r="448" spans="1:6" x14ac:dyDescent="0.25">
      <c r="A448" s="3">
        <v>14.8</v>
      </c>
      <c r="B448" s="21">
        <v>-0.94</v>
      </c>
      <c r="C448" s="21">
        <v>18.37</v>
      </c>
      <c r="D448" s="22">
        <f t="shared" si="21"/>
        <v>18.37</v>
      </c>
      <c r="E448" s="22">
        <f t="shared" si="19"/>
        <v>2.5350000000000001</v>
      </c>
      <c r="F448" s="22">
        <f t="shared" si="20"/>
        <v>2.6889737512468921</v>
      </c>
    </row>
    <row r="449" spans="1:6" x14ac:dyDescent="0.25">
      <c r="A449" s="3">
        <v>14.8</v>
      </c>
      <c r="B449" s="21">
        <v>-0.93</v>
      </c>
      <c r="C449" s="21">
        <v>18.41</v>
      </c>
      <c r="D449" s="22">
        <f t="shared" si="21"/>
        <v>18.41</v>
      </c>
      <c r="E449" s="22">
        <f t="shared" si="19"/>
        <v>2.5350000000000001</v>
      </c>
      <c r="F449" s="22">
        <f t="shared" si="20"/>
        <v>2.6973148252049604</v>
      </c>
    </row>
    <row r="450" spans="1:6" x14ac:dyDescent="0.25">
      <c r="A450" s="3">
        <v>14.8</v>
      </c>
      <c r="B450" s="21">
        <v>-0.93</v>
      </c>
      <c r="C450" s="21">
        <v>18.440000000000001</v>
      </c>
      <c r="D450" s="22">
        <f t="shared" si="21"/>
        <v>18.440000000000001</v>
      </c>
      <c r="E450" s="22">
        <f t="shared" si="19"/>
        <v>2.5350000000000001</v>
      </c>
      <c r="F450" s="22">
        <f t="shared" si="20"/>
        <v>2.7015834676192778</v>
      </c>
    </row>
    <row r="451" spans="1:6" x14ac:dyDescent="0.25">
      <c r="A451" s="3">
        <v>14.8</v>
      </c>
      <c r="B451" s="21">
        <v>-0.93</v>
      </c>
      <c r="C451" s="21">
        <v>18.47</v>
      </c>
      <c r="D451" s="22">
        <f t="shared" si="21"/>
        <v>18.47</v>
      </c>
      <c r="E451" s="22">
        <f t="shared" ref="E451:E514" si="22">-1*(A451-$A$2-2.705)</f>
        <v>2.5350000000000001</v>
      </c>
      <c r="F451" s="22">
        <f t="shared" ref="F451:F514" si="23">(10*2*PI()/60*21.64/10)/(2*PI()*8/60)*COS(2*PI()*8/60*(D451-3.5))</f>
        <v>2.7041457320113262</v>
      </c>
    </row>
    <row r="452" spans="1:6" x14ac:dyDescent="0.25">
      <c r="A452" s="3">
        <v>14.79</v>
      </c>
      <c r="B452" s="21">
        <v>-0.93</v>
      </c>
      <c r="C452" s="21">
        <v>18.510000000000002</v>
      </c>
      <c r="D452" s="22">
        <f t="shared" si="21"/>
        <v>18.510000000000002</v>
      </c>
      <c r="E452" s="22">
        <f t="shared" si="22"/>
        <v>2.5450000000000017</v>
      </c>
      <c r="F452" s="22">
        <f t="shared" si="23"/>
        <v>2.7049050768932901</v>
      </c>
    </row>
    <row r="453" spans="1:6" x14ac:dyDescent="0.25">
      <c r="A453" s="3">
        <v>14.79</v>
      </c>
      <c r="B453" s="21">
        <v>-0.93</v>
      </c>
      <c r="C453" s="21">
        <v>18.54</v>
      </c>
      <c r="D453" s="22">
        <f t="shared" si="21"/>
        <v>18.54</v>
      </c>
      <c r="E453" s="22">
        <f t="shared" si="22"/>
        <v>2.5450000000000017</v>
      </c>
      <c r="F453" s="22">
        <f t="shared" si="23"/>
        <v>2.7034813635295114</v>
      </c>
    </row>
    <row r="454" spans="1:6" x14ac:dyDescent="0.25">
      <c r="A454" s="3">
        <v>14.79</v>
      </c>
      <c r="B454" s="26">
        <v>-0.93</v>
      </c>
      <c r="C454" s="26">
        <v>18.57</v>
      </c>
      <c r="D454" s="27">
        <f t="shared" si="21"/>
        <v>18.57</v>
      </c>
      <c r="E454" s="27">
        <f t="shared" si="22"/>
        <v>2.5450000000000017</v>
      </c>
      <c r="F454" s="27">
        <f t="shared" si="23"/>
        <v>2.7003500733917289</v>
      </c>
    </row>
    <row r="455" spans="1:6" x14ac:dyDescent="0.25">
      <c r="A455" s="3">
        <v>14.8</v>
      </c>
      <c r="B455" s="21">
        <v>-0.93</v>
      </c>
      <c r="C455" s="21">
        <v>18.61</v>
      </c>
      <c r="D455" s="22">
        <f t="shared" si="21"/>
        <v>18.61</v>
      </c>
      <c r="E455" s="22">
        <f t="shared" si="22"/>
        <v>2.5350000000000001</v>
      </c>
      <c r="F455" s="22">
        <f t="shared" si="23"/>
        <v>2.6935223629388299</v>
      </c>
    </row>
    <row r="456" spans="1:6" x14ac:dyDescent="0.25">
      <c r="A456" s="3">
        <v>15</v>
      </c>
      <c r="B456" s="21">
        <v>-0.92</v>
      </c>
      <c r="C456" s="21">
        <v>18.64</v>
      </c>
      <c r="D456" s="22">
        <f t="shared" si="21"/>
        <v>18.64</v>
      </c>
      <c r="E456" s="22">
        <f t="shared" si="22"/>
        <v>2.3350000000000009</v>
      </c>
      <c r="F456" s="22">
        <f t="shared" si="23"/>
        <v>2.6864162801232649</v>
      </c>
    </row>
    <row r="457" spans="1:6" x14ac:dyDescent="0.25">
      <c r="A457" s="3">
        <v>15</v>
      </c>
      <c r="B457" s="21">
        <v>-0.92</v>
      </c>
      <c r="C457" s="21">
        <v>18.670000000000002</v>
      </c>
      <c r="D457" s="22">
        <f t="shared" si="21"/>
        <v>18.670000000000002</v>
      </c>
      <c r="E457" s="22">
        <f t="shared" si="22"/>
        <v>2.3350000000000009</v>
      </c>
      <c r="F457" s="22">
        <f t="shared" si="23"/>
        <v>2.6776133992061393</v>
      </c>
    </row>
    <row r="458" spans="1:6" x14ac:dyDescent="0.25">
      <c r="A458" s="3">
        <v>15.01</v>
      </c>
      <c r="B458" s="21">
        <v>-0.92</v>
      </c>
      <c r="C458" s="21">
        <v>18.71</v>
      </c>
      <c r="D458" s="22">
        <f t="shared" si="21"/>
        <v>18.71</v>
      </c>
      <c r="E458" s="22">
        <f t="shared" si="22"/>
        <v>2.3250000000000011</v>
      </c>
      <c r="F458" s="22">
        <f t="shared" si="23"/>
        <v>2.6632465249015009</v>
      </c>
    </row>
    <row r="459" spans="1:6" x14ac:dyDescent="0.25">
      <c r="A459" s="3">
        <v>15.2</v>
      </c>
      <c r="B459" s="21">
        <v>-0.91</v>
      </c>
      <c r="C459" s="21">
        <v>18.739999999999998</v>
      </c>
      <c r="D459" s="22">
        <f t="shared" si="21"/>
        <v>18.739999999999998</v>
      </c>
      <c r="E459" s="22">
        <f t="shared" si="22"/>
        <v>2.1350000000000016</v>
      </c>
      <c r="F459" s="22">
        <f t="shared" si="23"/>
        <v>2.650507916699389</v>
      </c>
    </row>
    <row r="460" spans="1:6" x14ac:dyDescent="0.25">
      <c r="A460" s="3">
        <v>15.21</v>
      </c>
      <c r="B460" s="21">
        <v>-0.91</v>
      </c>
      <c r="C460" s="21">
        <v>18.77</v>
      </c>
      <c r="D460" s="22">
        <f t="shared" si="21"/>
        <v>18.77</v>
      </c>
      <c r="E460" s="22">
        <f t="shared" si="22"/>
        <v>2.125</v>
      </c>
      <c r="F460" s="22">
        <f t="shared" si="23"/>
        <v>2.6360951908876928</v>
      </c>
    </row>
    <row r="461" spans="1:6" x14ac:dyDescent="0.25">
      <c r="A461" s="3">
        <v>15.31</v>
      </c>
      <c r="B461" s="21">
        <v>-0.9</v>
      </c>
      <c r="C461" s="21">
        <v>18.809999999999999</v>
      </c>
      <c r="D461" s="22">
        <f t="shared" si="21"/>
        <v>18.809999999999999</v>
      </c>
      <c r="E461" s="22">
        <f t="shared" si="22"/>
        <v>2.0250000000000004</v>
      </c>
      <c r="F461" s="22">
        <f t="shared" si="23"/>
        <v>2.6142899260319776</v>
      </c>
    </row>
    <row r="462" spans="1:6" x14ac:dyDescent="0.25">
      <c r="A462" s="3">
        <v>15.41</v>
      </c>
      <c r="B462" s="21">
        <v>-0.9</v>
      </c>
      <c r="C462" s="21">
        <v>18.84</v>
      </c>
      <c r="D462" s="22">
        <f t="shared" si="21"/>
        <v>18.84</v>
      </c>
      <c r="E462" s="22">
        <f t="shared" si="22"/>
        <v>1.9250000000000007</v>
      </c>
      <c r="F462" s="22">
        <f t="shared" si="23"/>
        <v>2.5960081446271759</v>
      </c>
    </row>
    <row r="463" spans="1:6" x14ac:dyDescent="0.25">
      <c r="A463" s="3">
        <v>15.51</v>
      </c>
      <c r="B463" s="21">
        <v>-0.89</v>
      </c>
      <c r="C463" s="21">
        <v>18.87</v>
      </c>
      <c r="D463" s="22">
        <f t="shared" si="21"/>
        <v>18.87</v>
      </c>
      <c r="E463" s="22">
        <f t="shared" si="22"/>
        <v>1.8250000000000011</v>
      </c>
      <c r="F463" s="22">
        <f t="shared" si="23"/>
        <v>2.5760866688369477</v>
      </c>
    </row>
    <row r="464" spans="1:6" x14ac:dyDescent="0.25">
      <c r="A464" s="3">
        <v>15.61</v>
      </c>
      <c r="B464" s="21">
        <v>-0.89</v>
      </c>
      <c r="C464" s="21">
        <v>18.91</v>
      </c>
      <c r="D464" s="22">
        <f t="shared" si="21"/>
        <v>18.91</v>
      </c>
      <c r="E464" s="22">
        <f t="shared" si="22"/>
        <v>1.7250000000000014</v>
      </c>
      <c r="F464" s="22">
        <f t="shared" si="23"/>
        <v>2.5469959616960569</v>
      </c>
    </row>
    <row r="465" spans="1:6" x14ac:dyDescent="0.25">
      <c r="A465" s="3">
        <v>15.62</v>
      </c>
      <c r="B465" s="21">
        <v>-0.89</v>
      </c>
      <c r="C465" s="21">
        <v>18.940000000000001</v>
      </c>
      <c r="D465" s="22">
        <f t="shared" si="21"/>
        <v>18.940000000000001</v>
      </c>
      <c r="E465" s="22">
        <f t="shared" si="22"/>
        <v>1.7150000000000016</v>
      </c>
      <c r="F465" s="22">
        <f t="shared" si="23"/>
        <v>2.5232992406496821</v>
      </c>
    </row>
    <row r="466" spans="1:6" x14ac:dyDescent="0.25">
      <c r="A466" s="3">
        <v>15.71</v>
      </c>
      <c r="B466" s="21">
        <v>-0.79</v>
      </c>
      <c r="C466" s="21">
        <v>18.97</v>
      </c>
      <c r="D466" s="22">
        <f t="shared" si="21"/>
        <v>18.97</v>
      </c>
      <c r="E466" s="22">
        <f t="shared" si="22"/>
        <v>1.625</v>
      </c>
      <c r="F466" s="22">
        <f t="shared" si="23"/>
        <v>2.4980087497200327</v>
      </c>
    </row>
    <row r="467" spans="1:6" x14ac:dyDescent="0.25">
      <c r="A467" s="3">
        <v>15.81</v>
      </c>
      <c r="B467" s="21">
        <v>-0.78</v>
      </c>
      <c r="C467" s="21">
        <v>19.010000000000002</v>
      </c>
      <c r="D467" s="22">
        <f t="shared" si="21"/>
        <v>19.010000000000002</v>
      </c>
      <c r="E467" s="22">
        <f t="shared" si="22"/>
        <v>1.5250000000000004</v>
      </c>
      <c r="F467" s="22">
        <f t="shared" si="23"/>
        <v>2.4618366507029141</v>
      </c>
    </row>
    <row r="468" spans="1:6" x14ac:dyDescent="0.25">
      <c r="A468" s="3">
        <v>15.82</v>
      </c>
      <c r="B468" s="21">
        <v>-0.79</v>
      </c>
      <c r="C468" s="21">
        <v>19.04</v>
      </c>
      <c r="D468" s="22">
        <f t="shared" si="21"/>
        <v>19.04</v>
      </c>
      <c r="E468" s="22">
        <f t="shared" si="22"/>
        <v>1.5150000000000006</v>
      </c>
      <c r="F468" s="22">
        <f t="shared" si="23"/>
        <v>2.4328912054870364</v>
      </c>
    </row>
    <row r="469" spans="1:6" x14ac:dyDescent="0.25">
      <c r="A469" s="3">
        <v>16.02</v>
      </c>
      <c r="B469" s="21">
        <v>-0.78</v>
      </c>
      <c r="C469" s="21">
        <v>19.07</v>
      </c>
      <c r="D469" s="22">
        <f t="shared" si="21"/>
        <v>19.07</v>
      </c>
      <c r="E469" s="22">
        <f t="shared" si="22"/>
        <v>1.3150000000000013</v>
      </c>
      <c r="F469" s="22">
        <f t="shared" si="23"/>
        <v>2.402409094040638</v>
      </c>
    </row>
    <row r="470" spans="1:6" x14ac:dyDescent="0.25">
      <c r="A470" s="3">
        <v>16.02</v>
      </c>
      <c r="B470" s="21">
        <v>-0.79</v>
      </c>
      <c r="C470" s="21">
        <v>19.11</v>
      </c>
      <c r="D470" s="22">
        <f t="shared" si="21"/>
        <v>19.11</v>
      </c>
      <c r="E470" s="22">
        <f t="shared" si="22"/>
        <v>1.3150000000000013</v>
      </c>
      <c r="F470" s="22">
        <f t="shared" si="23"/>
        <v>2.3594093244322849</v>
      </c>
    </row>
    <row r="471" spans="1:6" x14ac:dyDescent="0.25">
      <c r="A471" s="3">
        <v>16.22</v>
      </c>
      <c r="B471" s="21">
        <v>-0.78</v>
      </c>
      <c r="C471" s="21">
        <v>19.14</v>
      </c>
      <c r="D471" s="22">
        <f t="shared" si="21"/>
        <v>19.14</v>
      </c>
      <c r="E471" s="22">
        <f t="shared" si="22"/>
        <v>1.115000000000002</v>
      </c>
      <c r="F471" s="22">
        <f t="shared" si="23"/>
        <v>2.3254181865478136</v>
      </c>
    </row>
    <row r="472" spans="1:6" x14ac:dyDescent="0.25">
      <c r="A472" s="3">
        <v>16.23</v>
      </c>
      <c r="B472" s="21">
        <v>-0.79</v>
      </c>
      <c r="C472" s="21">
        <v>19.170000000000002</v>
      </c>
      <c r="D472" s="22">
        <f t="shared" si="21"/>
        <v>19.170000000000002</v>
      </c>
      <c r="E472" s="22">
        <f t="shared" si="22"/>
        <v>1.1050000000000004</v>
      </c>
      <c r="F472" s="22">
        <f t="shared" si="23"/>
        <v>2.2899582646951027</v>
      </c>
    </row>
    <row r="473" spans="1:6" x14ac:dyDescent="0.25">
      <c r="A473" s="3">
        <v>16.329999999999998</v>
      </c>
      <c r="B473" s="21">
        <v>-0.79</v>
      </c>
      <c r="C473" s="21">
        <v>19.21</v>
      </c>
      <c r="D473" s="22">
        <f t="shared" si="21"/>
        <v>19.21</v>
      </c>
      <c r="E473" s="22">
        <f t="shared" si="22"/>
        <v>1.0050000000000026</v>
      </c>
      <c r="F473" s="22">
        <f t="shared" si="23"/>
        <v>2.2404324369840194</v>
      </c>
    </row>
    <row r="474" spans="1:6" x14ac:dyDescent="0.25">
      <c r="A474" s="3">
        <v>16.43</v>
      </c>
      <c r="B474" s="21">
        <v>-0.88</v>
      </c>
      <c r="C474" s="21">
        <v>19.239999999999998</v>
      </c>
      <c r="D474" s="22">
        <f t="shared" ref="D474:D537" si="24">C474</f>
        <v>19.239999999999998</v>
      </c>
      <c r="E474" s="22">
        <f t="shared" si="22"/>
        <v>0.90500000000000114</v>
      </c>
      <c r="F474" s="22">
        <f t="shared" si="23"/>
        <v>2.201634029840625</v>
      </c>
    </row>
    <row r="475" spans="1:6" x14ac:dyDescent="0.25">
      <c r="A475" s="3">
        <v>16.440000000000001</v>
      </c>
      <c r="B475" s="21">
        <v>-0.89</v>
      </c>
      <c r="C475" s="21">
        <v>19.27</v>
      </c>
      <c r="D475" s="22">
        <f t="shared" si="24"/>
        <v>19.27</v>
      </c>
      <c r="E475" s="22">
        <f t="shared" si="22"/>
        <v>0.89499999999999957</v>
      </c>
      <c r="F475" s="22">
        <f t="shared" si="23"/>
        <v>2.1614450234554767</v>
      </c>
    </row>
    <row r="476" spans="1:6" x14ac:dyDescent="0.25">
      <c r="A476" s="3">
        <v>16.64</v>
      </c>
      <c r="B476" s="21">
        <v>-0.87</v>
      </c>
      <c r="C476" s="21">
        <v>19.309999999999999</v>
      </c>
      <c r="D476" s="22">
        <f t="shared" si="24"/>
        <v>19.309999999999999</v>
      </c>
      <c r="E476" s="22">
        <f t="shared" si="22"/>
        <v>0.69500000000000028</v>
      </c>
      <c r="F476" s="22">
        <f t="shared" si="23"/>
        <v>2.1057405257388013</v>
      </c>
    </row>
    <row r="477" spans="1:6" x14ac:dyDescent="0.25">
      <c r="A477" s="3">
        <v>16.64</v>
      </c>
      <c r="B477" s="21">
        <v>-0.97</v>
      </c>
      <c r="C477" s="21">
        <v>19.34</v>
      </c>
      <c r="D477" s="22">
        <f t="shared" si="24"/>
        <v>19.34</v>
      </c>
      <c r="E477" s="22">
        <f t="shared" si="22"/>
        <v>0.69500000000000028</v>
      </c>
      <c r="F477" s="22">
        <f t="shared" si="23"/>
        <v>2.0624069922859691</v>
      </c>
    </row>
    <row r="478" spans="1:6" x14ac:dyDescent="0.25">
      <c r="A478" s="3">
        <v>16.649999999999999</v>
      </c>
      <c r="B478" s="21">
        <v>-0.97</v>
      </c>
      <c r="C478" s="21">
        <v>19.37</v>
      </c>
      <c r="D478" s="22">
        <f t="shared" si="24"/>
        <v>19.37</v>
      </c>
      <c r="E478" s="22">
        <f t="shared" si="22"/>
        <v>0.68500000000000227</v>
      </c>
      <c r="F478" s="22">
        <f t="shared" si="23"/>
        <v>2.0177707983724122</v>
      </c>
    </row>
    <row r="479" spans="1:6" x14ac:dyDescent="0.25">
      <c r="A479" s="3">
        <v>16.850000000000001</v>
      </c>
      <c r="B479" s="21">
        <v>-0.95</v>
      </c>
      <c r="C479" s="21">
        <v>19.41</v>
      </c>
      <c r="D479" s="22">
        <f t="shared" si="24"/>
        <v>19.41</v>
      </c>
      <c r="E479" s="22">
        <f t="shared" si="22"/>
        <v>0.48499999999999943</v>
      </c>
      <c r="F479" s="22">
        <f t="shared" si="23"/>
        <v>1.9562783576780034</v>
      </c>
    </row>
    <row r="480" spans="1:6" x14ac:dyDescent="0.25">
      <c r="A480" s="3">
        <v>16.850000000000001</v>
      </c>
      <c r="B480" s="21">
        <v>-0.94</v>
      </c>
      <c r="C480" s="21">
        <v>19.440000000000001</v>
      </c>
      <c r="D480" s="22">
        <f t="shared" si="24"/>
        <v>19.440000000000001</v>
      </c>
      <c r="E480" s="22">
        <f t="shared" si="22"/>
        <v>0.48499999999999943</v>
      </c>
      <c r="F480" s="22">
        <f t="shared" si="23"/>
        <v>1.908713651517804</v>
      </c>
    </row>
    <row r="481" spans="1:6" x14ac:dyDescent="0.25">
      <c r="A481" s="3">
        <v>17.05</v>
      </c>
      <c r="B481" s="21">
        <v>-0.93</v>
      </c>
      <c r="C481" s="21">
        <v>19.47</v>
      </c>
      <c r="D481" s="22">
        <f t="shared" si="24"/>
        <v>19.47</v>
      </c>
      <c r="E481" s="22">
        <f t="shared" si="22"/>
        <v>0.28500000000000014</v>
      </c>
      <c r="F481" s="22">
        <f t="shared" si="23"/>
        <v>1.8599433609050893</v>
      </c>
    </row>
    <row r="482" spans="1:6" x14ac:dyDescent="0.25">
      <c r="A482" s="3">
        <v>17.05</v>
      </c>
      <c r="B482" s="21">
        <v>-0.93</v>
      </c>
      <c r="C482" s="21">
        <v>19.510000000000002</v>
      </c>
      <c r="D482" s="22">
        <f t="shared" si="24"/>
        <v>19.510000000000002</v>
      </c>
      <c r="E482" s="22">
        <f t="shared" si="22"/>
        <v>0.28500000000000014</v>
      </c>
      <c r="F482" s="22">
        <f t="shared" si="23"/>
        <v>1.7930943025221513</v>
      </c>
    </row>
    <row r="483" spans="1:6" x14ac:dyDescent="0.25">
      <c r="A483" s="3">
        <v>17.149999999999999</v>
      </c>
      <c r="B483" s="21">
        <v>-0.92</v>
      </c>
      <c r="C483" s="21">
        <v>19.54</v>
      </c>
      <c r="D483" s="22">
        <f t="shared" si="24"/>
        <v>19.54</v>
      </c>
      <c r="E483" s="22">
        <f t="shared" si="22"/>
        <v>0.18500000000000227</v>
      </c>
      <c r="F483" s="22">
        <f t="shared" si="23"/>
        <v>1.7416320558931142</v>
      </c>
    </row>
    <row r="484" spans="1:6" x14ac:dyDescent="0.25">
      <c r="A484" s="3">
        <v>17.25</v>
      </c>
      <c r="B484" s="21">
        <v>-0.91</v>
      </c>
      <c r="C484" s="21">
        <v>19.57</v>
      </c>
      <c r="D484" s="22">
        <f t="shared" si="24"/>
        <v>19.57</v>
      </c>
      <c r="E484" s="22">
        <f t="shared" si="22"/>
        <v>8.5000000000000853E-2</v>
      </c>
      <c r="F484" s="22">
        <f t="shared" si="23"/>
        <v>1.6890697571284754</v>
      </c>
    </row>
    <row r="485" spans="1:6" x14ac:dyDescent="0.25">
      <c r="A485" s="3">
        <v>17.25</v>
      </c>
      <c r="B485" s="21">
        <v>-0.91</v>
      </c>
      <c r="C485" s="21">
        <v>19.61</v>
      </c>
      <c r="D485" s="22">
        <f t="shared" si="24"/>
        <v>19.61</v>
      </c>
      <c r="E485" s="22">
        <f t="shared" si="22"/>
        <v>8.5000000000000853E-2</v>
      </c>
      <c r="F485" s="22">
        <f t="shared" si="23"/>
        <v>1.6173329791705917</v>
      </c>
    </row>
    <row r="486" spans="1:6" x14ac:dyDescent="0.25">
      <c r="A486" s="3">
        <v>17.45</v>
      </c>
      <c r="B486" s="21">
        <v>-0.89</v>
      </c>
      <c r="C486" s="21">
        <v>19.64</v>
      </c>
      <c r="D486" s="22">
        <f t="shared" si="24"/>
        <v>19.64</v>
      </c>
      <c r="E486" s="22">
        <f t="shared" si="22"/>
        <v>-0.11499999999999844</v>
      </c>
      <c r="F486" s="22">
        <f t="shared" si="23"/>
        <v>1.5623341627572367</v>
      </c>
    </row>
    <row r="487" spans="1:6" x14ac:dyDescent="0.25">
      <c r="A487" s="3">
        <v>17.45</v>
      </c>
      <c r="B487" s="21">
        <v>-0.89</v>
      </c>
      <c r="C487" s="21">
        <v>19.670000000000002</v>
      </c>
      <c r="D487" s="22">
        <f t="shared" si="24"/>
        <v>19.670000000000002</v>
      </c>
      <c r="E487" s="22">
        <f t="shared" si="22"/>
        <v>-0.11499999999999844</v>
      </c>
      <c r="F487" s="22">
        <f t="shared" si="23"/>
        <v>1.506348542600547</v>
      </c>
    </row>
    <row r="488" spans="1:6" x14ac:dyDescent="0.25">
      <c r="A488" s="3">
        <v>17.46</v>
      </c>
      <c r="B488" s="21">
        <v>-0.9</v>
      </c>
      <c r="C488" s="21">
        <v>19.71</v>
      </c>
      <c r="D488" s="22">
        <f t="shared" si="24"/>
        <v>19.71</v>
      </c>
      <c r="E488" s="22">
        <f t="shared" si="22"/>
        <v>-0.125</v>
      </c>
      <c r="F488" s="22">
        <f t="shared" si="23"/>
        <v>1.4302272270222853</v>
      </c>
    </row>
    <row r="489" spans="1:6" x14ac:dyDescent="0.25">
      <c r="A489" s="3">
        <v>17.66</v>
      </c>
      <c r="B489" s="21">
        <v>-0.88</v>
      </c>
      <c r="C489" s="21">
        <v>19.739999999999998</v>
      </c>
      <c r="D489" s="22">
        <f t="shared" si="24"/>
        <v>19.739999999999998</v>
      </c>
      <c r="E489" s="22">
        <f t="shared" si="22"/>
        <v>-0.32499999999999929</v>
      </c>
      <c r="F489" s="22">
        <f t="shared" si="23"/>
        <v>1.3720776180051684</v>
      </c>
    </row>
    <row r="490" spans="1:6" x14ac:dyDescent="0.25">
      <c r="A490" s="3">
        <v>17.66</v>
      </c>
      <c r="B490" s="21">
        <v>-0.88</v>
      </c>
      <c r="C490" s="21">
        <v>19.77</v>
      </c>
      <c r="D490" s="22">
        <f t="shared" si="24"/>
        <v>19.77</v>
      </c>
      <c r="E490" s="22">
        <f t="shared" si="22"/>
        <v>-0.32499999999999929</v>
      </c>
      <c r="F490" s="22">
        <f t="shared" si="23"/>
        <v>1.3130613753562184</v>
      </c>
    </row>
    <row r="491" spans="1:6" x14ac:dyDescent="0.25">
      <c r="A491" s="3">
        <v>17.86</v>
      </c>
      <c r="B491" s="21">
        <v>-0.87</v>
      </c>
      <c r="C491" s="21">
        <v>19.809999999999999</v>
      </c>
      <c r="D491" s="22">
        <f t="shared" si="24"/>
        <v>19.809999999999999</v>
      </c>
      <c r="E491" s="22">
        <f t="shared" si="22"/>
        <v>-0.52499999999999858</v>
      </c>
      <c r="F491" s="22">
        <f t="shared" si="23"/>
        <v>1.233089458493275</v>
      </c>
    </row>
    <row r="492" spans="1:6" x14ac:dyDescent="0.25">
      <c r="A492" s="3">
        <v>17.86</v>
      </c>
      <c r="B492" s="21">
        <v>-0.87</v>
      </c>
      <c r="C492" s="21">
        <v>19.84</v>
      </c>
      <c r="D492" s="22">
        <f t="shared" si="24"/>
        <v>19.84</v>
      </c>
      <c r="E492" s="22">
        <f t="shared" si="22"/>
        <v>-0.52499999999999858</v>
      </c>
      <c r="F492" s="22">
        <f t="shared" si="23"/>
        <v>1.1721969345991938</v>
      </c>
    </row>
    <row r="493" spans="1:6" x14ac:dyDescent="0.25">
      <c r="A493" s="3">
        <v>17.87</v>
      </c>
      <c r="B493" s="21">
        <v>-0.88</v>
      </c>
      <c r="C493" s="21">
        <v>19.87</v>
      </c>
      <c r="D493" s="22">
        <f t="shared" si="24"/>
        <v>19.87</v>
      </c>
      <c r="E493" s="22">
        <f t="shared" si="22"/>
        <v>-0.53500000000000014</v>
      </c>
      <c r="F493" s="22">
        <f t="shared" si="23"/>
        <v>1.1105640259970584</v>
      </c>
    </row>
    <row r="494" spans="1:6" x14ac:dyDescent="0.25">
      <c r="A494" s="3">
        <v>18.059999999999999</v>
      </c>
      <c r="B494" s="21">
        <v>-0.87</v>
      </c>
      <c r="C494" s="21">
        <v>19.91</v>
      </c>
      <c r="D494" s="22">
        <f t="shared" si="24"/>
        <v>19.91</v>
      </c>
      <c r="E494" s="22">
        <f t="shared" si="22"/>
        <v>-0.72499999999999787</v>
      </c>
      <c r="F494" s="22">
        <f t="shared" si="23"/>
        <v>1.027302453386475</v>
      </c>
    </row>
    <row r="495" spans="1:6" x14ac:dyDescent="0.25">
      <c r="A495" s="3">
        <v>18.07</v>
      </c>
      <c r="B495" s="21">
        <v>-0.87</v>
      </c>
      <c r="C495" s="21">
        <v>19.940000000000001</v>
      </c>
      <c r="D495" s="22">
        <f t="shared" si="24"/>
        <v>19.940000000000001</v>
      </c>
      <c r="E495" s="22">
        <f t="shared" si="22"/>
        <v>-0.73499999999999943</v>
      </c>
      <c r="F495" s="22">
        <f t="shared" si="23"/>
        <v>0.96409413191934101</v>
      </c>
    </row>
    <row r="496" spans="1:6" x14ac:dyDescent="0.25">
      <c r="A496" s="3">
        <v>18.07</v>
      </c>
      <c r="B496" s="21">
        <v>-0.88</v>
      </c>
      <c r="C496" s="21">
        <v>19.97</v>
      </c>
      <c r="D496" s="22">
        <f t="shared" si="24"/>
        <v>19.97</v>
      </c>
      <c r="E496" s="22">
        <f t="shared" si="22"/>
        <v>-0.73499999999999943</v>
      </c>
      <c r="F496" s="22">
        <f t="shared" si="23"/>
        <v>0.90027686793468531</v>
      </c>
    </row>
    <row r="497" spans="1:6" x14ac:dyDescent="0.25">
      <c r="A497" s="3">
        <v>18.27</v>
      </c>
      <c r="B497" s="21">
        <v>-0.87</v>
      </c>
      <c r="C497" s="21">
        <v>20.010000000000002</v>
      </c>
      <c r="D497" s="22">
        <f t="shared" si="24"/>
        <v>20.010000000000002</v>
      </c>
      <c r="E497" s="22">
        <f t="shared" si="22"/>
        <v>-0.93499999999999872</v>
      </c>
      <c r="F497" s="22">
        <f t="shared" si="23"/>
        <v>0.81430965968496294</v>
      </c>
    </row>
    <row r="498" spans="1:6" x14ac:dyDescent="0.25">
      <c r="A498" s="3">
        <v>18.27</v>
      </c>
      <c r="B498" s="21">
        <v>-0.87</v>
      </c>
      <c r="C498" s="21">
        <v>20.04</v>
      </c>
      <c r="D498" s="22">
        <f t="shared" si="24"/>
        <v>20.04</v>
      </c>
      <c r="E498" s="22">
        <f t="shared" si="22"/>
        <v>-0.93499999999999872</v>
      </c>
      <c r="F498" s="22">
        <f t="shared" si="23"/>
        <v>0.74922890160476585</v>
      </c>
    </row>
    <row r="499" spans="1:6" x14ac:dyDescent="0.25">
      <c r="A499" s="3">
        <v>18.28</v>
      </c>
      <c r="B499" s="21">
        <v>-0.88</v>
      </c>
      <c r="C499" s="21">
        <v>20.07</v>
      </c>
      <c r="D499" s="22">
        <f t="shared" si="24"/>
        <v>20.07</v>
      </c>
      <c r="E499" s="22">
        <f t="shared" si="22"/>
        <v>-0.94500000000000028</v>
      </c>
      <c r="F499" s="22">
        <f t="shared" si="23"/>
        <v>0.68367491449177842</v>
      </c>
    </row>
    <row r="500" spans="1:6" x14ac:dyDescent="0.25">
      <c r="A500" s="3">
        <v>18.38</v>
      </c>
      <c r="B500" s="21">
        <v>-0.88</v>
      </c>
      <c r="C500" s="21">
        <v>20.11</v>
      </c>
      <c r="D500" s="22">
        <f t="shared" si="24"/>
        <v>20.11</v>
      </c>
      <c r="E500" s="22">
        <f t="shared" si="22"/>
        <v>-1.0449999999999982</v>
      </c>
      <c r="F500" s="22">
        <f t="shared" si="23"/>
        <v>0.59560506880145325</v>
      </c>
    </row>
    <row r="501" spans="1:6" x14ac:dyDescent="0.25">
      <c r="A501" s="3">
        <v>18.48</v>
      </c>
      <c r="B501" s="21">
        <v>-0.88</v>
      </c>
      <c r="C501" s="21">
        <v>20.14</v>
      </c>
      <c r="D501" s="22">
        <f t="shared" si="24"/>
        <v>20.14</v>
      </c>
      <c r="E501" s="22">
        <f t="shared" si="22"/>
        <v>-1.1449999999999996</v>
      </c>
      <c r="F501" s="22">
        <f t="shared" si="23"/>
        <v>0.52910836886564239</v>
      </c>
    </row>
    <row r="502" spans="1:6" x14ac:dyDescent="0.25">
      <c r="A502" s="3">
        <v>18.48</v>
      </c>
      <c r="B502" s="21">
        <v>-0.88</v>
      </c>
      <c r="C502" s="21">
        <v>20.170000000000002</v>
      </c>
      <c r="D502" s="22">
        <f t="shared" si="24"/>
        <v>20.170000000000002</v>
      </c>
      <c r="E502" s="22">
        <f t="shared" si="22"/>
        <v>-1.1449999999999996</v>
      </c>
      <c r="F502" s="22">
        <f t="shared" si="23"/>
        <v>0.4622774727434647</v>
      </c>
    </row>
    <row r="503" spans="1:6" x14ac:dyDescent="0.25">
      <c r="A503" s="3">
        <v>18.579999999999998</v>
      </c>
      <c r="B503" s="21">
        <v>-0.89</v>
      </c>
      <c r="C503" s="21">
        <v>20.21</v>
      </c>
      <c r="D503" s="22">
        <f t="shared" si="24"/>
        <v>20.21</v>
      </c>
      <c r="E503" s="22">
        <f t="shared" si="22"/>
        <v>-1.2449999999999974</v>
      </c>
      <c r="F503" s="22">
        <f t="shared" si="23"/>
        <v>0.37272273630194819</v>
      </c>
    </row>
    <row r="504" spans="1:6" x14ac:dyDescent="0.25">
      <c r="A504" s="3">
        <v>18.670000000000002</v>
      </c>
      <c r="B504" s="21">
        <v>-0.79</v>
      </c>
      <c r="C504" s="21">
        <v>20.239999999999998</v>
      </c>
      <c r="D504" s="22">
        <f t="shared" si="24"/>
        <v>20.239999999999998</v>
      </c>
      <c r="E504" s="22">
        <f t="shared" si="22"/>
        <v>-1.3350000000000009</v>
      </c>
      <c r="F504" s="22">
        <f t="shared" si="23"/>
        <v>0.30527652108277442</v>
      </c>
    </row>
    <row r="505" spans="1:6" x14ac:dyDescent="0.25">
      <c r="A505" s="3">
        <v>18.68</v>
      </c>
      <c r="B505" s="21">
        <v>-0.79</v>
      </c>
      <c r="C505" s="21">
        <v>20.27</v>
      </c>
      <c r="D505" s="22">
        <f t="shared" si="24"/>
        <v>20.27</v>
      </c>
      <c r="E505" s="22">
        <f t="shared" si="22"/>
        <v>-1.3449999999999989</v>
      </c>
      <c r="F505" s="22">
        <f t="shared" si="23"/>
        <v>0.23763748666976617</v>
      </c>
    </row>
    <row r="506" spans="1:6" x14ac:dyDescent="0.25">
      <c r="A506" s="3">
        <v>18.68</v>
      </c>
      <c r="B506" s="21">
        <v>-0.8</v>
      </c>
      <c r="C506" s="21">
        <v>20.309999999999999</v>
      </c>
      <c r="D506" s="22">
        <f t="shared" si="24"/>
        <v>20.309999999999999</v>
      </c>
      <c r="E506" s="22">
        <f t="shared" si="22"/>
        <v>-1.3449999999999989</v>
      </c>
      <c r="F506" s="22">
        <f t="shared" si="23"/>
        <v>0.14722602160820636</v>
      </c>
    </row>
    <row r="507" spans="1:6" x14ac:dyDescent="0.25">
      <c r="A507" s="3">
        <v>18.59</v>
      </c>
      <c r="B507" s="21">
        <v>-0.91</v>
      </c>
      <c r="C507" s="21">
        <v>20.34</v>
      </c>
      <c r="D507" s="22">
        <f t="shared" si="24"/>
        <v>20.34</v>
      </c>
      <c r="E507" s="22">
        <f t="shared" si="22"/>
        <v>-1.254999999999999</v>
      </c>
      <c r="F507" s="22">
        <f t="shared" si="23"/>
        <v>7.9303377845379011E-2</v>
      </c>
    </row>
    <row r="508" spans="1:6" x14ac:dyDescent="0.25">
      <c r="A508" s="3">
        <v>18.79</v>
      </c>
      <c r="B508" s="21">
        <v>-0.9</v>
      </c>
      <c r="C508" s="21">
        <v>20.37</v>
      </c>
      <c r="D508" s="22">
        <f t="shared" si="24"/>
        <v>20.37</v>
      </c>
      <c r="E508" s="22">
        <f t="shared" si="22"/>
        <v>-1.4549999999999983</v>
      </c>
      <c r="F508" s="22">
        <f t="shared" si="23"/>
        <v>1.1330644369368285E-2</v>
      </c>
    </row>
    <row r="509" spans="1:6" x14ac:dyDescent="0.25">
      <c r="A509" s="3">
        <v>18.79</v>
      </c>
      <c r="B509" s="21">
        <v>-0.9</v>
      </c>
      <c r="C509" s="21">
        <v>20.41</v>
      </c>
      <c r="D509" s="22">
        <f t="shared" si="24"/>
        <v>20.41</v>
      </c>
      <c r="E509" s="22">
        <f t="shared" si="22"/>
        <v>-1.4549999999999983</v>
      </c>
      <c r="F509" s="22">
        <f t="shared" si="23"/>
        <v>-7.9303377845376027E-2</v>
      </c>
    </row>
    <row r="510" spans="1:6" x14ac:dyDescent="0.25">
      <c r="A510" s="3">
        <v>18.79</v>
      </c>
      <c r="B510" s="21">
        <v>-0.9</v>
      </c>
      <c r="C510" s="21">
        <v>20.440000000000001</v>
      </c>
      <c r="D510" s="22">
        <f t="shared" si="24"/>
        <v>20.440000000000001</v>
      </c>
      <c r="E510" s="22">
        <f t="shared" si="22"/>
        <v>-1.4549999999999983</v>
      </c>
      <c r="F510" s="22">
        <f t="shared" si="23"/>
        <v>-0.14722602160819859</v>
      </c>
    </row>
    <row r="511" spans="1:6" x14ac:dyDescent="0.25">
      <c r="A511" s="3">
        <v>18.79</v>
      </c>
      <c r="B511" s="21">
        <v>-0.9</v>
      </c>
      <c r="C511" s="21">
        <v>20.47</v>
      </c>
      <c r="D511" s="22">
        <f t="shared" si="24"/>
        <v>20.47</v>
      </c>
      <c r="E511" s="22">
        <f t="shared" si="22"/>
        <v>-1.4549999999999983</v>
      </c>
      <c r="F511" s="22">
        <f t="shared" si="23"/>
        <v>-0.21505567426021441</v>
      </c>
    </row>
    <row r="512" spans="1:6" x14ac:dyDescent="0.25">
      <c r="A512" s="3">
        <v>18.8</v>
      </c>
      <c r="B512" s="21">
        <v>-0.9</v>
      </c>
      <c r="C512" s="21">
        <v>20.51</v>
      </c>
      <c r="D512" s="22">
        <f t="shared" si="24"/>
        <v>20.51</v>
      </c>
      <c r="E512" s="22">
        <f t="shared" si="22"/>
        <v>-1.4649999999999999</v>
      </c>
      <c r="F512" s="22">
        <f t="shared" si="23"/>
        <v>-0.30527652108276665</v>
      </c>
    </row>
    <row r="513" spans="1:6" x14ac:dyDescent="0.25">
      <c r="A513" s="3">
        <v>19</v>
      </c>
      <c r="B513" s="21">
        <v>-0.89</v>
      </c>
      <c r="C513" s="21">
        <v>20.54</v>
      </c>
      <c r="D513" s="22">
        <f t="shared" si="24"/>
        <v>20.54</v>
      </c>
      <c r="E513" s="22">
        <f t="shared" si="22"/>
        <v>-1.6649999999999991</v>
      </c>
      <c r="F513" s="22">
        <f t="shared" si="23"/>
        <v>-0.37272273630194047</v>
      </c>
    </row>
    <row r="514" spans="1:6" x14ac:dyDescent="0.25">
      <c r="A514" s="3">
        <v>19</v>
      </c>
      <c r="B514" s="21">
        <v>-0.89</v>
      </c>
      <c r="C514" s="21">
        <v>20.57</v>
      </c>
      <c r="D514" s="22">
        <f t="shared" si="24"/>
        <v>20.57</v>
      </c>
      <c r="E514" s="22">
        <f t="shared" si="22"/>
        <v>-1.6649999999999991</v>
      </c>
      <c r="F514" s="22">
        <f t="shared" si="23"/>
        <v>-0.43993353185215522</v>
      </c>
    </row>
    <row r="515" spans="1:6" x14ac:dyDescent="0.25">
      <c r="A515" s="3">
        <v>18.989999999999998</v>
      </c>
      <c r="B515" s="21">
        <v>-0.89</v>
      </c>
      <c r="C515" s="21">
        <v>20.61</v>
      </c>
      <c r="D515" s="22">
        <f t="shared" si="24"/>
        <v>20.61</v>
      </c>
      <c r="E515" s="22">
        <f t="shared" ref="E515:E578" si="25">-1*(A515-$A$2-2.705)</f>
        <v>-1.6549999999999976</v>
      </c>
      <c r="F515" s="22">
        <f t="shared" ref="F515:F578" si="26">(10*2*PI()/60*21.64/10)/(2*PI()*8/60)*COS(2*PI()*8/60*(D515-3.5))</f>
        <v>-0.52910836886563473</v>
      </c>
    </row>
    <row r="516" spans="1:6" x14ac:dyDescent="0.25">
      <c r="A516" s="3">
        <v>19</v>
      </c>
      <c r="B516" s="21">
        <v>-0.89</v>
      </c>
      <c r="C516" s="21">
        <v>20.64</v>
      </c>
      <c r="D516" s="22">
        <f t="shared" si="24"/>
        <v>20.64</v>
      </c>
      <c r="E516" s="22">
        <f t="shared" si="25"/>
        <v>-1.6649999999999991</v>
      </c>
      <c r="F516" s="22">
        <f t="shared" si="26"/>
        <v>-0.59560506880145025</v>
      </c>
    </row>
    <row r="517" spans="1:6" x14ac:dyDescent="0.25">
      <c r="A517" s="3">
        <v>19</v>
      </c>
      <c r="B517" s="21">
        <v>-0.89</v>
      </c>
      <c r="C517" s="21">
        <v>20.67</v>
      </c>
      <c r="D517" s="22">
        <f t="shared" si="24"/>
        <v>20.67</v>
      </c>
      <c r="E517" s="22">
        <f t="shared" si="25"/>
        <v>-1.6649999999999991</v>
      </c>
      <c r="F517" s="22">
        <f t="shared" si="26"/>
        <v>-0.66172557180996439</v>
      </c>
    </row>
    <row r="518" spans="1:6" x14ac:dyDescent="0.25">
      <c r="A518" s="3">
        <v>19</v>
      </c>
      <c r="B518" s="21">
        <v>-0.9</v>
      </c>
      <c r="C518" s="21">
        <v>20.71</v>
      </c>
      <c r="D518" s="22">
        <f t="shared" si="24"/>
        <v>20.71</v>
      </c>
      <c r="E518" s="22">
        <f t="shared" si="25"/>
        <v>-1.6649999999999991</v>
      </c>
      <c r="F518" s="22">
        <f t="shared" si="26"/>
        <v>-0.7492289016047583</v>
      </c>
    </row>
    <row r="519" spans="1:6" x14ac:dyDescent="0.25">
      <c r="A519" s="3">
        <v>19.21</v>
      </c>
      <c r="B519" s="21">
        <v>-0.98</v>
      </c>
      <c r="C519" s="21">
        <v>20.74</v>
      </c>
      <c r="D519" s="22">
        <f t="shared" si="24"/>
        <v>20.74</v>
      </c>
      <c r="E519" s="22">
        <f t="shared" si="25"/>
        <v>-1.875</v>
      </c>
      <c r="F519" s="22">
        <f t="shared" si="26"/>
        <v>-0.81430965968496005</v>
      </c>
    </row>
    <row r="520" spans="1:6" x14ac:dyDescent="0.25">
      <c r="A520" s="3">
        <v>19.2</v>
      </c>
      <c r="B520" s="21">
        <v>-0.97</v>
      </c>
      <c r="C520" s="21">
        <v>20.77</v>
      </c>
      <c r="D520" s="22">
        <f t="shared" si="24"/>
        <v>20.77</v>
      </c>
      <c r="E520" s="22">
        <f t="shared" si="25"/>
        <v>-1.8649999999999984</v>
      </c>
      <c r="F520" s="22">
        <f t="shared" si="26"/>
        <v>-0.8788760823306847</v>
      </c>
    </row>
    <row r="521" spans="1:6" x14ac:dyDescent="0.25">
      <c r="A521" s="3">
        <v>19.2</v>
      </c>
      <c r="B521" s="21">
        <v>-0.97</v>
      </c>
      <c r="C521" s="21">
        <v>20.81</v>
      </c>
      <c r="D521" s="22">
        <f t="shared" si="24"/>
        <v>20.81</v>
      </c>
      <c r="E521" s="22">
        <f t="shared" si="25"/>
        <v>-1.8649999999999984</v>
      </c>
      <c r="F521" s="22">
        <f t="shared" si="26"/>
        <v>-0.96409413191933835</v>
      </c>
    </row>
    <row r="522" spans="1:6" x14ac:dyDescent="0.25">
      <c r="A522" s="3">
        <v>19.2</v>
      </c>
      <c r="B522" s="21">
        <v>-0.97</v>
      </c>
      <c r="C522" s="21">
        <v>20.84</v>
      </c>
      <c r="D522" s="22">
        <f t="shared" si="24"/>
        <v>20.84</v>
      </c>
      <c r="E522" s="22">
        <f t="shared" si="25"/>
        <v>-1.8649999999999984</v>
      </c>
      <c r="F522" s="22">
        <f t="shared" si="26"/>
        <v>-1.0273024533864676</v>
      </c>
    </row>
    <row r="523" spans="1:6" x14ac:dyDescent="0.25">
      <c r="A523" s="3">
        <v>19.2</v>
      </c>
      <c r="B523" s="21">
        <v>-0.96</v>
      </c>
      <c r="C523" s="21">
        <v>20.87</v>
      </c>
      <c r="D523" s="22">
        <f t="shared" si="24"/>
        <v>20.87</v>
      </c>
      <c r="E523" s="22">
        <f t="shared" si="25"/>
        <v>-1.8649999999999984</v>
      </c>
      <c r="F523" s="22">
        <f t="shared" si="26"/>
        <v>-1.0898619086054582</v>
      </c>
    </row>
    <row r="524" spans="1:6" x14ac:dyDescent="0.25">
      <c r="A524" s="3">
        <v>19.2</v>
      </c>
      <c r="B524" s="21">
        <v>-0.96</v>
      </c>
      <c r="C524" s="21">
        <v>20.91</v>
      </c>
      <c r="D524" s="22">
        <f t="shared" si="24"/>
        <v>20.91</v>
      </c>
      <c r="E524" s="22">
        <f t="shared" si="25"/>
        <v>-1.8649999999999984</v>
      </c>
      <c r="F524" s="22">
        <f t="shared" si="26"/>
        <v>-1.1721969345991867</v>
      </c>
    </row>
    <row r="525" spans="1:6" x14ac:dyDescent="0.25">
      <c r="A525" s="3">
        <v>19.2</v>
      </c>
      <c r="B525" s="21">
        <v>-0.95</v>
      </c>
      <c r="C525" s="21">
        <v>20.94</v>
      </c>
      <c r="D525" s="22">
        <f t="shared" si="24"/>
        <v>20.94</v>
      </c>
      <c r="E525" s="22">
        <f t="shared" si="25"/>
        <v>-1.8649999999999984</v>
      </c>
      <c r="F525" s="22">
        <f t="shared" si="26"/>
        <v>-1.2330894584932681</v>
      </c>
    </row>
    <row r="526" spans="1:6" x14ac:dyDescent="0.25">
      <c r="A526" s="3">
        <v>19.2</v>
      </c>
      <c r="B526" s="21">
        <v>-0.95</v>
      </c>
      <c r="C526" s="21">
        <v>20.97</v>
      </c>
      <c r="D526" s="22">
        <f t="shared" si="24"/>
        <v>20.97</v>
      </c>
      <c r="E526" s="22">
        <f t="shared" si="25"/>
        <v>-1.8649999999999984</v>
      </c>
      <c r="F526" s="22">
        <f t="shared" si="26"/>
        <v>-1.2932031366560566</v>
      </c>
    </row>
    <row r="527" spans="1:6" x14ac:dyDescent="0.25">
      <c r="A527" s="3">
        <v>19.21</v>
      </c>
      <c r="B527" s="21">
        <v>-0.94</v>
      </c>
      <c r="C527" s="21">
        <v>21.01</v>
      </c>
      <c r="D527" s="22">
        <f t="shared" si="24"/>
        <v>21.01</v>
      </c>
      <c r="E527" s="22">
        <f t="shared" si="25"/>
        <v>-1.875</v>
      </c>
      <c r="F527" s="22">
        <f t="shared" si="26"/>
        <v>-1.3720776180051617</v>
      </c>
    </row>
    <row r="528" spans="1:6" x14ac:dyDescent="0.25">
      <c r="A528" s="3">
        <v>19.21</v>
      </c>
      <c r="B528" s="21">
        <v>-0.94</v>
      </c>
      <c r="C528" s="21">
        <v>21.04</v>
      </c>
      <c r="D528" s="22">
        <f t="shared" si="24"/>
        <v>21.04</v>
      </c>
      <c r="E528" s="22">
        <f t="shared" si="25"/>
        <v>-1.875</v>
      </c>
      <c r="F528" s="22">
        <f t="shared" si="26"/>
        <v>-1.4302272270222829</v>
      </c>
    </row>
    <row r="529" spans="1:6" x14ac:dyDescent="0.25">
      <c r="A529" s="3">
        <v>19.21</v>
      </c>
      <c r="B529" s="21">
        <v>-0.93</v>
      </c>
      <c r="C529" s="21">
        <v>21.07</v>
      </c>
      <c r="D529" s="22">
        <f t="shared" si="24"/>
        <v>21.07</v>
      </c>
      <c r="E529" s="22">
        <f t="shared" si="25"/>
        <v>-1.875</v>
      </c>
      <c r="F529" s="22">
        <f t="shared" si="26"/>
        <v>-1.4874734738681887</v>
      </c>
    </row>
    <row r="530" spans="1:6" x14ac:dyDescent="0.25">
      <c r="A530" s="3">
        <v>19.22</v>
      </c>
      <c r="B530" s="21">
        <v>-1.03</v>
      </c>
      <c r="C530" s="21">
        <v>21.11</v>
      </c>
      <c r="D530" s="22">
        <f t="shared" si="24"/>
        <v>21.11</v>
      </c>
      <c r="E530" s="22">
        <f t="shared" si="25"/>
        <v>-1.884999999999998</v>
      </c>
      <c r="F530" s="22">
        <f t="shared" si="26"/>
        <v>-1.5623341627572305</v>
      </c>
    </row>
    <row r="531" spans="1:6" x14ac:dyDescent="0.25">
      <c r="A531" s="3">
        <v>19.23</v>
      </c>
      <c r="B531" s="21">
        <v>-1.03</v>
      </c>
      <c r="C531" s="21">
        <v>21.14</v>
      </c>
      <c r="D531" s="22">
        <f t="shared" si="24"/>
        <v>21.14</v>
      </c>
      <c r="E531" s="22">
        <f t="shared" si="25"/>
        <v>-1.8949999999999996</v>
      </c>
      <c r="F531" s="22">
        <f t="shared" si="26"/>
        <v>-1.6173329791705857</v>
      </c>
    </row>
    <row r="532" spans="1:6" x14ac:dyDescent="0.25">
      <c r="A532" s="3">
        <v>19.420000000000002</v>
      </c>
      <c r="B532" s="21">
        <v>-1.01</v>
      </c>
      <c r="C532" s="21">
        <v>21.17</v>
      </c>
      <c r="D532" s="22">
        <f t="shared" si="24"/>
        <v>21.17</v>
      </c>
      <c r="E532" s="22">
        <f t="shared" si="25"/>
        <v>-2.0850000000000009</v>
      </c>
      <c r="F532" s="22">
        <f t="shared" si="26"/>
        <v>-1.6713102534093558</v>
      </c>
    </row>
    <row r="533" spans="1:6" x14ac:dyDescent="0.25">
      <c r="A533" s="3">
        <v>19.420000000000002</v>
      </c>
      <c r="B533" s="21">
        <v>-1.01</v>
      </c>
      <c r="C533" s="21">
        <v>21.21</v>
      </c>
      <c r="D533" s="22">
        <f t="shared" si="24"/>
        <v>21.21</v>
      </c>
      <c r="E533" s="22">
        <f t="shared" si="25"/>
        <v>-2.0850000000000009</v>
      </c>
      <c r="F533" s="22">
        <f t="shared" si="26"/>
        <v>-1.7416320558931122</v>
      </c>
    </row>
    <row r="534" spans="1:6" x14ac:dyDescent="0.25">
      <c r="A534" s="3">
        <v>19.420000000000002</v>
      </c>
      <c r="B534" s="21">
        <v>-1</v>
      </c>
      <c r="C534" s="21">
        <v>21.24</v>
      </c>
      <c r="D534" s="22">
        <f t="shared" si="24"/>
        <v>21.24</v>
      </c>
      <c r="E534" s="22">
        <f t="shared" si="25"/>
        <v>-2.0850000000000009</v>
      </c>
      <c r="F534" s="22">
        <f t="shared" si="26"/>
        <v>-1.7930943025221453</v>
      </c>
    </row>
    <row r="535" spans="1:6" x14ac:dyDescent="0.25">
      <c r="A535" s="3">
        <v>19.420000000000002</v>
      </c>
      <c r="B535" s="21">
        <v>-1</v>
      </c>
      <c r="C535" s="21">
        <v>21.27</v>
      </c>
      <c r="D535" s="22">
        <f t="shared" si="24"/>
        <v>21.27</v>
      </c>
      <c r="E535" s="22">
        <f t="shared" si="25"/>
        <v>-2.0850000000000009</v>
      </c>
      <c r="F535" s="22">
        <f t="shared" si="26"/>
        <v>-1.843423992357609</v>
      </c>
    </row>
    <row r="536" spans="1:6" x14ac:dyDescent="0.25">
      <c r="A536" s="3">
        <v>19.41</v>
      </c>
      <c r="B536" s="21">
        <v>-0.99</v>
      </c>
      <c r="C536" s="21">
        <v>21.31</v>
      </c>
      <c r="D536" s="22">
        <f t="shared" si="24"/>
        <v>21.31</v>
      </c>
      <c r="E536" s="22">
        <f t="shared" si="25"/>
        <v>-2.0749999999999993</v>
      </c>
      <c r="F536" s="22">
        <f t="shared" si="26"/>
        <v>-1.9087136515177985</v>
      </c>
    </row>
    <row r="537" spans="1:6" x14ac:dyDescent="0.25">
      <c r="A537" s="3">
        <v>19.41</v>
      </c>
      <c r="B537" s="21">
        <v>-0.99</v>
      </c>
      <c r="C537" s="21">
        <v>21.34</v>
      </c>
      <c r="D537" s="22">
        <f t="shared" si="24"/>
        <v>21.34</v>
      </c>
      <c r="E537" s="22">
        <f t="shared" si="25"/>
        <v>-2.0749999999999993</v>
      </c>
      <c r="F537" s="22">
        <f t="shared" si="26"/>
        <v>-1.9562783576779981</v>
      </c>
    </row>
    <row r="538" spans="1:6" x14ac:dyDescent="0.25">
      <c r="A538" s="3">
        <v>19.41</v>
      </c>
      <c r="B538" s="21">
        <v>-0.99</v>
      </c>
      <c r="C538" s="21">
        <v>21.37</v>
      </c>
      <c r="D538" s="22">
        <f t="shared" ref="D538:D601" si="27">C538</f>
        <v>21.37</v>
      </c>
      <c r="E538" s="22">
        <f t="shared" si="25"/>
        <v>-2.0749999999999993</v>
      </c>
      <c r="F538" s="22">
        <f t="shared" si="26"/>
        <v>-2.0026074364977879</v>
      </c>
    </row>
    <row r="539" spans="1:6" x14ac:dyDescent="0.25">
      <c r="A539" s="3">
        <v>19.41</v>
      </c>
      <c r="B539" s="21">
        <v>-0.98</v>
      </c>
      <c r="C539" s="21">
        <v>21.41</v>
      </c>
      <c r="D539" s="22">
        <f t="shared" si="27"/>
        <v>21.41</v>
      </c>
      <c r="E539" s="22">
        <f t="shared" si="25"/>
        <v>-2.0749999999999993</v>
      </c>
      <c r="F539" s="22">
        <f t="shared" si="26"/>
        <v>-2.0624069922859647</v>
      </c>
    </row>
    <row r="540" spans="1:6" x14ac:dyDescent="0.25">
      <c r="A540" s="9">
        <v>19.41</v>
      </c>
      <c r="B540" s="21">
        <v>-0.98</v>
      </c>
      <c r="C540" s="21">
        <v>21.44</v>
      </c>
      <c r="D540" s="22">
        <f t="shared" si="27"/>
        <v>21.44</v>
      </c>
      <c r="E540" s="22">
        <f t="shared" si="25"/>
        <v>-2.0749999999999993</v>
      </c>
      <c r="F540" s="22">
        <f t="shared" si="26"/>
        <v>-2.1057405257387969</v>
      </c>
    </row>
    <row r="541" spans="1:6" x14ac:dyDescent="0.25">
      <c r="A541" s="3">
        <v>19.399999999999999</v>
      </c>
      <c r="B541" s="21">
        <v>-0.98</v>
      </c>
      <c r="C541" s="21">
        <v>21.47</v>
      </c>
      <c r="D541" s="22">
        <f t="shared" si="27"/>
        <v>21.47</v>
      </c>
      <c r="E541" s="22">
        <f t="shared" si="25"/>
        <v>-2.0649999999999977</v>
      </c>
      <c r="F541" s="22">
        <f t="shared" si="26"/>
        <v>-2.1477440283423901</v>
      </c>
    </row>
    <row r="542" spans="1:6" x14ac:dyDescent="0.25">
      <c r="A542" s="3">
        <v>19.399999999999999</v>
      </c>
      <c r="B542" s="21">
        <v>-0.97</v>
      </c>
      <c r="C542" s="21">
        <v>21.51</v>
      </c>
      <c r="D542" s="22">
        <f t="shared" si="27"/>
        <v>21.51</v>
      </c>
      <c r="E542" s="22">
        <f t="shared" si="25"/>
        <v>-2.0649999999999977</v>
      </c>
      <c r="F542" s="22">
        <f t="shared" si="26"/>
        <v>-2.2016340298406232</v>
      </c>
    </row>
    <row r="543" spans="1:6" x14ac:dyDescent="0.25">
      <c r="A543" s="3">
        <v>19.399999999999999</v>
      </c>
      <c r="B543" s="21">
        <v>-0.97</v>
      </c>
      <c r="C543" s="21">
        <v>21.54</v>
      </c>
      <c r="D543" s="22">
        <f t="shared" si="27"/>
        <v>21.54</v>
      </c>
      <c r="E543" s="22">
        <f t="shared" si="25"/>
        <v>-2.0649999999999977</v>
      </c>
      <c r="F543" s="22">
        <f t="shared" si="26"/>
        <v>-2.2404324369840154</v>
      </c>
    </row>
    <row r="544" spans="1:6" x14ac:dyDescent="0.25">
      <c r="A544" s="3">
        <v>19.399999999999999</v>
      </c>
      <c r="B544" s="21">
        <v>-0.97</v>
      </c>
      <c r="C544" s="21">
        <v>21.58</v>
      </c>
      <c r="D544" s="22">
        <f t="shared" si="27"/>
        <v>21.58</v>
      </c>
      <c r="E544" s="22">
        <f t="shared" si="25"/>
        <v>-2.0649999999999977</v>
      </c>
      <c r="F544" s="22">
        <f t="shared" si="26"/>
        <v>-2.2899582646950987</v>
      </c>
    </row>
    <row r="545" spans="1:6" x14ac:dyDescent="0.25">
      <c r="A545" s="3">
        <v>19.39</v>
      </c>
      <c r="B545" s="21">
        <v>-0.97</v>
      </c>
      <c r="C545" s="21">
        <v>21.61</v>
      </c>
      <c r="D545" s="22">
        <f t="shared" si="27"/>
        <v>21.61</v>
      </c>
      <c r="E545" s="22">
        <f t="shared" si="25"/>
        <v>-2.0549999999999997</v>
      </c>
      <c r="F545" s="22">
        <f t="shared" si="26"/>
        <v>-2.3254181865478118</v>
      </c>
    </row>
    <row r="546" spans="1:6" x14ac:dyDescent="0.25">
      <c r="A546" s="3">
        <v>19.39</v>
      </c>
      <c r="B546" s="21">
        <v>-0.96</v>
      </c>
      <c r="C546" s="21">
        <v>21.64</v>
      </c>
      <c r="D546" s="22">
        <f t="shared" si="27"/>
        <v>21.64</v>
      </c>
      <c r="E546" s="22">
        <f t="shared" si="25"/>
        <v>-2.0549999999999997</v>
      </c>
      <c r="F546" s="22">
        <f t="shared" si="26"/>
        <v>-2.3594093244322809</v>
      </c>
    </row>
    <row r="547" spans="1:6" x14ac:dyDescent="0.25">
      <c r="A547" s="3">
        <v>19.489999999999998</v>
      </c>
      <c r="B547" s="21">
        <v>-0.95</v>
      </c>
      <c r="C547" s="21">
        <v>21.68</v>
      </c>
      <c r="D547" s="22">
        <f t="shared" si="27"/>
        <v>21.68</v>
      </c>
      <c r="E547" s="22">
        <f t="shared" si="25"/>
        <v>-2.1549999999999976</v>
      </c>
      <c r="F547" s="22">
        <f t="shared" si="26"/>
        <v>-2.4024090940406366</v>
      </c>
    </row>
    <row r="548" spans="1:6" x14ac:dyDescent="0.25">
      <c r="A548" s="3">
        <v>19.489999999999998</v>
      </c>
      <c r="B548" s="26">
        <v>-0.95</v>
      </c>
      <c r="C548" s="26">
        <v>21.71</v>
      </c>
      <c r="D548" s="27">
        <f t="shared" si="27"/>
        <v>21.71</v>
      </c>
      <c r="E548" s="27">
        <f t="shared" si="25"/>
        <v>-2.1549999999999976</v>
      </c>
      <c r="F548" s="27">
        <f t="shared" si="26"/>
        <v>-2.4328912054870324</v>
      </c>
    </row>
    <row r="549" spans="1:6" x14ac:dyDescent="0.25">
      <c r="A549" s="3">
        <v>19.48</v>
      </c>
      <c r="B549" s="21">
        <v>-0.95</v>
      </c>
      <c r="C549" s="21">
        <v>21.74</v>
      </c>
      <c r="D549" s="22">
        <f t="shared" si="27"/>
        <v>21.74</v>
      </c>
      <c r="E549" s="22">
        <f t="shared" si="25"/>
        <v>-2.1449999999999996</v>
      </c>
      <c r="F549" s="22">
        <f t="shared" si="26"/>
        <v>-2.4618366507029106</v>
      </c>
    </row>
    <row r="550" spans="1:6" x14ac:dyDescent="0.25">
      <c r="A550" s="3">
        <v>19.48</v>
      </c>
      <c r="B550" s="21">
        <v>-0.95</v>
      </c>
      <c r="C550" s="21">
        <v>21.78</v>
      </c>
      <c r="D550" s="22">
        <f t="shared" si="27"/>
        <v>21.78</v>
      </c>
      <c r="E550" s="22">
        <f t="shared" si="25"/>
        <v>-2.1449999999999996</v>
      </c>
      <c r="F550" s="22">
        <f t="shared" si="26"/>
        <v>-2.4980087497200296</v>
      </c>
    </row>
    <row r="551" spans="1:6" x14ac:dyDescent="0.25">
      <c r="A551" s="3">
        <v>19.48</v>
      </c>
      <c r="B551" s="21">
        <v>-0.95</v>
      </c>
      <c r="C551" s="21">
        <v>21.81</v>
      </c>
      <c r="D551" s="22">
        <f t="shared" si="27"/>
        <v>21.81</v>
      </c>
      <c r="E551" s="22">
        <f t="shared" si="25"/>
        <v>-2.1449999999999996</v>
      </c>
      <c r="F551" s="22">
        <f t="shared" si="26"/>
        <v>-2.5232992406496795</v>
      </c>
    </row>
    <row r="552" spans="1:6" x14ac:dyDescent="0.25">
      <c r="A552" s="3">
        <v>19.48</v>
      </c>
      <c r="B552" s="21">
        <v>-0.94</v>
      </c>
      <c r="C552" s="21">
        <v>21.84</v>
      </c>
      <c r="D552" s="22">
        <f t="shared" si="27"/>
        <v>21.84</v>
      </c>
      <c r="E552" s="22">
        <f t="shared" si="25"/>
        <v>-2.1449999999999996</v>
      </c>
      <c r="F552" s="22">
        <f t="shared" si="26"/>
        <v>-2.546995961696056</v>
      </c>
    </row>
    <row r="553" spans="1:6" x14ac:dyDescent="0.25">
      <c r="A553" s="3">
        <v>19.47</v>
      </c>
      <c r="B553" s="21">
        <v>-0.94</v>
      </c>
      <c r="C553" s="21">
        <v>21.88</v>
      </c>
      <c r="D553" s="22">
        <f t="shared" si="27"/>
        <v>21.88</v>
      </c>
      <c r="E553" s="22">
        <f t="shared" si="25"/>
        <v>-2.134999999999998</v>
      </c>
      <c r="F553" s="22">
        <f t="shared" si="26"/>
        <v>-2.5760866688369455</v>
      </c>
    </row>
    <row r="554" spans="1:6" x14ac:dyDescent="0.25">
      <c r="A554" s="3">
        <v>19.47</v>
      </c>
      <c r="B554" s="21">
        <v>-0.94</v>
      </c>
      <c r="C554" s="21">
        <v>21.91</v>
      </c>
      <c r="D554" s="22">
        <f t="shared" si="27"/>
        <v>21.91</v>
      </c>
      <c r="E554" s="22">
        <f t="shared" si="25"/>
        <v>-2.134999999999998</v>
      </c>
      <c r="F554" s="22">
        <f t="shared" si="26"/>
        <v>-2.596008144627175</v>
      </c>
    </row>
    <row r="555" spans="1:6" x14ac:dyDescent="0.25">
      <c r="A555" s="3">
        <v>19.47</v>
      </c>
      <c r="B555" s="21">
        <v>-0.94</v>
      </c>
      <c r="C555" s="21">
        <v>21.94</v>
      </c>
      <c r="D555" s="22">
        <f t="shared" si="27"/>
        <v>21.94</v>
      </c>
      <c r="E555" s="22">
        <f t="shared" si="25"/>
        <v>-2.134999999999998</v>
      </c>
      <c r="F555" s="22">
        <f t="shared" si="26"/>
        <v>-2.6142899260319754</v>
      </c>
    </row>
    <row r="556" spans="1:6" x14ac:dyDescent="0.25">
      <c r="A556" s="3">
        <v>19.47</v>
      </c>
      <c r="B556" s="21">
        <v>-0.94</v>
      </c>
      <c r="C556" s="21">
        <v>21.98</v>
      </c>
      <c r="D556" s="22">
        <f t="shared" si="27"/>
        <v>21.98</v>
      </c>
      <c r="E556" s="22">
        <f t="shared" si="25"/>
        <v>-2.134999999999998</v>
      </c>
      <c r="F556" s="22">
        <f t="shared" si="26"/>
        <v>-2.6360951908876911</v>
      </c>
    </row>
    <row r="557" spans="1:6" x14ac:dyDescent="0.25">
      <c r="A557" s="3">
        <v>19.46</v>
      </c>
      <c r="B557" s="21">
        <v>-0.93</v>
      </c>
      <c r="C557" s="21">
        <v>22.01</v>
      </c>
      <c r="D557" s="22">
        <f t="shared" si="27"/>
        <v>22.01</v>
      </c>
      <c r="E557" s="22">
        <f t="shared" si="25"/>
        <v>-2.125</v>
      </c>
      <c r="F557" s="22">
        <f t="shared" si="26"/>
        <v>-2.6505079166993877</v>
      </c>
    </row>
    <row r="558" spans="1:6" x14ac:dyDescent="0.25">
      <c r="A558" s="3">
        <v>19.46</v>
      </c>
      <c r="B558" s="21">
        <v>-0.93</v>
      </c>
      <c r="C558" s="21">
        <v>22.04</v>
      </c>
      <c r="D558" s="22">
        <f t="shared" si="27"/>
        <v>22.04</v>
      </c>
      <c r="E558" s="22">
        <f t="shared" si="25"/>
        <v>-2.125</v>
      </c>
      <c r="F558" s="22">
        <f t="shared" si="26"/>
        <v>-2.6632465249014996</v>
      </c>
    </row>
    <row r="559" spans="1:6" x14ac:dyDescent="0.25">
      <c r="A559" s="3">
        <v>19.46</v>
      </c>
      <c r="B559" s="21">
        <v>-0.93</v>
      </c>
      <c r="C559" s="21">
        <v>22.08</v>
      </c>
      <c r="D559" s="22">
        <f t="shared" si="27"/>
        <v>22.08</v>
      </c>
      <c r="E559" s="22">
        <f t="shared" si="25"/>
        <v>-2.125</v>
      </c>
      <c r="F559" s="22">
        <f t="shared" si="26"/>
        <v>-2.6776133992061384</v>
      </c>
    </row>
    <row r="560" spans="1:6" x14ac:dyDescent="0.25">
      <c r="A560" s="3">
        <v>19.46</v>
      </c>
      <c r="B560" s="21">
        <v>-0.93</v>
      </c>
      <c r="C560" s="21">
        <v>22.11</v>
      </c>
      <c r="D560" s="22">
        <f t="shared" si="27"/>
        <v>22.11</v>
      </c>
      <c r="E560" s="22">
        <f t="shared" si="25"/>
        <v>-2.125</v>
      </c>
      <c r="F560" s="22">
        <f t="shared" si="26"/>
        <v>-2.6864162801232641</v>
      </c>
    </row>
    <row r="561" spans="1:6" x14ac:dyDescent="0.25">
      <c r="A561" s="3">
        <v>19.45</v>
      </c>
      <c r="B561" s="21">
        <v>-0.92</v>
      </c>
      <c r="C561" s="21">
        <v>22.14</v>
      </c>
      <c r="D561" s="22">
        <f t="shared" si="27"/>
        <v>22.14</v>
      </c>
      <c r="E561" s="22">
        <f t="shared" si="25"/>
        <v>-2.1149999999999984</v>
      </c>
      <c r="F561" s="22">
        <f t="shared" si="26"/>
        <v>-2.6935223629388294</v>
      </c>
    </row>
    <row r="562" spans="1:6" x14ac:dyDescent="0.25">
      <c r="A562" s="3">
        <v>19.45</v>
      </c>
      <c r="B562" s="21">
        <v>-0.92</v>
      </c>
      <c r="C562" s="21">
        <v>22.18</v>
      </c>
      <c r="D562" s="22">
        <f t="shared" si="27"/>
        <v>22.18</v>
      </c>
      <c r="E562" s="22">
        <f t="shared" si="25"/>
        <v>-2.1149999999999984</v>
      </c>
      <c r="F562" s="22">
        <f t="shared" si="26"/>
        <v>-2.7003500733917285</v>
      </c>
    </row>
    <row r="563" spans="1:6" x14ac:dyDescent="0.25">
      <c r="A563" s="3">
        <v>19.45</v>
      </c>
      <c r="B563" s="21">
        <v>-0.92</v>
      </c>
      <c r="C563" s="21">
        <v>22.21</v>
      </c>
      <c r="D563" s="22">
        <f t="shared" si="27"/>
        <v>22.21</v>
      </c>
      <c r="E563" s="22">
        <f t="shared" si="25"/>
        <v>-2.1149999999999984</v>
      </c>
      <c r="F563" s="22">
        <f t="shared" si="26"/>
        <v>-2.703481363529511</v>
      </c>
    </row>
    <row r="564" spans="1:6" x14ac:dyDescent="0.25">
      <c r="A564" s="3">
        <v>19.45</v>
      </c>
      <c r="B564" s="21">
        <v>-1.02</v>
      </c>
      <c r="C564" s="21">
        <v>22.24</v>
      </c>
      <c r="D564" s="22">
        <f t="shared" si="27"/>
        <v>22.24</v>
      </c>
      <c r="E564" s="22">
        <f t="shared" si="25"/>
        <v>-2.1149999999999984</v>
      </c>
      <c r="F564" s="22">
        <f t="shared" si="26"/>
        <v>-2.7049050768932901</v>
      </c>
    </row>
    <row r="565" spans="1:6" x14ac:dyDescent="0.25">
      <c r="A565" s="3">
        <v>19.260000000000002</v>
      </c>
      <c r="B565" s="21">
        <v>-1.03</v>
      </c>
      <c r="C565" s="21">
        <v>22.28</v>
      </c>
      <c r="D565" s="22">
        <f t="shared" si="27"/>
        <v>22.28</v>
      </c>
      <c r="E565" s="22">
        <f t="shared" si="25"/>
        <v>-1.9250000000000007</v>
      </c>
      <c r="F565" s="22">
        <f t="shared" si="26"/>
        <v>-2.7041457320113262</v>
      </c>
    </row>
    <row r="566" spans="1:6" x14ac:dyDescent="0.25">
      <c r="A566" s="3">
        <v>19.260000000000002</v>
      </c>
      <c r="B566" s="21">
        <v>-1.03</v>
      </c>
      <c r="C566" s="21">
        <v>22.31</v>
      </c>
      <c r="D566" s="22">
        <f t="shared" si="27"/>
        <v>22.31</v>
      </c>
      <c r="E566" s="22">
        <f t="shared" si="25"/>
        <v>-1.9250000000000007</v>
      </c>
      <c r="F566" s="22">
        <f t="shared" si="26"/>
        <v>-2.7015834676192778</v>
      </c>
    </row>
    <row r="567" spans="1:6" x14ac:dyDescent="0.25">
      <c r="A567" s="3">
        <v>19.27</v>
      </c>
      <c r="B567" s="21">
        <v>-1.02</v>
      </c>
      <c r="C567" s="21">
        <v>22.34</v>
      </c>
      <c r="D567" s="22">
        <f t="shared" si="27"/>
        <v>22.34</v>
      </c>
      <c r="E567" s="22">
        <f t="shared" si="25"/>
        <v>-1.9349999999999987</v>
      </c>
      <c r="F567" s="22">
        <f t="shared" si="26"/>
        <v>-2.6973148252049612</v>
      </c>
    </row>
    <row r="568" spans="1:6" x14ac:dyDescent="0.25">
      <c r="A568" s="3">
        <v>19.27</v>
      </c>
      <c r="B568" s="21">
        <v>-1.02</v>
      </c>
      <c r="C568" s="21">
        <v>22.38</v>
      </c>
      <c r="D568" s="22">
        <f t="shared" si="27"/>
        <v>22.38</v>
      </c>
      <c r="E568" s="22">
        <f t="shared" si="25"/>
        <v>-1.9349999999999987</v>
      </c>
      <c r="F568" s="22">
        <f t="shared" si="26"/>
        <v>-2.688973751246893</v>
      </c>
    </row>
    <row r="569" spans="1:6" x14ac:dyDescent="0.25">
      <c r="A569" s="3">
        <v>19.28</v>
      </c>
      <c r="B569" s="21">
        <v>-1.02</v>
      </c>
      <c r="C569" s="21">
        <v>22.41</v>
      </c>
      <c r="D569" s="22">
        <f t="shared" si="27"/>
        <v>22.41</v>
      </c>
      <c r="E569" s="22">
        <f t="shared" si="25"/>
        <v>-1.9450000000000003</v>
      </c>
      <c r="F569" s="22">
        <f t="shared" si="26"/>
        <v>-2.6807359047687389</v>
      </c>
    </row>
    <row r="570" spans="1:6" x14ac:dyDescent="0.25">
      <c r="A570" s="3">
        <v>19.27</v>
      </c>
      <c r="B570" s="21">
        <v>-1.02</v>
      </c>
      <c r="C570" s="21">
        <v>22.44</v>
      </c>
      <c r="D570" s="22">
        <f t="shared" si="27"/>
        <v>22.44</v>
      </c>
      <c r="E570" s="22">
        <f t="shared" si="25"/>
        <v>-1.9349999999999987</v>
      </c>
      <c r="F570" s="22">
        <f t="shared" si="26"/>
        <v>-2.6708048480358464</v>
      </c>
    </row>
    <row r="571" spans="1:6" x14ac:dyDescent="0.25">
      <c r="A571" s="3">
        <v>19.07</v>
      </c>
      <c r="B571" s="21">
        <v>-1.03</v>
      </c>
      <c r="C571" s="21">
        <v>22.48</v>
      </c>
      <c r="D571" s="22">
        <f t="shared" si="27"/>
        <v>22.48</v>
      </c>
      <c r="E571" s="22">
        <f t="shared" si="25"/>
        <v>-1.7349999999999994</v>
      </c>
      <c r="F571" s="22">
        <f t="shared" si="26"/>
        <v>-2.654940551642436</v>
      </c>
    </row>
    <row r="572" spans="1:6" x14ac:dyDescent="0.25">
      <c r="A572" s="3">
        <v>19.07</v>
      </c>
      <c r="B572" s="21">
        <v>-1.02</v>
      </c>
      <c r="C572" s="21">
        <v>22.51</v>
      </c>
      <c r="D572" s="22">
        <f t="shared" si="27"/>
        <v>22.51</v>
      </c>
      <c r="E572" s="22">
        <f t="shared" si="25"/>
        <v>-1.7349999999999994</v>
      </c>
      <c r="F572" s="22">
        <f t="shared" si="26"/>
        <v>-2.641084905652336</v>
      </c>
    </row>
    <row r="573" spans="1:6" x14ac:dyDescent="0.25">
      <c r="A573" s="3">
        <v>18.87</v>
      </c>
      <c r="B573" s="21">
        <v>-1.03</v>
      </c>
      <c r="C573" s="21">
        <v>22.54</v>
      </c>
      <c r="D573" s="22">
        <f t="shared" si="27"/>
        <v>22.54</v>
      </c>
      <c r="E573" s="22">
        <f t="shared" si="25"/>
        <v>-1.5350000000000001</v>
      </c>
      <c r="F573" s="22">
        <f t="shared" si="26"/>
        <v>-2.6255610938283978</v>
      </c>
    </row>
    <row r="574" spans="1:6" x14ac:dyDescent="0.25">
      <c r="A574" s="3">
        <v>18.87</v>
      </c>
      <c r="B574" s="21">
        <v>-0.93</v>
      </c>
      <c r="C574" s="21">
        <v>22.58</v>
      </c>
      <c r="D574" s="22">
        <f t="shared" si="27"/>
        <v>22.58</v>
      </c>
      <c r="E574" s="22">
        <f t="shared" si="25"/>
        <v>-1.5350000000000001</v>
      </c>
      <c r="F574" s="22">
        <f t="shared" si="26"/>
        <v>-2.6022848516403649</v>
      </c>
    </row>
    <row r="575" spans="1:6" x14ac:dyDescent="0.25">
      <c r="A575" s="3">
        <v>18.670000000000002</v>
      </c>
      <c r="B575" s="21">
        <v>-0.95</v>
      </c>
      <c r="C575" s="21">
        <v>22.61</v>
      </c>
      <c r="D575" s="22">
        <f t="shared" si="27"/>
        <v>22.61</v>
      </c>
      <c r="E575" s="22">
        <f t="shared" si="25"/>
        <v>-1.3350000000000009</v>
      </c>
      <c r="F575" s="22">
        <f t="shared" si="26"/>
        <v>-2.5829085935396705</v>
      </c>
    </row>
    <row r="576" spans="1:6" x14ac:dyDescent="0.25">
      <c r="A576" s="3">
        <v>18.670000000000002</v>
      </c>
      <c r="B576" s="21">
        <v>-0.95</v>
      </c>
      <c r="C576" s="21">
        <v>22.64</v>
      </c>
      <c r="D576" s="22">
        <f t="shared" si="27"/>
        <v>22.64</v>
      </c>
      <c r="E576" s="22">
        <f t="shared" si="25"/>
        <v>-1.3350000000000009</v>
      </c>
      <c r="F576" s="22">
        <f t="shared" si="26"/>
        <v>-2.5619009150107828</v>
      </c>
    </row>
    <row r="577" spans="1:6" x14ac:dyDescent="0.25">
      <c r="A577" s="3">
        <v>18.48</v>
      </c>
      <c r="B577" s="21">
        <v>-0.96</v>
      </c>
      <c r="C577" s="21">
        <v>22.68</v>
      </c>
      <c r="D577" s="22">
        <f t="shared" si="27"/>
        <v>22.68</v>
      </c>
      <c r="E577" s="22">
        <f t="shared" si="25"/>
        <v>-1.1449999999999996</v>
      </c>
      <c r="F577" s="22">
        <f t="shared" si="26"/>
        <v>-2.5313759931431195</v>
      </c>
    </row>
    <row r="578" spans="1:6" x14ac:dyDescent="0.25">
      <c r="A578" s="3">
        <v>18.47</v>
      </c>
      <c r="B578" s="21">
        <v>-0.87</v>
      </c>
      <c r="C578" s="21">
        <v>22.71</v>
      </c>
      <c r="D578" s="22">
        <f t="shared" si="27"/>
        <v>22.71</v>
      </c>
      <c r="E578" s="22">
        <f t="shared" si="25"/>
        <v>-1.134999999999998</v>
      </c>
      <c r="F578" s="22">
        <f t="shared" si="26"/>
        <v>-2.5066150334605855</v>
      </c>
    </row>
    <row r="579" spans="1:6" x14ac:dyDescent="0.25">
      <c r="A579" s="3">
        <v>18.37</v>
      </c>
      <c r="B579" s="21">
        <v>-0.89</v>
      </c>
      <c r="C579" s="21">
        <v>22.74</v>
      </c>
      <c r="D579" s="22">
        <f t="shared" si="27"/>
        <v>22.74</v>
      </c>
      <c r="E579" s="22">
        <f t="shared" ref="E579:E642" si="28">-1*(A579-$A$2-2.705)</f>
        <v>-1.0350000000000001</v>
      </c>
      <c r="F579" s="22">
        <f t="shared" ref="F579:F642" si="29">(10*2*PI()/60*21.64/10)/(2*PI()*8/60)*COS(2*PI()*8/60*(D579-3.5))</f>
        <v>-2.4802708419976387</v>
      </c>
    </row>
    <row r="580" spans="1:6" x14ac:dyDescent="0.25">
      <c r="A580" s="3">
        <v>18.28</v>
      </c>
      <c r="B580" s="21">
        <v>-0.9</v>
      </c>
      <c r="C580" s="21">
        <v>22.78</v>
      </c>
      <c r="D580" s="22">
        <f t="shared" si="27"/>
        <v>22.78</v>
      </c>
      <c r="E580" s="22">
        <f t="shared" si="28"/>
        <v>-0.94500000000000028</v>
      </c>
      <c r="F580" s="22">
        <f t="shared" si="29"/>
        <v>-2.4427113508451157</v>
      </c>
    </row>
    <row r="581" spans="1:6" x14ac:dyDescent="0.25">
      <c r="A581" s="3">
        <v>18.28</v>
      </c>
      <c r="B581" s="21">
        <v>-0.9</v>
      </c>
      <c r="C581" s="21">
        <v>22.81</v>
      </c>
      <c r="D581" s="22">
        <f t="shared" si="27"/>
        <v>22.81</v>
      </c>
      <c r="E581" s="22">
        <f t="shared" si="28"/>
        <v>-0.94500000000000028</v>
      </c>
      <c r="F581" s="22">
        <f t="shared" si="29"/>
        <v>-2.4127393699221944</v>
      </c>
    </row>
    <row r="582" spans="1:6" x14ac:dyDescent="0.25">
      <c r="A582" s="3">
        <v>18.079999999999998</v>
      </c>
      <c r="B582" s="21">
        <v>-0.92</v>
      </c>
      <c r="C582" s="21">
        <v>22.84</v>
      </c>
      <c r="D582" s="22">
        <f t="shared" si="27"/>
        <v>22.84</v>
      </c>
      <c r="E582" s="22">
        <f t="shared" si="28"/>
        <v>-0.74499999999999744</v>
      </c>
      <c r="F582" s="22">
        <f t="shared" si="29"/>
        <v>-2.3812434511000231</v>
      </c>
    </row>
    <row r="583" spans="1:6" x14ac:dyDescent="0.25">
      <c r="A583" s="3">
        <v>18.079999999999998</v>
      </c>
      <c r="B583" s="21">
        <v>-0.83</v>
      </c>
      <c r="C583" s="21">
        <v>22.88</v>
      </c>
      <c r="D583" s="22">
        <f t="shared" si="27"/>
        <v>22.88</v>
      </c>
      <c r="E583" s="22">
        <f t="shared" si="28"/>
        <v>-0.74499999999999744</v>
      </c>
      <c r="F583" s="22">
        <f t="shared" si="29"/>
        <v>-2.3369128435066218</v>
      </c>
    </row>
    <row r="584" spans="1:6" x14ac:dyDescent="0.25">
      <c r="A584" s="3">
        <v>17.98</v>
      </c>
      <c r="B584" s="21">
        <v>-0.84</v>
      </c>
      <c r="C584" s="21">
        <v>22.91</v>
      </c>
      <c r="D584" s="22">
        <f t="shared" si="27"/>
        <v>22.91</v>
      </c>
      <c r="E584" s="22">
        <f t="shared" si="28"/>
        <v>-0.64499999999999957</v>
      </c>
      <c r="F584" s="22">
        <f t="shared" si="29"/>
        <v>-2.3019400732546407</v>
      </c>
    </row>
    <row r="585" spans="1:6" x14ac:dyDescent="0.25">
      <c r="A585" s="3">
        <v>17.88</v>
      </c>
      <c r="B585" s="21">
        <v>-0.84</v>
      </c>
      <c r="C585" s="21">
        <v>22.94</v>
      </c>
      <c r="D585" s="22">
        <f t="shared" si="27"/>
        <v>22.94</v>
      </c>
      <c r="E585" s="22">
        <f t="shared" si="28"/>
        <v>-0.54499999999999815</v>
      </c>
      <c r="F585" s="22">
        <f t="shared" si="29"/>
        <v>-2.2655133483139949</v>
      </c>
    </row>
    <row r="586" spans="1:6" x14ac:dyDescent="0.25">
      <c r="A586" s="3">
        <v>17.68</v>
      </c>
      <c r="B586" s="21">
        <v>-0.86</v>
      </c>
      <c r="C586" s="21">
        <v>22.98</v>
      </c>
      <c r="D586" s="22">
        <f t="shared" si="27"/>
        <v>22.98</v>
      </c>
      <c r="E586" s="22">
        <f t="shared" si="28"/>
        <v>-0.34499999999999886</v>
      </c>
      <c r="F586" s="22">
        <f t="shared" si="29"/>
        <v>-2.2147225716404852</v>
      </c>
    </row>
    <row r="587" spans="1:6" x14ac:dyDescent="0.25">
      <c r="A587" s="3">
        <v>17.59</v>
      </c>
      <c r="B587" s="21">
        <v>-0.87</v>
      </c>
      <c r="C587" s="21">
        <v>23.01</v>
      </c>
      <c r="D587" s="22">
        <f t="shared" si="27"/>
        <v>23.01</v>
      </c>
      <c r="E587" s="22">
        <f t="shared" si="28"/>
        <v>-0.25499999999999901</v>
      </c>
      <c r="F587" s="22">
        <f t="shared" si="29"/>
        <v>-2.1749943209148714</v>
      </c>
    </row>
    <row r="588" spans="1:6" x14ac:dyDescent="0.25">
      <c r="A588" s="3">
        <v>17.59</v>
      </c>
      <c r="B588" s="21">
        <v>-0.87</v>
      </c>
      <c r="C588" s="21">
        <v>23.04</v>
      </c>
      <c r="D588" s="22">
        <f t="shared" si="27"/>
        <v>23.04</v>
      </c>
      <c r="E588" s="22">
        <f t="shared" si="28"/>
        <v>-0.25499999999999901</v>
      </c>
      <c r="F588" s="22">
        <f t="shared" si="29"/>
        <v>-2.1338922971586443</v>
      </c>
    </row>
    <row r="589" spans="1:6" x14ac:dyDescent="0.25">
      <c r="A589" s="3">
        <v>17.39</v>
      </c>
      <c r="B589" s="21">
        <v>-0.89</v>
      </c>
      <c r="C589" s="21">
        <v>23.08</v>
      </c>
      <c r="D589" s="22">
        <f t="shared" si="27"/>
        <v>23.08</v>
      </c>
      <c r="E589" s="22">
        <f t="shared" si="28"/>
        <v>-5.4999999999999716E-2</v>
      </c>
      <c r="F589" s="22">
        <f t="shared" si="29"/>
        <v>-2.0769976122102682</v>
      </c>
    </row>
    <row r="590" spans="1:6" x14ac:dyDescent="0.25">
      <c r="A590" s="3">
        <v>17.39</v>
      </c>
      <c r="B590" s="21">
        <v>-0.89</v>
      </c>
      <c r="C590" s="21">
        <v>23.11</v>
      </c>
      <c r="D590" s="22">
        <f t="shared" si="27"/>
        <v>23.11</v>
      </c>
      <c r="E590" s="22">
        <f t="shared" si="28"/>
        <v>-5.4999999999999716E-2</v>
      </c>
      <c r="F590" s="22">
        <f t="shared" si="29"/>
        <v>-2.0327925461451479</v>
      </c>
    </row>
    <row r="591" spans="1:6" x14ac:dyDescent="0.25">
      <c r="A591" s="3">
        <v>17.2</v>
      </c>
      <c r="B591" s="21">
        <v>-0.9</v>
      </c>
      <c r="C591" s="21">
        <v>23.14</v>
      </c>
      <c r="D591" s="22">
        <f t="shared" si="27"/>
        <v>23.14</v>
      </c>
      <c r="E591" s="22">
        <f t="shared" si="28"/>
        <v>0.13500000000000156</v>
      </c>
      <c r="F591" s="22">
        <f t="shared" si="29"/>
        <v>-1.9873035247382203</v>
      </c>
    </row>
    <row r="592" spans="1:6" x14ac:dyDescent="0.25">
      <c r="A592" s="3">
        <v>17.2</v>
      </c>
      <c r="B592" s="21">
        <v>-0.9</v>
      </c>
      <c r="C592" s="21">
        <v>23.18</v>
      </c>
      <c r="D592" s="22">
        <f t="shared" si="27"/>
        <v>23.18</v>
      </c>
      <c r="E592" s="22">
        <f t="shared" si="28"/>
        <v>0.13500000000000156</v>
      </c>
      <c r="F592" s="22">
        <f t="shared" si="29"/>
        <v>-1.9247040068511223</v>
      </c>
    </row>
    <row r="593" spans="1:6" x14ac:dyDescent="0.25">
      <c r="A593" s="3">
        <v>17.100000000000001</v>
      </c>
      <c r="B593" s="21">
        <v>-0.91</v>
      </c>
      <c r="C593" s="21">
        <v>23.21</v>
      </c>
      <c r="D593" s="22">
        <f t="shared" si="27"/>
        <v>23.21</v>
      </c>
      <c r="E593" s="22">
        <f t="shared" si="28"/>
        <v>0.23499999999999943</v>
      </c>
      <c r="F593" s="22">
        <f t="shared" si="29"/>
        <v>-1.8763321922236391</v>
      </c>
    </row>
    <row r="594" spans="1:6" x14ac:dyDescent="0.25">
      <c r="A594" s="3">
        <v>17</v>
      </c>
      <c r="B594" s="21">
        <v>-0.91</v>
      </c>
      <c r="C594" s="21">
        <v>23.24</v>
      </c>
      <c r="D594" s="22">
        <f t="shared" si="27"/>
        <v>23.24</v>
      </c>
      <c r="E594" s="22">
        <f t="shared" si="28"/>
        <v>0.33500000000000085</v>
      </c>
      <c r="F594" s="22">
        <f t="shared" si="29"/>
        <v>-1.8267752459673761</v>
      </c>
    </row>
    <row r="595" spans="1:6" x14ac:dyDescent="0.25">
      <c r="A595" s="3">
        <v>17</v>
      </c>
      <c r="B595" s="21">
        <v>-0.91</v>
      </c>
      <c r="C595" s="21">
        <v>23.28</v>
      </c>
      <c r="D595" s="22">
        <f t="shared" si="27"/>
        <v>23.28</v>
      </c>
      <c r="E595" s="22">
        <f t="shared" si="28"/>
        <v>0.33500000000000085</v>
      </c>
      <c r="F595" s="22">
        <f t="shared" si="29"/>
        <v>-1.7589099857818302</v>
      </c>
    </row>
    <row r="596" spans="1:6" x14ac:dyDescent="0.25">
      <c r="A596" s="3">
        <v>16.809999999999999</v>
      </c>
      <c r="B596" s="21">
        <v>-0.92</v>
      </c>
      <c r="C596" s="21">
        <v>23.31</v>
      </c>
      <c r="D596" s="22">
        <f t="shared" si="27"/>
        <v>23.31</v>
      </c>
      <c r="E596" s="22">
        <f t="shared" si="28"/>
        <v>0.52500000000000213</v>
      </c>
      <c r="F596" s="22">
        <f t="shared" si="29"/>
        <v>-1.7067107161165087</v>
      </c>
    </row>
    <row r="597" spans="1:6" x14ac:dyDescent="0.25">
      <c r="A597" s="3">
        <v>16.809999999999999</v>
      </c>
      <c r="B597" s="21">
        <v>-0.92</v>
      </c>
      <c r="C597" s="21">
        <v>23.34</v>
      </c>
      <c r="D597" s="22">
        <f t="shared" si="27"/>
        <v>23.34</v>
      </c>
      <c r="E597" s="22">
        <f t="shared" si="28"/>
        <v>0.52500000000000213</v>
      </c>
      <c r="F597" s="22">
        <f t="shared" si="29"/>
        <v>-1.6534334513822673</v>
      </c>
    </row>
    <row r="598" spans="1:6" x14ac:dyDescent="0.25">
      <c r="A598" s="3">
        <v>16.809999999999999</v>
      </c>
      <c r="B598" s="21">
        <v>-0.92</v>
      </c>
      <c r="C598" s="21">
        <v>23.38</v>
      </c>
      <c r="D598" s="22">
        <f t="shared" si="27"/>
        <v>23.38</v>
      </c>
      <c r="E598" s="22">
        <f t="shared" si="28"/>
        <v>0.52500000000000213</v>
      </c>
      <c r="F598" s="22">
        <f t="shared" si="29"/>
        <v>-1.5807784749373666</v>
      </c>
    </row>
    <row r="599" spans="1:6" x14ac:dyDescent="0.25">
      <c r="A599" s="3">
        <v>16.61</v>
      </c>
      <c r="B599" s="21">
        <v>-0.93</v>
      </c>
      <c r="C599" s="21">
        <v>23.41</v>
      </c>
      <c r="D599" s="22">
        <f t="shared" si="27"/>
        <v>23.41</v>
      </c>
      <c r="E599" s="22">
        <f t="shared" si="28"/>
        <v>0.72500000000000142</v>
      </c>
      <c r="F599" s="22">
        <f t="shared" si="29"/>
        <v>-1.525117890605771</v>
      </c>
    </row>
    <row r="600" spans="1:6" x14ac:dyDescent="0.25">
      <c r="A600" s="3">
        <v>16.61</v>
      </c>
      <c r="B600" s="21">
        <v>-0.92</v>
      </c>
      <c r="C600" s="21">
        <v>23.44</v>
      </c>
      <c r="D600" s="22">
        <f t="shared" si="27"/>
        <v>23.44</v>
      </c>
      <c r="E600" s="22">
        <f t="shared" si="28"/>
        <v>0.72500000000000142</v>
      </c>
      <c r="F600" s="22">
        <f t="shared" si="29"/>
        <v>-1.4684940091260068</v>
      </c>
    </row>
    <row r="601" spans="1:6" x14ac:dyDescent="0.25">
      <c r="A601" s="3">
        <v>16.61</v>
      </c>
      <c r="B601" s="21">
        <v>-0.92</v>
      </c>
      <c r="C601" s="21">
        <v>23.48</v>
      </c>
      <c r="D601" s="22">
        <f t="shared" si="27"/>
        <v>23.48</v>
      </c>
      <c r="E601" s="22">
        <f t="shared" si="28"/>
        <v>0.72500000000000142</v>
      </c>
      <c r="F601" s="22">
        <f t="shared" si="29"/>
        <v>-1.3915589388789766</v>
      </c>
    </row>
    <row r="602" spans="1:6" x14ac:dyDescent="0.25">
      <c r="A602" s="3">
        <v>16.41</v>
      </c>
      <c r="B602" s="21">
        <v>-0.94</v>
      </c>
      <c r="C602" s="21">
        <v>23.51</v>
      </c>
      <c r="D602" s="22">
        <f t="shared" ref="D602:D665" si="30">C602</f>
        <v>23.51</v>
      </c>
      <c r="E602" s="22">
        <f t="shared" si="28"/>
        <v>0.92500000000000071</v>
      </c>
      <c r="F602" s="22">
        <f t="shared" si="29"/>
        <v>-1.3328274588881259</v>
      </c>
    </row>
    <row r="603" spans="1:6" x14ac:dyDescent="0.25">
      <c r="A603" s="3">
        <v>16.399999999999999</v>
      </c>
      <c r="B603" s="21">
        <v>-0.84</v>
      </c>
      <c r="C603" s="21">
        <v>23.54</v>
      </c>
      <c r="D603" s="22">
        <f t="shared" si="30"/>
        <v>23.54</v>
      </c>
      <c r="E603" s="22">
        <f t="shared" si="28"/>
        <v>0.93500000000000227</v>
      </c>
      <c r="F603" s="22">
        <f t="shared" si="29"/>
        <v>-1.2732541365072256</v>
      </c>
    </row>
    <row r="604" spans="1:6" x14ac:dyDescent="0.25">
      <c r="A604" s="3">
        <v>16.3</v>
      </c>
      <c r="B604" s="21">
        <v>-0.85</v>
      </c>
      <c r="C604" s="21">
        <v>23.58</v>
      </c>
      <c r="D604" s="22">
        <f t="shared" si="30"/>
        <v>23.58</v>
      </c>
      <c r="E604" s="22">
        <f t="shared" si="28"/>
        <v>1.0350000000000001</v>
      </c>
      <c r="F604" s="22">
        <f t="shared" si="29"/>
        <v>-1.1925786166980774</v>
      </c>
    </row>
    <row r="605" spans="1:6" x14ac:dyDescent="0.25">
      <c r="A605" s="3">
        <v>16.21</v>
      </c>
      <c r="B605" s="21">
        <v>-0.86</v>
      </c>
      <c r="C605" s="21">
        <v>23.61</v>
      </c>
      <c r="D605" s="22">
        <f t="shared" si="30"/>
        <v>23.61</v>
      </c>
      <c r="E605" s="22">
        <f t="shared" si="28"/>
        <v>1.125</v>
      </c>
      <c r="F605" s="22">
        <f t="shared" si="29"/>
        <v>-1.1311882001815967</v>
      </c>
    </row>
    <row r="606" spans="1:6" x14ac:dyDescent="0.25">
      <c r="A606" s="3">
        <v>16.21</v>
      </c>
      <c r="B606" s="21">
        <v>-0.86</v>
      </c>
      <c r="C606" s="21">
        <v>23.64</v>
      </c>
      <c r="D606" s="22">
        <f t="shared" si="30"/>
        <v>23.64</v>
      </c>
      <c r="E606" s="22">
        <f t="shared" si="28"/>
        <v>1.125</v>
      </c>
      <c r="F606" s="22">
        <f t="shared" si="29"/>
        <v>-1.0690833009526812</v>
      </c>
    </row>
    <row r="607" spans="1:6" x14ac:dyDescent="0.25">
      <c r="A607" s="3">
        <v>16.11</v>
      </c>
      <c r="B607" s="21">
        <v>-0.87</v>
      </c>
      <c r="C607" s="21">
        <v>23.68</v>
      </c>
      <c r="D607" s="22">
        <f t="shared" si="30"/>
        <v>23.68</v>
      </c>
      <c r="E607" s="22">
        <f t="shared" si="28"/>
        <v>1.2250000000000014</v>
      </c>
      <c r="F607" s="22">
        <f t="shared" si="29"/>
        <v>-0.98523321238758599</v>
      </c>
    </row>
    <row r="608" spans="1:6" x14ac:dyDescent="0.25">
      <c r="A608" s="3">
        <v>16.010000000000002</v>
      </c>
      <c r="B608" s="21">
        <v>-0.87</v>
      </c>
      <c r="C608" s="21">
        <v>23.71</v>
      </c>
      <c r="D608" s="22">
        <f t="shared" si="30"/>
        <v>23.71</v>
      </c>
      <c r="E608" s="22">
        <f t="shared" si="28"/>
        <v>1.3249999999999993</v>
      </c>
      <c r="F608" s="22">
        <f t="shared" si="29"/>
        <v>-0.92161446900839461</v>
      </c>
    </row>
    <row r="609" spans="1:6" x14ac:dyDescent="0.25">
      <c r="A609" s="3">
        <v>16</v>
      </c>
      <c r="B609" s="21">
        <v>-0.78</v>
      </c>
      <c r="C609" s="21">
        <v>23.74</v>
      </c>
      <c r="D609" s="22">
        <f t="shared" si="30"/>
        <v>23.74</v>
      </c>
      <c r="E609" s="22">
        <f t="shared" si="28"/>
        <v>1.3350000000000009</v>
      </c>
      <c r="F609" s="22">
        <f t="shared" si="29"/>
        <v>-0.85741361417724593</v>
      </c>
    </row>
    <row r="610" spans="1:6" x14ac:dyDescent="0.25">
      <c r="A610" s="3">
        <v>15.81</v>
      </c>
      <c r="B610" s="21">
        <v>-0.8</v>
      </c>
      <c r="C610" s="21">
        <v>23.78</v>
      </c>
      <c r="D610" s="22">
        <f t="shared" si="30"/>
        <v>23.78</v>
      </c>
      <c r="E610" s="22">
        <f t="shared" si="28"/>
        <v>1.5250000000000004</v>
      </c>
      <c r="F610" s="22">
        <f t="shared" si="29"/>
        <v>-0.77097710498129124</v>
      </c>
    </row>
    <row r="611" spans="1:6" x14ac:dyDescent="0.25">
      <c r="A611" s="3">
        <v>15.81</v>
      </c>
      <c r="B611" s="21">
        <v>-0.81</v>
      </c>
      <c r="C611" s="21">
        <v>23.81</v>
      </c>
      <c r="D611" s="22">
        <f t="shared" si="30"/>
        <v>23.81</v>
      </c>
      <c r="E611" s="22">
        <f t="shared" si="28"/>
        <v>1.5250000000000004</v>
      </c>
      <c r="F611" s="22">
        <f t="shared" si="29"/>
        <v>-0.70557627451418115</v>
      </c>
    </row>
    <row r="612" spans="1:6" x14ac:dyDescent="0.25">
      <c r="A612" s="3">
        <v>15.81</v>
      </c>
      <c r="B612" s="21">
        <v>-0.82</v>
      </c>
      <c r="C612" s="21">
        <v>23.84</v>
      </c>
      <c r="D612" s="22">
        <f t="shared" si="30"/>
        <v>23.84</v>
      </c>
      <c r="E612" s="22">
        <f t="shared" si="28"/>
        <v>1.5250000000000004</v>
      </c>
      <c r="F612" s="22">
        <f t="shared" si="29"/>
        <v>-0.63972978694918003</v>
      </c>
    </row>
    <row r="613" spans="1:6" x14ac:dyDescent="0.25">
      <c r="A613" s="3">
        <v>15.71</v>
      </c>
      <c r="B613" s="21">
        <v>-0.83</v>
      </c>
      <c r="C613" s="21">
        <v>23.88</v>
      </c>
      <c r="D613" s="22">
        <f t="shared" si="30"/>
        <v>23.88</v>
      </c>
      <c r="E613" s="22">
        <f t="shared" si="28"/>
        <v>1.625</v>
      </c>
      <c r="F613" s="22">
        <f t="shared" si="29"/>
        <v>-0.55131314712983848</v>
      </c>
    </row>
    <row r="614" spans="1:6" x14ac:dyDescent="0.25">
      <c r="A614" s="3">
        <v>15.62</v>
      </c>
      <c r="B614" s="21">
        <v>-0.84</v>
      </c>
      <c r="C614" s="21">
        <v>23.91</v>
      </c>
      <c r="D614" s="22">
        <f t="shared" si="30"/>
        <v>23.91</v>
      </c>
      <c r="E614" s="22">
        <f t="shared" si="28"/>
        <v>1.7150000000000016</v>
      </c>
      <c r="F614" s="22">
        <f t="shared" si="29"/>
        <v>-0.48458896941009522</v>
      </c>
    </row>
    <row r="615" spans="1:6" x14ac:dyDescent="0.25">
      <c r="A615" s="3">
        <v>15.62</v>
      </c>
      <c r="B615" s="21">
        <v>-0.85</v>
      </c>
      <c r="C615" s="21">
        <v>23.94</v>
      </c>
      <c r="D615" s="22">
        <f t="shared" si="30"/>
        <v>23.94</v>
      </c>
      <c r="E615" s="22">
        <f t="shared" si="28"/>
        <v>1.7150000000000016</v>
      </c>
      <c r="F615" s="22">
        <f t="shared" si="29"/>
        <v>-0.4175587149108832</v>
      </c>
    </row>
    <row r="616" spans="1:6" x14ac:dyDescent="0.25">
      <c r="A616" s="3">
        <v>15.52</v>
      </c>
      <c r="B616" s="21">
        <v>-0.86</v>
      </c>
      <c r="C616" s="21">
        <v>23.98</v>
      </c>
      <c r="D616" s="22">
        <f t="shared" si="30"/>
        <v>23.98</v>
      </c>
      <c r="E616" s="22">
        <f t="shared" si="28"/>
        <v>1.8150000000000013</v>
      </c>
      <c r="F616" s="22">
        <f t="shared" si="29"/>
        <v>-0.32778212366921022</v>
      </c>
    </row>
    <row r="617" spans="1:6" x14ac:dyDescent="0.25">
      <c r="A617" s="3">
        <v>15.43</v>
      </c>
      <c r="B617" s="21">
        <v>-0.88</v>
      </c>
      <c r="C617" s="21">
        <v>24.01</v>
      </c>
      <c r="D617" s="22">
        <f t="shared" si="30"/>
        <v>24.01</v>
      </c>
      <c r="E617" s="22">
        <f t="shared" si="28"/>
        <v>1.9050000000000011</v>
      </c>
      <c r="F617" s="22">
        <f t="shared" si="29"/>
        <v>-0.2602026208622914</v>
      </c>
    </row>
    <row r="618" spans="1:6" x14ac:dyDescent="0.25">
      <c r="A618" s="3">
        <v>15.43</v>
      </c>
      <c r="B618" s="21">
        <v>-0.88</v>
      </c>
      <c r="C618" s="21">
        <v>24.04</v>
      </c>
      <c r="D618" s="22">
        <f t="shared" si="30"/>
        <v>24.04</v>
      </c>
      <c r="E618" s="22">
        <f t="shared" si="28"/>
        <v>1.9050000000000011</v>
      </c>
      <c r="F618" s="22">
        <f t="shared" si="29"/>
        <v>-0.19245876850301868</v>
      </c>
    </row>
    <row r="619" spans="1:6" x14ac:dyDescent="0.25">
      <c r="A619" s="3">
        <v>15.43</v>
      </c>
      <c r="B619" s="21">
        <v>-0.89</v>
      </c>
      <c r="C619" s="21">
        <v>24.08</v>
      </c>
      <c r="D619" s="22">
        <f t="shared" si="30"/>
        <v>24.08</v>
      </c>
      <c r="E619" s="22">
        <f t="shared" si="28"/>
        <v>1.9050000000000011</v>
      </c>
      <c r="F619" s="22">
        <f t="shared" si="29"/>
        <v>-0.10195194412218281</v>
      </c>
    </row>
    <row r="620" spans="1:6" x14ac:dyDescent="0.25">
      <c r="A620" s="3">
        <v>15.43</v>
      </c>
      <c r="B620" s="21">
        <v>-0.89</v>
      </c>
      <c r="C620" s="21">
        <v>24.11</v>
      </c>
      <c r="D620" s="22">
        <f t="shared" si="30"/>
        <v>24.11</v>
      </c>
      <c r="E620" s="22">
        <f t="shared" si="28"/>
        <v>1.9050000000000011</v>
      </c>
      <c r="F620" s="22">
        <f t="shared" si="29"/>
        <v>-3.3991137884473319E-2</v>
      </c>
    </row>
    <row r="621" spans="1:6" x14ac:dyDescent="0.25">
      <c r="A621" s="3">
        <v>15.24</v>
      </c>
      <c r="B621" s="21">
        <v>-0.91</v>
      </c>
      <c r="C621" s="21">
        <v>24.14</v>
      </c>
      <c r="D621" s="22">
        <f t="shared" si="30"/>
        <v>24.14</v>
      </c>
      <c r="E621" s="22">
        <f t="shared" si="28"/>
        <v>2.0950000000000006</v>
      </c>
      <c r="F621" s="22">
        <f t="shared" si="29"/>
        <v>3.3991137884469669E-2</v>
      </c>
    </row>
    <row r="622" spans="1:6" x14ac:dyDescent="0.25">
      <c r="A622" s="3">
        <v>15.25</v>
      </c>
      <c r="B622" s="21">
        <v>-0.91</v>
      </c>
      <c r="C622" s="21">
        <v>24.18</v>
      </c>
      <c r="D622" s="22">
        <f t="shared" si="30"/>
        <v>24.18</v>
      </c>
      <c r="E622" s="22">
        <f t="shared" si="28"/>
        <v>2.0850000000000009</v>
      </c>
      <c r="F622" s="22">
        <f t="shared" si="29"/>
        <v>0.12459335506050047</v>
      </c>
    </row>
    <row r="623" spans="1:6" x14ac:dyDescent="0.25">
      <c r="A623" s="3">
        <v>15.25</v>
      </c>
      <c r="B623" s="21">
        <v>-0.91</v>
      </c>
      <c r="C623" s="21">
        <v>24.21</v>
      </c>
      <c r="D623" s="22">
        <f t="shared" si="30"/>
        <v>24.21</v>
      </c>
      <c r="E623" s="22">
        <f t="shared" si="28"/>
        <v>2.0850000000000009</v>
      </c>
      <c r="F623" s="22">
        <f t="shared" si="29"/>
        <v>0.19245876850301505</v>
      </c>
    </row>
    <row r="624" spans="1:6" x14ac:dyDescent="0.25">
      <c r="A624" s="3">
        <v>15.25</v>
      </c>
      <c r="B624" s="21">
        <v>-0.92</v>
      </c>
      <c r="C624" s="21">
        <v>24.24</v>
      </c>
      <c r="D624" s="22">
        <f t="shared" si="30"/>
        <v>24.24</v>
      </c>
      <c r="E624" s="22">
        <f t="shared" si="28"/>
        <v>2.0850000000000009</v>
      </c>
      <c r="F624" s="22">
        <f t="shared" si="29"/>
        <v>0.26020262086228779</v>
      </c>
    </row>
    <row r="625" spans="1:6" x14ac:dyDescent="0.25">
      <c r="A625" s="3">
        <v>15.25</v>
      </c>
      <c r="B625" s="21">
        <v>-0.92</v>
      </c>
      <c r="C625" s="21">
        <v>24.28</v>
      </c>
      <c r="D625" s="22">
        <f t="shared" si="30"/>
        <v>24.28</v>
      </c>
      <c r="E625" s="22">
        <f t="shared" si="28"/>
        <v>2.0850000000000009</v>
      </c>
      <c r="F625" s="22">
        <f t="shared" si="29"/>
        <v>0.35026472137763637</v>
      </c>
    </row>
    <row r="626" spans="1:6" x14ac:dyDescent="0.25">
      <c r="A626" s="3">
        <v>15.05</v>
      </c>
      <c r="B626" s="21">
        <v>-0.84</v>
      </c>
      <c r="C626" s="21">
        <v>24.31</v>
      </c>
      <c r="D626" s="22">
        <f t="shared" si="30"/>
        <v>24.31</v>
      </c>
      <c r="E626" s="22">
        <f t="shared" si="28"/>
        <v>2.2850000000000001</v>
      </c>
      <c r="F626" s="22">
        <f t="shared" si="29"/>
        <v>0.41755871491087959</v>
      </c>
    </row>
    <row r="627" spans="1:6" x14ac:dyDescent="0.25">
      <c r="A627" s="3">
        <v>15.05</v>
      </c>
      <c r="B627" s="21">
        <v>-0.84</v>
      </c>
      <c r="C627" s="21">
        <v>24.34</v>
      </c>
      <c r="D627" s="22">
        <f t="shared" si="30"/>
        <v>24.34</v>
      </c>
      <c r="E627" s="22">
        <f t="shared" si="28"/>
        <v>2.2850000000000001</v>
      </c>
      <c r="F627" s="22">
        <f t="shared" si="29"/>
        <v>0.48458896941008212</v>
      </c>
    </row>
    <row r="628" spans="1:6" x14ac:dyDescent="0.25">
      <c r="A628" s="3">
        <v>15.05</v>
      </c>
      <c r="B628" s="21">
        <v>-0.84</v>
      </c>
      <c r="C628" s="21">
        <v>24.38</v>
      </c>
      <c r="D628" s="22">
        <f t="shared" si="30"/>
        <v>24.38</v>
      </c>
      <c r="E628" s="22">
        <f t="shared" si="28"/>
        <v>2.2850000000000001</v>
      </c>
      <c r="F628" s="22">
        <f t="shared" si="29"/>
        <v>0.57347923233915377</v>
      </c>
    </row>
    <row r="629" spans="1:6" x14ac:dyDescent="0.25">
      <c r="A629" s="3">
        <v>15.05</v>
      </c>
      <c r="B629" s="21">
        <v>-0.84</v>
      </c>
      <c r="C629" s="21">
        <v>24.41</v>
      </c>
      <c r="D629" s="22">
        <f t="shared" si="30"/>
        <v>24.41</v>
      </c>
      <c r="E629" s="22">
        <f t="shared" si="28"/>
        <v>2.2850000000000001</v>
      </c>
      <c r="F629" s="22">
        <f t="shared" si="29"/>
        <v>0.63972978694916716</v>
      </c>
    </row>
    <row r="630" spans="1:6" x14ac:dyDescent="0.25">
      <c r="A630" s="3">
        <v>15.05</v>
      </c>
      <c r="B630" s="21">
        <v>-0.85</v>
      </c>
      <c r="C630" s="21">
        <v>24.44</v>
      </c>
      <c r="D630" s="22">
        <f t="shared" si="30"/>
        <v>24.44</v>
      </c>
      <c r="E630" s="22">
        <f t="shared" si="28"/>
        <v>2.2850000000000001</v>
      </c>
      <c r="F630" s="22">
        <f t="shared" si="29"/>
        <v>0.70557627451416838</v>
      </c>
    </row>
    <row r="631" spans="1:6" x14ac:dyDescent="0.25">
      <c r="A631" s="3">
        <v>15.05</v>
      </c>
      <c r="B631" s="21">
        <v>-0.85</v>
      </c>
      <c r="C631" s="21">
        <v>24.48</v>
      </c>
      <c r="D631" s="22">
        <f t="shared" si="30"/>
        <v>24.48</v>
      </c>
      <c r="E631" s="22">
        <f t="shared" si="28"/>
        <v>2.2850000000000001</v>
      </c>
      <c r="F631" s="22">
        <f t="shared" si="29"/>
        <v>0.79267119853008128</v>
      </c>
    </row>
    <row r="632" spans="1:6" x14ac:dyDescent="0.25">
      <c r="A632" s="3">
        <v>14.95</v>
      </c>
      <c r="B632" s="21">
        <v>-0.86</v>
      </c>
      <c r="C632" s="21">
        <v>24.51</v>
      </c>
      <c r="D632" s="22">
        <f t="shared" si="30"/>
        <v>24.51</v>
      </c>
      <c r="E632" s="22">
        <f t="shared" si="28"/>
        <v>2.3850000000000016</v>
      </c>
      <c r="F632" s="22">
        <f t="shared" si="29"/>
        <v>0.85741361417723327</v>
      </c>
    </row>
    <row r="633" spans="1:6" x14ac:dyDescent="0.25">
      <c r="A633" s="3">
        <v>14.96</v>
      </c>
      <c r="B633" s="21">
        <v>-0.86</v>
      </c>
      <c r="C633" s="21">
        <v>24.54</v>
      </c>
      <c r="D633" s="22">
        <f t="shared" si="30"/>
        <v>24.54</v>
      </c>
      <c r="E633" s="22">
        <f t="shared" si="28"/>
        <v>2.375</v>
      </c>
      <c r="F633" s="22">
        <f t="shared" si="29"/>
        <v>0.92161446900838218</v>
      </c>
    </row>
    <row r="634" spans="1:6" x14ac:dyDescent="0.25">
      <c r="A634" s="3">
        <v>14.86</v>
      </c>
      <c r="B634" s="21">
        <v>-0.87</v>
      </c>
      <c r="C634" s="21">
        <v>24.58</v>
      </c>
      <c r="D634" s="22">
        <f t="shared" si="30"/>
        <v>24.58</v>
      </c>
      <c r="E634" s="22">
        <f t="shared" si="28"/>
        <v>2.4750000000000014</v>
      </c>
      <c r="F634" s="22">
        <f t="shared" si="29"/>
        <v>1.0063031457967813</v>
      </c>
    </row>
    <row r="635" spans="1:6" x14ac:dyDescent="0.25">
      <c r="A635" s="3">
        <v>14.87</v>
      </c>
      <c r="B635" s="21">
        <v>-0.87</v>
      </c>
      <c r="C635" s="21">
        <v>24.61</v>
      </c>
      <c r="D635" s="22">
        <f t="shared" si="30"/>
        <v>24.61</v>
      </c>
      <c r="E635" s="22">
        <f t="shared" si="28"/>
        <v>2.4650000000000016</v>
      </c>
      <c r="F635" s="22">
        <f t="shared" si="29"/>
        <v>1.069083300952669</v>
      </c>
    </row>
    <row r="636" spans="1:6" x14ac:dyDescent="0.25">
      <c r="A636" s="3">
        <v>14.87</v>
      </c>
      <c r="B636" s="21">
        <v>-0.87</v>
      </c>
      <c r="C636" s="21">
        <v>24.64</v>
      </c>
      <c r="D636" s="22">
        <f t="shared" si="30"/>
        <v>24.64</v>
      </c>
      <c r="E636" s="22">
        <f t="shared" si="28"/>
        <v>2.4650000000000016</v>
      </c>
      <c r="F636" s="22">
        <f t="shared" si="29"/>
        <v>1.1311882001815934</v>
      </c>
    </row>
    <row r="637" spans="1:6" x14ac:dyDescent="0.25">
      <c r="A637" s="3">
        <v>14.87</v>
      </c>
      <c r="B637" s="21">
        <v>-0.87</v>
      </c>
      <c r="C637" s="21">
        <v>24.68</v>
      </c>
      <c r="D637" s="22">
        <f t="shared" si="30"/>
        <v>24.68</v>
      </c>
      <c r="E637" s="22">
        <f t="shared" si="28"/>
        <v>2.4650000000000016</v>
      </c>
      <c r="F637" s="22">
        <f t="shared" si="29"/>
        <v>1.2128765995235302</v>
      </c>
    </row>
    <row r="638" spans="1:6" x14ac:dyDescent="0.25">
      <c r="A638" s="3">
        <v>14.78</v>
      </c>
      <c r="B638" s="21">
        <v>-0.88</v>
      </c>
      <c r="C638" s="21">
        <v>24.71</v>
      </c>
      <c r="D638" s="22">
        <f t="shared" si="30"/>
        <v>24.71</v>
      </c>
      <c r="E638" s="22">
        <f t="shared" si="28"/>
        <v>2.5550000000000015</v>
      </c>
      <c r="F638" s="22">
        <f t="shared" si="29"/>
        <v>1.2732541365072223</v>
      </c>
    </row>
    <row r="639" spans="1:6" x14ac:dyDescent="0.25">
      <c r="A639" s="3">
        <v>14.78</v>
      </c>
      <c r="B639" s="21">
        <v>-0.88</v>
      </c>
      <c r="C639" s="21">
        <v>24.74</v>
      </c>
      <c r="D639" s="22">
        <f t="shared" si="30"/>
        <v>24.74</v>
      </c>
      <c r="E639" s="22">
        <f t="shared" si="28"/>
        <v>2.5550000000000015</v>
      </c>
      <c r="F639" s="22">
        <f t="shared" si="29"/>
        <v>1.3328274588881228</v>
      </c>
    </row>
    <row r="640" spans="1:6" x14ac:dyDescent="0.25">
      <c r="A640" s="3">
        <v>14.77</v>
      </c>
      <c r="B640" s="21">
        <v>-0.88</v>
      </c>
      <c r="C640" s="21">
        <v>24.78</v>
      </c>
      <c r="D640" s="22">
        <f t="shared" si="30"/>
        <v>24.78</v>
      </c>
      <c r="E640" s="22">
        <f t="shared" si="28"/>
        <v>2.5650000000000013</v>
      </c>
      <c r="F640" s="22">
        <f t="shared" si="29"/>
        <v>1.4109425953552641</v>
      </c>
    </row>
    <row r="641" spans="1:6" x14ac:dyDescent="0.25">
      <c r="A641" s="3">
        <v>14.77</v>
      </c>
      <c r="B641" s="26">
        <v>-0.88</v>
      </c>
      <c r="C641" s="26">
        <v>24.81</v>
      </c>
      <c r="D641" s="27">
        <f t="shared" si="30"/>
        <v>24.81</v>
      </c>
      <c r="E641" s="27">
        <f t="shared" si="28"/>
        <v>2.5650000000000013</v>
      </c>
      <c r="F641" s="27">
        <f t="shared" si="29"/>
        <v>1.4684940091260039</v>
      </c>
    </row>
    <row r="642" spans="1:6" x14ac:dyDescent="0.25">
      <c r="A642" s="3">
        <v>14.87</v>
      </c>
      <c r="B642" s="21">
        <v>-0.87</v>
      </c>
      <c r="C642" s="21">
        <v>24.84</v>
      </c>
      <c r="D642" s="22">
        <f t="shared" si="30"/>
        <v>24.84</v>
      </c>
      <c r="E642" s="22">
        <f t="shared" si="28"/>
        <v>2.4650000000000016</v>
      </c>
      <c r="F642" s="22">
        <f t="shared" si="29"/>
        <v>1.5251178906057679</v>
      </c>
    </row>
    <row r="643" spans="1:6" x14ac:dyDescent="0.25">
      <c r="A643" s="3">
        <v>14.87</v>
      </c>
      <c r="B643" s="21">
        <v>-0.87</v>
      </c>
      <c r="C643" s="21">
        <v>24.88</v>
      </c>
      <c r="D643" s="22">
        <f t="shared" si="30"/>
        <v>24.88</v>
      </c>
      <c r="E643" s="22">
        <f t="shared" ref="E643:E706" si="31">-1*(A643-$A$2-2.705)</f>
        <v>2.4650000000000016</v>
      </c>
      <c r="F643" s="22">
        <f t="shared" ref="F643:F706" si="32">(10*2*PI()/60*21.64/10)/(2*PI()*8/60)*COS(2*PI()*8/60*(D643-3.5))</f>
        <v>1.599111842641429</v>
      </c>
    </row>
    <row r="644" spans="1:6" x14ac:dyDescent="0.25">
      <c r="A644" s="3">
        <v>14.87</v>
      </c>
      <c r="B644" s="21">
        <v>-0.87</v>
      </c>
      <c r="C644" s="21">
        <v>24.91</v>
      </c>
      <c r="D644" s="22">
        <f t="shared" si="30"/>
        <v>24.91</v>
      </c>
      <c r="E644" s="22">
        <f t="shared" si="31"/>
        <v>2.4650000000000016</v>
      </c>
      <c r="F644" s="22">
        <f t="shared" si="32"/>
        <v>1.6534334513822644</v>
      </c>
    </row>
    <row r="645" spans="1:6" x14ac:dyDescent="0.25">
      <c r="A645" s="3">
        <v>14.87</v>
      </c>
      <c r="B645" s="21">
        <v>-0.87</v>
      </c>
      <c r="C645" s="21">
        <v>24.94</v>
      </c>
      <c r="D645" s="22">
        <f t="shared" si="30"/>
        <v>24.94</v>
      </c>
      <c r="E645" s="22">
        <f t="shared" si="31"/>
        <v>2.4650000000000016</v>
      </c>
      <c r="F645" s="22">
        <f t="shared" si="32"/>
        <v>1.706710716116506</v>
      </c>
    </row>
    <row r="646" spans="1:6" x14ac:dyDescent="0.25">
      <c r="A646" s="3">
        <v>14.86</v>
      </c>
      <c r="B646" s="21">
        <v>-0.87</v>
      </c>
      <c r="C646" s="21">
        <v>24.98</v>
      </c>
      <c r="D646" s="22">
        <f t="shared" si="30"/>
        <v>24.98</v>
      </c>
      <c r="E646" s="22">
        <f t="shared" si="31"/>
        <v>2.4750000000000014</v>
      </c>
      <c r="F646" s="22">
        <f t="shared" si="32"/>
        <v>1.7760644693117453</v>
      </c>
    </row>
    <row r="647" spans="1:6" x14ac:dyDescent="0.25">
      <c r="A647" s="3">
        <v>14.86</v>
      </c>
      <c r="B647" s="21">
        <v>-0.87</v>
      </c>
      <c r="C647" s="21">
        <v>25.01</v>
      </c>
      <c r="D647" s="22">
        <f t="shared" si="30"/>
        <v>25.01</v>
      </c>
      <c r="E647" s="22">
        <f t="shared" si="31"/>
        <v>2.4750000000000014</v>
      </c>
      <c r="F647" s="22">
        <f t="shared" si="32"/>
        <v>1.8267752459673734</v>
      </c>
    </row>
    <row r="648" spans="1:6" x14ac:dyDescent="0.25">
      <c r="A648" s="3">
        <v>14.86</v>
      </c>
      <c r="B648" s="21">
        <v>-0.87</v>
      </c>
      <c r="C648" s="21">
        <v>25.04</v>
      </c>
      <c r="D648" s="22">
        <f t="shared" si="30"/>
        <v>25.04</v>
      </c>
      <c r="E648" s="22">
        <f t="shared" si="31"/>
        <v>2.4750000000000014</v>
      </c>
      <c r="F648" s="22">
        <f t="shared" si="32"/>
        <v>1.8763321922236298</v>
      </c>
    </row>
    <row r="649" spans="1:6" x14ac:dyDescent="0.25">
      <c r="A649" s="3">
        <v>14.86</v>
      </c>
      <c r="B649" s="21">
        <v>-0.87</v>
      </c>
      <c r="C649" s="21">
        <v>25.08</v>
      </c>
      <c r="D649" s="22">
        <f t="shared" si="30"/>
        <v>25.08</v>
      </c>
      <c r="E649" s="22">
        <f t="shared" si="31"/>
        <v>2.4750000000000014</v>
      </c>
      <c r="F649" s="22">
        <f t="shared" si="32"/>
        <v>1.9405592798303934</v>
      </c>
    </row>
    <row r="650" spans="1:6" x14ac:dyDescent="0.25">
      <c r="A650" s="3">
        <v>14.86</v>
      </c>
      <c r="B650" s="21">
        <v>-0.87</v>
      </c>
      <c r="C650" s="21">
        <v>25.11</v>
      </c>
      <c r="D650" s="22">
        <f t="shared" si="30"/>
        <v>25.11</v>
      </c>
      <c r="E650" s="22">
        <f t="shared" si="31"/>
        <v>2.4750000000000014</v>
      </c>
      <c r="F650" s="22">
        <f t="shared" si="32"/>
        <v>1.9873035247382178</v>
      </c>
    </row>
    <row r="651" spans="1:6" x14ac:dyDescent="0.25">
      <c r="A651" s="3">
        <v>14.86</v>
      </c>
      <c r="B651" s="21">
        <v>-0.87</v>
      </c>
      <c r="C651" s="21">
        <v>25.14</v>
      </c>
      <c r="D651" s="22">
        <f t="shared" si="30"/>
        <v>25.14</v>
      </c>
      <c r="E651" s="22">
        <f t="shared" si="31"/>
        <v>2.4750000000000014</v>
      </c>
      <c r="F651" s="22">
        <f t="shared" si="32"/>
        <v>2.032792546145139</v>
      </c>
    </row>
    <row r="652" spans="1:6" x14ac:dyDescent="0.25">
      <c r="A652" s="3">
        <v>14.85</v>
      </c>
      <c r="B652" s="21">
        <v>-0.87</v>
      </c>
      <c r="C652" s="21">
        <v>25.18</v>
      </c>
      <c r="D652" s="22">
        <f t="shared" si="30"/>
        <v>25.18</v>
      </c>
      <c r="E652" s="22">
        <f t="shared" si="31"/>
        <v>2.4850000000000012</v>
      </c>
      <c r="F652" s="22">
        <f t="shared" si="32"/>
        <v>2.0914424612909563</v>
      </c>
    </row>
    <row r="653" spans="1:6" x14ac:dyDescent="0.25">
      <c r="A653" s="3">
        <v>14.85</v>
      </c>
      <c r="B653" s="21">
        <v>-0.87</v>
      </c>
      <c r="C653" s="21">
        <v>25.21</v>
      </c>
      <c r="D653" s="22">
        <f t="shared" si="30"/>
        <v>25.21</v>
      </c>
      <c r="E653" s="22">
        <f t="shared" si="31"/>
        <v>2.4850000000000012</v>
      </c>
      <c r="F653" s="22">
        <f t="shared" si="32"/>
        <v>2.1338922971586363</v>
      </c>
    </row>
    <row r="654" spans="1:6" x14ac:dyDescent="0.25">
      <c r="A654" s="3">
        <v>14.85</v>
      </c>
      <c r="B654" s="21">
        <v>-0.87</v>
      </c>
      <c r="C654" s="21">
        <v>25.24</v>
      </c>
      <c r="D654" s="22">
        <f t="shared" si="30"/>
        <v>25.24</v>
      </c>
      <c r="E654" s="22">
        <f t="shared" si="31"/>
        <v>2.4850000000000012</v>
      </c>
      <c r="F654" s="22">
        <f t="shared" si="32"/>
        <v>2.1749943209148634</v>
      </c>
    </row>
    <row r="655" spans="1:6" x14ac:dyDescent="0.25">
      <c r="A655" s="3">
        <v>14.85</v>
      </c>
      <c r="B655" s="21">
        <v>-0.87</v>
      </c>
      <c r="C655" s="21">
        <v>25.28</v>
      </c>
      <c r="D655" s="22">
        <f t="shared" si="30"/>
        <v>25.28</v>
      </c>
      <c r="E655" s="22">
        <f t="shared" si="31"/>
        <v>2.4850000000000012</v>
      </c>
      <c r="F655" s="22">
        <f t="shared" si="32"/>
        <v>2.2276556765848925</v>
      </c>
    </row>
    <row r="656" spans="1:6" x14ac:dyDescent="0.25">
      <c r="A656" s="3">
        <v>14.85</v>
      </c>
      <c r="B656" s="21">
        <v>-0.87</v>
      </c>
      <c r="C656" s="21">
        <v>25.31</v>
      </c>
      <c r="D656" s="22">
        <f t="shared" si="30"/>
        <v>25.31</v>
      </c>
      <c r="E656" s="22">
        <f t="shared" si="31"/>
        <v>2.4850000000000012</v>
      </c>
      <c r="F656" s="22">
        <f t="shared" si="32"/>
        <v>2.2655133483139878</v>
      </c>
    </row>
    <row r="657" spans="1:6" x14ac:dyDescent="0.25">
      <c r="A657" s="3">
        <v>14.85</v>
      </c>
      <c r="B657" s="21">
        <v>-0.87</v>
      </c>
      <c r="C657" s="21">
        <v>25.34</v>
      </c>
      <c r="D657" s="22">
        <f t="shared" si="30"/>
        <v>25.34</v>
      </c>
      <c r="E657" s="22">
        <f t="shared" si="31"/>
        <v>2.4850000000000012</v>
      </c>
      <c r="F657" s="22">
        <f t="shared" si="32"/>
        <v>2.3019400732546389</v>
      </c>
    </row>
    <row r="658" spans="1:6" x14ac:dyDescent="0.25">
      <c r="A658" s="3">
        <v>14.85</v>
      </c>
      <c r="B658" s="21">
        <v>-0.87</v>
      </c>
      <c r="C658" s="21">
        <v>25.38</v>
      </c>
      <c r="D658" s="22">
        <f t="shared" si="30"/>
        <v>25.38</v>
      </c>
      <c r="E658" s="22">
        <f t="shared" si="31"/>
        <v>2.4850000000000012</v>
      </c>
      <c r="F658" s="22">
        <f t="shared" si="32"/>
        <v>2.3482434878759819</v>
      </c>
    </row>
    <row r="659" spans="1:6" x14ac:dyDescent="0.25">
      <c r="A659" s="3">
        <v>14.85</v>
      </c>
      <c r="B659" s="21">
        <v>-0.87</v>
      </c>
      <c r="C659" s="21">
        <v>25.41</v>
      </c>
      <c r="D659" s="22">
        <f t="shared" si="30"/>
        <v>25.41</v>
      </c>
      <c r="E659" s="22">
        <f t="shared" si="31"/>
        <v>2.4850000000000012</v>
      </c>
      <c r="F659" s="22">
        <f t="shared" si="32"/>
        <v>2.3812434511000169</v>
      </c>
    </row>
    <row r="660" spans="1:6" x14ac:dyDescent="0.25">
      <c r="A660" s="3">
        <v>14.84</v>
      </c>
      <c r="B660" s="21">
        <v>-0.87</v>
      </c>
      <c r="C660" s="21">
        <v>25.44</v>
      </c>
      <c r="D660" s="22">
        <f t="shared" si="30"/>
        <v>25.44</v>
      </c>
      <c r="E660" s="22">
        <f t="shared" si="31"/>
        <v>2.495000000000001</v>
      </c>
      <c r="F660" s="22">
        <f t="shared" si="32"/>
        <v>2.4127393699221931</v>
      </c>
    </row>
    <row r="661" spans="1:6" x14ac:dyDescent="0.25">
      <c r="A661" s="3">
        <v>14.84</v>
      </c>
      <c r="B661" s="21">
        <v>-0.87</v>
      </c>
      <c r="C661" s="21">
        <v>25.48</v>
      </c>
      <c r="D661" s="22">
        <f t="shared" si="30"/>
        <v>25.48</v>
      </c>
      <c r="E661" s="22">
        <f t="shared" si="31"/>
        <v>2.495000000000001</v>
      </c>
      <c r="F661" s="22">
        <f t="shared" si="32"/>
        <v>2.4523600583102438</v>
      </c>
    </row>
    <row r="662" spans="1:6" x14ac:dyDescent="0.25">
      <c r="A662" s="3">
        <v>14.84</v>
      </c>
      <c r="B662" s="21">
        <v>-0.87</v>
      </c>
      <c r="C662" s="21">
        <v>25.51</v>
      </c>
      <c r="D662" s="22">
        <f t="shared" si="30"/>
        <v>25.51</v>
      </c>
      <c r="E662" s="22">
        <f t="shared" si="31"/>
        <v>2.495000000000001</v>
      </c>
      <c r="F662" s="22">
        <f t="shared" si="32"/>
        <v>2.4802708419976374</v>
      </c>
    </row>
    <row r="663" spans="1:6" x14ac:dyDescent="0.25">
      <c r="A663" s="3">
        <v>14.84</v>
      </c>
      <c r="B663" s="21">
        <v>-0.87</v>
      </c>
      <c r="C663" s="21">
        <v>25.54</v>
      </c>
      <c r="D663" s="22">
        <f t="shared" si="30"/>
        <v>25.54</v>
      </c>
      <c r="E663" s="22">
        <f t="shared" si="31"/>
        <v>2.495000000000001</v>
      </c>
      <c r="F663" s="22">
        <f t="shared" si="32"/>
        <v>2.5066150334605841</v>
      </c>
    </row>
    <row r="664" spans="1:6" x14ac:dyDescent="0.25">
      <c r="A664" s="3">
        <v>14.84</v>
      </c>
      <c r="B664" s="21">
        <v>-0.87</v>
      </c>
      <c r="C664" s="21">
        <v>25.58</v>
      </c>
      <c r="D664" s="22">
        <f t="shared" si="30"/>
        <v>25.58</v>
      </c>
      <c r="E664" s="22">
        <f t="shared" si="31"/>
        <v>2.495000000000001</v>
      </c>
      <c r="F664" s="22">
        <f t="shared" si="32"/>
        <v>2.5392750849537262</v>
      </c>
    </row>
    <row r="665" spans="1:6" x14ac:dyDescent="0.25">
      <c r="A665" s="3">
        <v>14.84</v>
      </c>
      <c r="B665" s="21">
        <v>-0.87</v>
      </c>
      <c r="C665" s="21">
        <v>25.61</v>
      </c>
      <c r="D665" s="22">
        <f t="shared" si="30"/>
        <v>25.61</v>
      </c>
      <c r="E665" s="22">
        <f t="shared" si="31"/>
        <v>2.495000000000001</v>
      </c>
      <c r="F665" s="22">
        <f t="shared" si="32"/>
        <v>2.5619009150107819</v>
      </c>
    </row>
    <row r="666" spans="1:6" x14ac:dyDescent="0.25">
      <c r="A666" s="3">
        <v>14.84</v>
      </c>
      <c r="B666" s="21">
        <v>-0.87</v>
      </c>
      <c r="C666" s="21">
        <v>25.64</v>
      </c>
      <c r="D666" s="22">
        <f t="shared" ref="D666:D729" si="33">C666</f>
        <v>25.64</v>
      </c>
      <c r="E666" s="22">
        <f t="shared" si="31"/>
        <v>2.495000000000001</v>
      </c>
      <c r="F666" s="22">
        <f t="shared" si="32"/>
        <v>2.5829085935396696</v>
      </c>
    </row>
    <row r="667" spans="1:6" x14ac:dyDescent="0.25">
      <c r="A667" s="3">
        <v>14.84</v>
      </c>
      <c r="B667" s="21">
        <v>-0.87</v>
      </c>
      <c r="C667" s="21">
        <v>25.68</v>
      </c>
      <c r="D667" s="22">
        <f t="shared" si="33"/>
        <v>25.68</v>
      </c>
      <c r="E667" s="22">
        <f t="shared" si="31"/>
        <v>2.495000000000001</v>
      </c>
      <c r="F667" s="22">
        <f t="shared" si="32"/>
        <v>2.6083789213428927</v>
      </c>
    </row>
    <row r="668" spans="1:6" x14ac:dyDescent="0.25">
      <c r="A668" s="3">
        <v>14.84</v>
      </c>
      <c r="B668" s="21">
        <v>-0.87</v>
      </c>
      <c r="C668" s="21">
        <v>25.71</v>
      </c>
      <c r="D668" s="22">
        <f t="shared" si="33"/>
        <v>25.71</v>
      </c>
      <c r="E668" s="22">
        <f t="shared" si="31"/>
        <v>2.495000000000001</v>
      </c>
      <c r="F668" s="22">
        <f t="shared" si="32"/>
        <v>2.6255610938283964</v>
      </c>
    </row>
    <row r="669" spans="1:6" x14ac:dyDescent="0.25">
      <c r="A669" s="3">
        <v>14.84</v>
      </c>
      <c r="B669" s="21">
        <v>-0.87</v>
      </c>
      <c r="C669" s="21">
        <v>25.74</v>
      </c>
      <c r="D669" s="22">
        <f t="shared" si="33"/>
        <v>25.74</v>
      </c>
      <c r="E669" s="22">
        <f t="shared" si="31"/>
        <v>2.495000000000001</v>
      </c>
      <c r="F669" s="22">
        <f t="shared" si="32"/>
        <v>2.6410849056523351</v>
      </c>
    </row>
    <row r="670" spans="1:6" x14ac:dyDescent="0.25">
      <c r="A670" s="10">
        <v>14.83</v>
      </c>
      <c r="B670" s="21">
        <v>-0.87</v>
      </c>
      <c r="C670" s="21">
        <v>25.78</v>
      </c>
      <c r="D670" s="22">
        <f t="shared" si="33"/>
        <v>25.78</v>
      </c>
      <c r="E670" s="22">
        <f t="shared" si="31"/>
        <v>2.5050000000000008</v>
      </c>
      <c r="F670" s="22">
        <f t="shared" si="32"/>
        <v>2.6591868537165069</v>
      </c>
    </row>
    <row r="671" spans="1:6" x14ac:dyDescent="0.25">
      <c r="A671" s="3">
        <v>14.83</v>
      </c>
      <c r="B671" s="21">
        <v>-0.87</v>
      </c>
      <c r="C671" s="21">
        <v>25.81</v>
      </c>
      <c r="D671" s="22">
        <f t="shared" si="33"/>
        <v>25.81</v>
      </c>
      <c r="E671" s="22">
        <f t="shared" si="31"/>
        <v>2.5050000000000008</v>
      </c>
      <c r="F671" s="22">
        <f t="shared" si="32"/>
        <v>2.6708048480358459</v>
      </c>
    </row>
    <row r="672" spans="1:6" x14ac:dyDescent="0.25">
      <c r="A672" s="3">
        <v>14.83</v>
      </c>
      <c r="B672" s="21">
        <v>-0.87</v>
      </c>
      <c r="C672" s="21">
        <v>25.84</v>
      </c>
      <c r="D672" s="22">
        <f t="shared" si="33"/>
        <v>25.84</v>
      </c>
      <c r="E672" s="22">
        <f t="shared" si="31"/>
        <v>2.5050000000000008</v>
      </c>
      <c r="F672" s="22">
        <f t="shared" si="32"/>
        <v>2.6807359047687371</v>
      </c>
    </row>
    <row r="673" spans="1:6" x14ac:dyDescent="0.25">
      <c r="A673" s="3">
        <v>14.83</v>
      </c>
      <c r="B673" s="21">
        <v>-0.87</v>
      </c>
      <c r="C673" s="21">
        <v>25.88</v>
      </c>
      <c r="D673" s="22">
        <f t="shared" si="33"/>
        <v>25.88</v>
      </c>
      <c r="E673" s="22">
        <f t="shared" si="31"/>
        <v>2.5050000000000008</v>
      </c>
      <c r="F673" s="22">
        <f t="shared" si="32"/>
        <v>2.6913425009344163</v>
      </c>
    </row>
    <row r="674" spans="1:6" x14ac:dyDescent="0.25">
      <c r="A674" s="3">
        <v>14.83</v>
      </c>
      <c r="B674" s="21">
        <v>-0.87</v>
      </c>
      <c r="C674" s="21">
        <v>25.91</v>
      </c>
      <c r="D674" s="22">
        <f t="shared" si="33"/>
        <v>25.91</v>
      </c>
      <c r="E674" s="22">
        <f t="shared" si="31"/>
        <v>2.5050000000000008</v>
      </c>
      <c r="F674" s="22">
        <f t="shared" si="32"/>
        <v>2.6973148252049604</v>
      </c>
    </row>
    <row r="675" spans="1:6" x14ac:dyDescent="0.25">
      <c r="A675" s="3">
        <v>14.83</v>
      </c>
      <c r="B675" s="21">
        <v>-0.87</v>
      </c>
      <c r="C675" s="21">
        <v>25.94</v>
      </c>
      <c r="D675" s="22">
        <f t="shared" si="33"/>
        <v>25.94</v>
      </c>
      <c r="E675" s="22">
        <f t="shared" si="31"/>
        <v>2.5050000000000008</v>
      </c>
      <c r="F675" s="22">
        <f t="shared" si="32"/>
        <v>2.7015834676192774</v>
      </c>
    </row>
    <row r="676" spans="1:6" x14ac:dyDescent="0.25">
      <c r="A676" s="3">
        <v>14.83</v>
      </c>
      <c r="B676" s="21">
        <v>-0.87</v>
      </c>
      <c r="C676" s="21">
        <v>25.98</v>
      </c>
      <c r="D676" s="22">
        <f t="shared" si="33"/>
        <v>25.98</v>
      </c>
      <c r="E676" s="22">
        <f t="shared" si="31"/>
        <v>2.5050000000000008</v>
      </c>
      <c r="F676" s="22">
        <f t="shared" si="32"/>
        <v>2.704620314235191</v>
      </c>
    </row>
    <row r="677" spans="1:6" x14ac:dyDescent="0.25">
      <c r="A677" s="3">
        <v>14.83</v>
      </c>
      <c r="B677" s="21">
        <v>-0.87</v>
      </c>
      <c r="C677" s="21">
        <v>26.01</v>
      </c>
      <c r="D677" s="22">
        <f t="shared" si="33"/>
        <v>26.01</v>
      </c>
      <c r="E677" s="22">
        <f t="shared" si="31"/>
        <v>2.5050000000000008</v>
      </c>
      <c r="F677" s="22">
        <f t="shared" si="32"/>
        <v>2.7049050768932901</v>
      </c>
    </row>
    <row r="678" spans="1:6" x14ac:dyDescent="0.25">
      <c r="A678" s="3">
        <v>14.83</v>
      </c>
      <c r="B678" s="21">
        <v>-0.87</v>
      </c>
      <c r="C678" s="21">
        <v>26.04</v>
      </c>
      <c r="D678" s="22">
        <f t="shared" si="33"/>
        <v>26.04</v>
      </c>
      <c r="E678" s="22">
        <f t="shared" si="31"/>
        <v>2.5050000000000008</v>
      </c>
      <c r="F678" s="22">
        <f t="shared" si="32"/>
        <v>2.7034813635295114</v>
      </c>
    </row>
    <row r="679" spans="1:6" x14ac:dyDescent="0.25">
      <c r="A679" s="3">
        <v>14.83</v>
      </c>
      <c r="B679" s="21">
        <v>-0.88</v>
      </c>
      <c r="C679" s="21">
        <v>26.08</v>
      </c>
      <c r="D679" s="22">
        <f t="shared" si="33"/>
        <v>26.08</v>
      </c>
      <c r="E679" s="22">
        <f t="shared" si="31"/>
        <v>2.5050000000000008</v>
      </c>
      <c r="F679" s="22">
        <f t="shared" si="32"/>
        <v>2.6989271592986199</v>
      </c>
    </row>
    <row r="680" spans="1:6" x14ac:dyDescent="0.25">
      <c r="A680" s="3">
        <v>15.03</v>
      </c>
      <c r="B680" s="21">
        <v>-0.86</v>
      </c>
      <c r="C680" s="21">
        <v>26.11</v>
      </c>
      <c r="D680" s="22">
        <f t="shared" si="33"/>
        <v>26.11</v>
      </c>
      <c r="E680" s="22">
        <f t="shared" si="31"/>
        <v>2.3050000000000015</v>
      </c>
      <c r="F680" s="22">
        <f t="shared" si="32"/>
        <v>2.6935223629388303</v>
      </c>
    </row>
    <row r="681" spans="1:6" x14ac:dyDescent="0.25">
      <c r="A681" s="3">
        <v>15.03</v>
      </c>
      <c r="B681" s="21">
        <v>-0.87</v>
      </c>
      <c r="C681" s="21">
        <v>26.14</v>
      </c>
      <c r="D681" s="22">
        <f t="shared" si="33"/>
        <v>26.14</v>
      </c>
      <c r="E681" s="22">
        <f t="shared" si="31"/>
        <v>2.3050000000000015</v>
      </c>
      <c r="F681" s="22">
        <f t="shared" si="32"/>
        <v>2.6864162801232649</v>
      </c>
    </row>
    <row r="682" spans="1:6" x14ac:dyDescent="0.25">
      <c r="A682" s="3">
        <v>15.03</v>
      </c>
      <c r="B682" s="21">
        <v>-0.87</v>
      </c>
      <c r="C682" s="21">
        <v>26.18</v>
      </c>
      <c r="D682" s="22">
        <f t="shared" si="33"/>
        <v>26.18</v>
      </c>
      <c r="E682" s="22">
        <f t="shared" si="31"/>
        <v>2.3050000000000015</v>
      </c>
      <c r="F682" s="22">
        <f t="shared" si="32"/>
        <v>2.6743029695160589</v>
      </c>
    </row>
    <row r="683" spans="1:6" x14ac:dyDescent="0.25">
      <c r="A683" s="3">
        <v>15.23</v>
      </c>
      <c r="B683" s="21">
        <v>-0.86</v>
      </c>
      <c r="C683" s="21">
        <v>26.21</v>
      </c>
      <c r="D683" s="22">
        <f t="shared" si="33"/>
        <v>26.21</v>
      </c>
      <c r="E683" s="22">
        <f t="shared" si="31"/>
        <v>2.1050000000000004</v>
      </c>
      <c r="F683" s="22">
        <f t="shared" si="32"/>
        <v>2.6632465249015009</v>
      </c>
    </row>
    <row r="684" spans="1:6" x14ac:dyDescent="0.25">
      <c r="A684" s="3">
        <v>15.24</v>
      </c>
      <c r="B684" s="21">
        <v>-0.86</v>
      </c>
      <c r="C684" s="21">
        <v>26.24</v>
      </c>
      <c r="D684" s="22">
        <f t="shared" si="33"/>
        <v>26.24</v>
      </c>
      <c r="E684" s="22">
        <f t="shared" si="31"/>
        <v>2.0950000000000006</v>
      </c>
      <c r="F684" s="22">
        <f t="shared" si="32"/>
        <v>2.6505079166993895</v>
      </c>
    </row>
    <row r="685" spans="1:6" x14ac:dyDescent="0.25">
      <c r="A685" s="3">
        <v>15.24</v>
      </c>
      <c r="B685" s="21">
        <v>-0.87</v>
      </c>
      <c r="C685" s="21">
        <v>26.28</v>
      </c>
      <c r="D685" s="22">
        <f t="shared" si="33"/>
        <v>26.28</v>
      </c>
      <c r="E685" s="22">
        <f t="shared" si="31"/>
        <v>2.0950000000000006</v>
      </c>
      <c r="F685" s="22">
        <f t="shared" si="32"/>
        <v>2.6309204658863727</v>
      </c>
    </row>
    <row r="686" spans="1:6" x14ac:dyDescent="0.25">
      <c r="A686" s="3">
        <v>15.44</v>
      </c>
      <c r="B686" s="21">
        <v>-0.86</v>
      </c>
      <c r="C686" s="21">
        <v>26.31</v>
      </c>
      <c r="D686" s="22">
        <f t="shared" si="33"/>
        <v>26.31</v>
      </c>
      <c r="E686" s="22">
        <f t="shared" si="31"/>
        <v>1.8950000000000014</v>
      </c>
      <c r="F686" s="22">
        <f t="shared" si="32"/>
        <v>2.6142899260319776</v>
      </c>
    </row>
    <row r="687" spans="1:6" x14ac:dyDescent="0.25">
      <c r="A687" s="3">
        <v>15.45</v>
      </c>
      <c r="B687" s="21">
        <v>-0.87</v>
      </c>
      <c r="C687" s="21">
        <v>26.34</v>
      </c>
      <c r="D687" s="22">
        <f t="shared" si="33"/>
        <v>26.34</v>
      </c>
      <c r="E687" s="22">
        <f t="shared" si="31"/>
        <v>1.8850000000000016</v>
      </c>
      <c r="F687" s="22">
        <f t="shared" si="32"/>
        <v>2.5960081446271759</v>
      </c>
    </row>
    <row r="688" spans="1:6" x14ac:dyDescent="0.25">
      <c r="A688" s="3">
        <v>15.55</v>
      </c>
      <c r="B688" s="21">
        <v>-0.86</v>
      </c>
      <c r="C688" s="21">
        <v>26.38</v>
      </c>
      <c r="D688" s="22">
        <f t="shared" si="33"/>
        <v>26.38</v>
      </c>
      <c r="E688" s="22">
        <f t="shared" si="31"/>
        <v>1.7850000000000001</v>
      </c>
      <c r="F688" s="22">
        <f t="shared" si="32"/>
        <v>2.5690839455022432</v>
      </c>
    </row>
    <row r="689" spans="1:6" x14ac:dyDescent="0.25">
      <c r="A689" s="3">
        <v>15.65</v>
      </c>
      <c r="B689" s="21">
        <v>-0.86</v>
      </c>
      <c r="C689" s="21">
        <v>26.41</v>
      </c>
      <c r="D689" s="22">
        <f t="shared" si="33"/>
        <v>26.41</v>
      </c>
      <c r="E689" s="22">
        <f t="shared" si="31"/>
        <v>1.6850000000000005</v>
      </c>
      <c r="F689" s="22">
        <f t="shared" si="32"/>
        <v>2.5469959616960574</v>
      </c>
    </row>
    <row r="690" spans="1:6" x14ac:dyDescent="0.25">
      <c r="A690" s="3">
        <v>15.66</v>
      </c>
      <c r="B690" s="21">
        <v>-0.87</v>
      </c>
      <c r="C690" s="21">
        <v>26.44</v>
      </c>
      <c r="D690" s="22">
        <f t="shared" si="33"/>
        <v>26.44</v>
      </c>
      <c r="E690" s="22">
        <f t="shared" si="31"/>
        <v>1.6750000000000007</v>
      </c>
      <c r="F690" s="22">
        <f t="shared" si="32"/>
        <v>2.5232992406496804</v>
      </c>
    </row>
    <row r="691" spans="1:6" x14ac:dyDescent="0.25">
      <c r="A691" s="3">
        <v>15.86</v>
      </c>
      <c r="B691" s="21">
        <v>-0.86</v>
      </c>
      <c r="C691" s="21">
        <v>26.48</v>
      </c>
      <c r="D691" s="22">
        <f t="shared" si="33"/>
        <v>26.48</v>
      </c>
      <c r="E691" s="22">
        <f t="shared" si="31"/>
        <v>1.4750000000000014</v>
      </c>
      <c r="F691" s="22">
        <f t="shared" si="32"/>
        <v>2.4892271471246805</v>
      </c>
    </row>
    <row r="692" spans="1:6" x14ac:dyDescent="0.25">
      <c r="A692" s="3">
        <v>15.86</v>
      </c>
      <c r="B692" s="21">
        <v>-0.87</v>
      </c>
      <c r="C692" s="21">
        <v>26.51</v>
      </c>
      <c r="D692" s="22">
        <f t="shared" si="33"/>
        <v>26.51</v>
      </c>
      <c r="E692" s="22">
        <f t="shared" si="31"/>
        <v>1.4750000000000014</v>
      </c>
      <c r="F692" s="22">
        <f t="shared" si="32"/>
        <v>2.4618366507029119</v>
      </c>
    </row>
    <row r="693" spans="1:6" x14ac:dyDescent="0.25">
      <c r="A693" s="3">
        <v>16.059999999999999</v>
      </c>
      <c r="B693" s="21">
        <v>-0.86</v>
      </c>
      <c r="C693" s="21">
        <v>26.54</v>
      </c>
      <c r="D693" s="22">
        <f t="shared" si="33"/>
        <v>26.54</v>
      </c>
      <c r="E693" s="22">
        <f t="shared" si="31"/>
        <v>1.2750000000000021</v>
      </c>
      <c r="F693" s="22">
        <f t="shared" si="32"/>
        <v>2.4328912054870382</v>
      </c>
    </row>
    <row r="694" spans="1:6" x14ac:dyDescent="0.25">
      <c r="A694" s="3">
        <v>16.059999999999999</v>
      </c>
      <c r="B694" s="21">
        <v>-0.77</v>
      </c>
      <c r="C694" s="21">
        <v>26.58</v>
      </c>
      <c r="D694" s="22">
        <f t="shared" si="33"/>
        <v>26.58</v>
      </c>
      <c r="E694" s="22">
        <f t="shared" si="31"/>
        <v>1.2750000000000021</v>
      </c>
      <c r="F694" s="22">
        <f t="shared" si="32"/>
        <v>2.3919102088172788</v>
      </c>
    </row>
    <row r="695" spans="1:6" x14ac:dyDescent="0.25">
      <c r="A695" s="3">
        <v>16.260000000000002</v>
      </c>
      <c r="B695" s="21">
        <v>-0.86</v>
      </c>
      <c r="C695" s="21">
        <v>26.61</v>
      </c>
      <c r="D695" s="22">
        <f t="shared" si="33"/>
        <v>26.61</v>
      </c>
      <c r="E695" s="22">
        <f t="shared" si="31"/>
        <v>1.0749999999999993</v>
      </c>
      <c r="F695" s="22">
        <f t="shared" si="32"/>
        <v>2.3594093244322827</v>
      </c>
    </row>
    <row r="696" spans="1:6" x14ac:dyDescent="0.25">
      <c r="A696" s="3">
        <v>16.260000000000002</v>
      </c>
      <c r="B696" s="21">
        <v>-0.86</v>
      </c>
      <c r="C696" s="21">
        <v>26.64</v>
      </c>
      <c r="D696" s="22">
        <f t="shared" si="33"/>
        <v>26.64</v>
      </c>
      <c r="E696" s="22">
        <f t="shared" si="31"/>
        <v>1.0749999999999993</v>
      </c>
      <c r="F696" s="22">
        <f t="shared" si="32"/>
        <v>2.3254181865478163</v>
      </c>
    </row>
    <row r="697" spans="1:6" x14ac:dyDescent="0.25">
      <c r="A697" s="3">
        <v>16.27</v>
      </c>
      <c r="B697" s="21">
        <v>-0.86</v>
      </c>
      <c r="C697" s="21">
        <v>26.68</v>
      </c>
      <c r="D697" s="22">
        <f t="shared" si="33"/>
        <v>26.68</v>
      </c>
      <c r="E697" s="22">
        <f t="shared" si="31"/>
        <v>1.0650000000000013</v>
      </c>
      <c r="F697" s="22">
        <f t="shared" si="32"/>
        <v>2.2778157389801335</v>
      </c>
    </row>
    <row r="698" spans="1:6" x14ac:dyDescent="0.25">
      <c r="A698" s="3">
        <v>16.46</v>
      </c>
      <c r="B698" s="21">
        <v>-0.85</v>
      </c>
      <c r="C698" s="21">
        <v>26.71</v>
      </c>
      <c r="D698" s="22">
        <f t="shared" si="33"/>
        <v>26.71</v>
      </c>
      <c r="E698" s="22">
        <f t="shared" si="31"/>
        <v>0.875</v>
      </c>
      <c r="F698" s="22">
        <f t="shared" si="32"/>
        <v>2.2404324369840225</v>
      </c>
    </row>
    <row r="699" spans="1:6" x14ac:dyDescent="0.25">
      <c r="A699" s="3">
        <v>16.47</v>
      </c>
      <c r="B699" s="21">
        <v>-0.94</v>
      </c>
      <c r="C699" s="21">
        <v>26.74</v>
      </c>
      <c r="D699" s="22">
        <f t="shared" si="33"/>
        <v>26.74</v>
      </c>
      <c r="E699" s="22">
        <f t="shared" si="31"/>
        <v>0.86500000000000199</v>
      </c>
      <c r="F699" s="22">
        <f t="shared" si="32"/>
        <v>2.2016340298406281</v>
      </c>
    </row>
    <row r="700" spans="1:6" x14ac:dyDescent="0.25">
      <c r="A700" s="3">
        <v>16.670000000000002</v>
      </c>
      <c r="B700" s="21">
        <v>-0.93</v>
      </c>
      <c r="C700" s="21">
        <v>26.78</v>
      </c>
      <c r="D700" s="22">
        <f t="shared" si="33"/>
        <v>26.78</v>
      </c>
      <c r="E700" s="22">
        <f t="shared" si="31"/>
        <v>0.66499999999999915</v>
      </c>
      <c r="F700" s="22">
        <f t="shared" si="32"/>
        <v>2.1477440283423985</v>
      </c>
    </row>
    <row r="701" spans="1:6" x14ac:dyDescent="0.25">
      <c r="A701" s="3">
        <v>16.670000000000002</v>
      </c>
      <c r="B701" s="21">
        <v>-0.92</v>
      </c>
      <c r="C701" s="21">
        <v>26.81</v>
      </c>
      <c r="D701" s="22">
        <f t="shared" si="33"/>
        <v>26.81</v>
      </c>
      <c r="E701" s="22">
        <f t="shared" si="31"/>
        <v>0.66499999999999915</v>
      </c>
      <c r="F701" s="22">
        <f t="shared" si="32"/>
        <v>2.1057405257388049</v>
      </c>
    </row>
    <row r="702" spans="1:6" x14ac:dyDescent="0.25">
      <c r="A702" s="3">
        <v>16.68</v>
      </c>
      <c r="B702" s="21">
        <v>-0.92</v>
      </c>
      <c r="C702" s="21">
        <v>26.84</v>
      </c>
      <c r="D702" s="22">
        <f t="shared" si="33"/>
        <v>26.84</v>
      </c>
      <c r="E702" s="22">
        <f t="shared" si="31"/>
        <v>0.65500000000000114</v>
      </c>
      <c r="F702" s="22">
        <f t="shared" si="32"/>
        <v>2.06240699228597</v>
      </c>
    </row>
    <row r="703" spans="1:6" x14ac:dyDescent="0.25">
      <c r="A703" s="3">
        <v>16.88</v>
      </c>
      <c r="B703" s="21">
        <v>-0.9</v>
      </c>
      <c r="C703" s="21">
        <v>26.88</v>
      </c>
      <c r="D703" s="22">
        <f t="shared" si="33"/>
        <v>26.88</v>
      </c>
      <c r="E703" s="22">
        <f t="shared" si="31"/>
        <v>0.45500000000000185</v>
      </c>
      <c r="F703" s="22">
        <f t="shared" si="32"/>
        <v>2.0026074364977973</v>
      </c>
    </row>
    <row r="704" spans="1:6" x14ac:dyDescent="0.25">
      <c r="A704" s="3">
        <v>16.89</v>
      </c>
      <c r="B704" s="21">
        <v>-1</v>
      </c>
      <c r="C704" s="21">
        <v>26.91</v>
      </c>
      <c r="D704" s="22">
        <f t="shared" si="33"/>
        <v>26.91</v>
      </c>
      <c r="E704" s="22">
        <f t="shared" si="31"/>
        <v>0.44500000000000028</v>
      </c>
      <c r="F704" s="22">
        <f t="shared" si="32"/>
        <v>1.9562783576780038</v>
      </c>
    </row>
    <row r="705" spans="1:6" x14ac:dyDescent="0.25">
      <c r="A705" s="3">
        <v>17.09</v>
      </c>
      <c r="B705" s="21">
        <v>-0.98</v>
      </c>
      <c r="C705" s="21">
        <v>26.94</v>
      </c>
      <c r="D705" s="22">
        <f t="shared" si="33"/>
        <v>26.94</v>
      </c>
      <c r="E705" s="22">
        <f t="shared" si="31"/>
        <v>0.24500000000000099</v>
      </c>
      <c r="F705" s="22">
        <f t="shared" si="32"/>
        <v>1.9087136515178045</v>
      </c>
    </row>
    <row r="706" spans="1:6" x14ac:dyDescent="0.25">
      <c r="A706" s="3">
        <v>17.09</v>
      </c>
      <c r="B706" s="21">
        <v>-0.98</v>
      </c>
      <c r="C706" s="21">
        <v>26.98</v>
      </c>
      <c r="D706" s="22">
        <f t="shared" si="33"/>
        <v>26.98</v>
      </c>
      <c r="E706" s="22">
        <f t="shared" si="31"/>
        <v>0.24500000000000099</v>
      </c>
      <c r="F706" s="22">
        <f t="shared" si="32"/>
        <v>1.843423992357615</v>
      </c>
    </row>
    <row r="707" spans="1:6" x14ac:dyDescent="0.25">
      <c r="A707" s="3">
        <v>17.190000000000001</v>
      </c>
      <c r="B707" s="21">
        <v>-0.97</v>
      </c>
      <c r="C707" s="21">
        <v>27.01</v>
      </c>
      <c r="D707" s="22">
        <f t="shared" si="33"/>
        <v>27.01</v>
      </c>
      <c r="E707" s="22">
        <f t="shared" ref="E707:E770" si="34">-1*(A707-$A$2-2.705)</f>
        <v>0.14499999999999957</v>
      </c>
      <c r="F707" s="22">
        <f t="shared" ref="F707:F770" si="35">(10*2*PI()/60*21.64/10)/(2*PI()*8/60)*COS(2*PI()*8/60*(D707-3.5))</f>
        <v>1.7930943025221515</v>
      </c>
    </row>
    <row r="708" spans="1:6" x14ac:dyDescent="0.25">
      <c r="A708" s="3">
        <v>17.190000000000001</v>
      </c>
      <c r="B708" s="21">
        <v>-0.97</v>
      </c>
      <c r="C708" s="21">
        <v>27.04</v>
      </c>
      <c r="D708" s="22">
        <f t="shared" si="33"/>
        <v>27.04</v>
      </c>
      <c r="E708" s="22">
        <f t="shared" si="34"/>
        <v>0.14499999999999957</v>
      </c>
      <c r="F708" s="22">
        <f t="shared" si="35"/>
        <v>1.7416320558931149</v>
      </c>
    </row>
    <row r="709" spans="1:6" x14ac:dyDescent="0.25">
      <c r="A709" s="3">
        <v>17.190000000000001</v>
      </c>
      <c r="B709" s="21">
        <v>-0.97</v>
      </c>
      <c r="C709" s="21">
        <v>27.08</v>
      </c>
      <c r="D709" s="22">
        <f t="shared" si="33"/>
        <v>27.08</v>
      </c>
      <c r="E709" s="22">
        <f t="shared" si="34"/>
        <v>0.14499999999999957</v>
      </c>
      <c r="F709" s="22">
        <f t="shared" si="35"/>
        <v>1.6713102534093625</v>
      </c>
    </row>
    <row r="710" spans="1:6" x14ac:dyDescent="0.25">
      <c r="A710" s="3">
        <v>17.29</v>
      </c>
      <c r="B710" s="21">
        <v>-0.97</v>
      </c>
      <c r="C710" s="21">
        <v>27.11</v>
      </c>
      <c r="D710" s="22">
        <f t="shared" si="33"/>
        <v>27.11</v>
      </c>
      <c r="E710" s="22">
        <f t="shared" si="34"/>
        <v>4.5000000000001705E-2</v>
      </c>
      <c r="F710" s="22">
        <f t="shared" si="35"/>
        <v>1.6173329791705924</v>
      </c>
    </row>
    <row r="711" spans="1:6" x14ac:dyDescent="0.25">
      <c r="A711" s="3">
        <v>17.39</v>
      </c>
      <c r="B711" s="21">
        <v>-0.96</v>
      </c>
      <c r="C711" s="21">
        <v>27.14</v>
      </c>
      <c r="D711" s="22">
        <f t="shared" si="33"/>
        <v>27.14</v>
      </c>
      <c r="E711" s="22">
        <f t="shared" si="34"/>
        <v>-5.4999999999999716E-2</v>
      </c>
      <c r="F711" s="22">
        <f t="shared" si="35"/>
        <v>1.5623341627572334</v>
      </c>
    </row>
    <row r="712" spans="1:6" x14ac:dyDescent="0.25">
      <c r="A712" s="3">
        <v>17.399999999999999</v>
      </c>
      <c r="B712" s="21">
        <v>-0.96</v>
      </c>
      <c r="C712" s="21">
        <v>27.18</v>
      </c>
      <c r="D712" s="22">
        <f t="shared" si="33"/>
        <v>27.18</v>
      </c>
      <c r="E712" s="22">
        <f t="shared" si="34"/>
        <v>-6.4999999999997726E-2</v>
      </c>
      <c r="F712" s="22">
        <f t="shared" si="35"/>
        <v>1.4874734738681961</v>
      </c>
    </row>
    <row r="713" spans="1:6" x14ac:dyDescent="0.25">
      <c r="A713" s="3">
        <v>17.600000000000001</v>
      </c>
      <c r="B713" s="21">
        <v>-0.95</v>
      </c>
      <c r="C713" s="21">
        <v>27.21</v>
      </c>
      <c r="D713" s="22">
        <f t="shared" si="33"/>
        <v>27.21</v>
      </c>
      <c r="E713" s="22">
        <f t="shared" si="34"/>
        <v>-0.26500000000000057</v>
      </c>
      <c r="F713" s="22">
        <f t="shared" si="35"/>
        <v>1.430227227022286</v>
      </c>
    </row>
    <row r="714" spans="1:6" x14ac:dyDescent="0.25">
      <c r="A714" s="3">
        <v>17.59</v>
      </c>
      <c r="B714" s="21">
        <v>-0.86</v>
      </c>
      <c r="C714" s="21">
        <v>27.24</v>
      </c>
      <c r="D714" s="22">
        <f t="shared" si="33"/>
        <v>27.24</v>
      </c>
      <c r="E714" s="22">
        <f t="shared" si="34"/>
        <v>-0.25499999999999901</v>
      </c>
      <c r="F714" s="22">
        <f t="shared" si="35"/>
        <v>1.3720776180051648</v>
      </c>
    </row>
    <row r="715" spans="1:6" x14ac:dyDescent="0.25">
      <c r="A715" s="3">
        <v>17.690000000000001</v>
      </c>
      <c r="B715" s="21">
        <v>-0.85</v>
      </c>
      <c r="C715" s="21">
        <v>27.28</v>
      </c>
      <c r="D715" s="22">
        <f t="shared" si="33"/>
        <v>27.28</v>
      </c>
      <c r="E715" s="22">
        <f t="shared" si="34"/>
        <v>-0.35500000000000043</v>
      </c>
      <c r="F715" s="22">
        <f t="shared" si="35"/>
        <v>1.2932031366560599</v>
      </c>
    </row>
    <row r="716" spans="1:6" x14ac:dyDescent="0.25">
      <c r="A716" s="3">
        <v>17.79</v>
      </c>
      <c r="B716" s="21">
        <v>-0.85</v>
      </c>
      <c r="C716" s="21">
        <v>27.31</v>
      </c>
      <c r="D716" s="22">
        <f t="shared" si="33"/>
        <v>27.31</v>
      </c>
      <c r="E716" s="22">
        <f t="shared" si="34"/>
        <v>-0.45499999999999829</v>
      </c>
      <c r="F716" s="22">
        <f t="shared" si="35"/>
        <v>1.2330894584932712</v>
      </c>
    </row>
    <row r="717" spans="1:6" x14ac:dyDescent="0.25">
      <c r="A717" s="3">
        <v>17.8</v>
      </c>
      <c r="B717" s="21">
        <v>-0.85</v>
      </c>
      <c r="C717" s="21">
        <v>27.34</v>
      </c>
      <c r="D717" s="22">
        <f t="shared" si="33"/>
        <v>27.34</v>
      </c>
      <c r="E717" s="22">
        <f t="shared" si="34"/>
        <v>-0.46499999999999986</v>
      </c>
      <c r="F717" s="22">
        <f t="shared" si="35"/>
        <v>1.1721969345991989</v>
      </c>
    </row>
    <row r="718" spans="1:6" x14ac:dyDescent="0.25">
      <c r="A718" s="3">
        <v>17.899999999999999</v>
      </c>
      <c r="B718" s="21">
        <v>-0.85</v>
      </c>
      <c r="C718" s="21">
        <v>27.38</v>
      </c>
      <c r="D718" s="22">
        <f t="shared" si="33"/>
        <v>27.38</v>
      </c>
      <c r="E718" s="22">
        <f t="shared" si="34"/>
        <v>-0.56499999999999773</v>
      </c>
      <c r="F718" s="22">
        <f t="shared" si="35"/>
        <v>1.0898619086054615</v>
      </c>
    </row>
    <row r="719" spans="1:6" x14ac:dyDescent="0.25">
      <c r="A719" s="3">
        <v>18</v>
      </c>
      <c r="B719" s="21">
        <v>-0.85</v>
      </c>
      <c r="C719" s="21">
        <v>27.41</v>
      </c>
      <c r="D719" s="22">
        <f t="shared" si="33"/>
        <v>27.41</v>
      </c>
      <c r="E719" s="22">
        <f t="shared" si="34"/>
        <v>-0.66499999999999915</v>
      </c>
      <c r="F719" s="22">
        <f t="shared" si="35"/>
        <v>1.0273024533864801</v>
      </c>
    </row>
    <row r="720" spans="1:6" x14ac:dyDescent="0.25">
      <c r="A720" s="3">
        <v>18.010000000000002</v>
      </c>
      <c r="B720" s="21">
        <v>-0.86</v>
      </c>
      <c r="C720" s="21">
        <v>27.44</v>
      </c>
      <c r="D720" s="22">
        <f t="shared" si="33"/>
        <v>27.44</v>
      </c>
      <c r="E720" s="22">
        <f t="shared" si="34"/>
        <v>-0.67500000000000071</v>
      </c>
      <c r="F720" s="22">
        <f t="shared" si="35"/>
        <v>0.96409413191934634</v>
      </c>
    </row>
    <row r="721" spans="1:6" x14ac:dyDescent="0.25">
      <c r="A721" s="3">
        <v>18.11</v>
      </c>
      <c r="B721" s="21">
        <v>-0.86</v>
      </c>
      <c r="C721" s="21">
        <v>27.48</v>
      </c>
      <c r="D721" s="22">
        <f t="shared" si="33"/>
        <v>27.48</v>
      </c>
      <c r="E721" s="22">
        <f t="shared" si="34"/>
        <v>-0.77499999999999858</v>
      </c>
      <c r="F721" s="22">
        <f t="shared" si="35"/>
        <v>0.87887608233068815</v>
      </c>
    </row>
    <row r="722" spans="1:6" x14ac:dyDescent="0.25">
      <c r="A722" s="3">
        <v>18.21</v>
      </c>
      <c r="B722" s="21">
        <v>-0.95</v>
      </c>
      <c r="C722" s="21">
        <v>27.51</v>
      </c>
      <c r="D722" s="22">
        <f t="shared" si="33"/>
        <v>27.51</v>
      </c>
      <c r="E722" s="22">
        <f t="shared" si="34"/>
        <v>-0.875</v>
      </c>
      <c r="F722" s="22">
        <f t="shared" si="35"/>
        <v>0.81430965968496805</v>
      </c>
    </row>
    <row r="723" spans="1:6" x14ac:dyDescent="0.25">
      <c r="A723" s="3">
        <v>18.21</v>
      </c>
      <c r="B723" s="21">
        <v>-0.86</v>
      </c>
      <c r="C723" s="21">
        <v>27.54</v>
      </c>
      <c r="D723" s="22">
        <f t="shared" si="33"/>
        <v>27.54</v>
      </c>
      <c r="E723" s="22">
        <f t="shared" si="34"/>
        <v>-0.875</v>
      </c>
      <c r="F723" s="22">
        <f t="shared" si="35"/>
        <v>0.74922890160476641</v>
      </c>
    </row>
    <row r="724" spans="1:6" x14ac:dyDescent="0.25">
      <c r="A724" s="3">
        <v>18.309999999999999</v>
      </c>
      <c r="B724" s="21">
        <v>-0.86</v>
      </c>
      <c r="C724" s="21">
        <v>27.58</v>
      </c>
      <c r="D724" s="22">
        <f t="shared" si="33"/>
        <v>27.58</v>
      </c>
      <c r="E724" s="22">
        <f t="shared" si="34"/>
        <v>-0.97499999999999787</v>
      </c>
      <c r="F724" s="22">
        <f t="shared" si="35"/>
        <v>0.66172557180996794</v>
      </c>
    </row>
    <row r="725" spans="1:6" x14ac:dyDescent="0.25">
      <c r="A725" s="3">
        <v>18.420000000000002</v>
      </c>
      <c r="B725" s="21">
        <v>-0.95</v>
      </c>
      <c r="C725" s="21">
        <v>27.61</v>
      </c>
      <c r="D725" s="22">
        <f t="shared" si="33"/>
        <v>27.61</v>
      </c>
      <c r="E725" s="22">
        <f t="shared" si="34"/>
        <v>-1.0850000000000009</v>
      </c>
      <c r="F725" s="22">
        <f t="shared" si="35"/>
        <v>0.59560506880145858</v>
      </c>
    </row>
    <row r="726" spans="1:6" x14ac:dyDescent="0.25">
      <c r="A726" s="3">
        <v>18.420000000000002</v>
      </c>
      <c r="B726" s="21">
        <v>-0.95</v>
      </c>
      <c r="C726" s="21">
        <v>27.64</v>
      </c>
      <c r="D726" s="22">
        <f t="shared" si="33"/>
        <v>27.64</v>
      </c>
      <c r="E726" s="22">
        <f t="shared" si="34"/>
        <v>-1.0850000000000009</v>
      </c>
      <c r="F726" s="22">
        <f t="shared" si="35"/>
        <v>0.52910836886564305</v>
      </c>
    </row>
    <row r="727" spans="1:6" x14ac:dyDescent="0.25">
      <c r="A727" s="3">
        <v>18.420000000000002</v>
      </c>
      <c r="B727" s="21">
        <v>-0.95</v>
      </c>
      <c r="C727" s="21">
        <v>27.68</v>
      </c>
      <c r="D727" s="22">
        <f t="shared" si="33"/>
        <v>27.68</v>
      </c>
      <c r="E727" s="22">
        <f t="shared" si="34"/>
        <v>-1.0850000000000009</v>
      </c>
      <c r="F727" s="22">
        <f t="shared" si="35"/>
        <v>0.43993353185216838</v>
      </c>
    </row>
    <row r="728" spans="1:6" x14ac:dyDescent="0.25">
      <c r="A728" s="3">
        <v>18.62</v>
      </c>
      <c r="B728" s="21">
        <v>-0.94</v>
      </c>
      <c r="C728" s="21">
        <v>27.71</v>
      </c>
      <c r="D728" s="22">
        <f t="shared" si="33"/>
        <v>27.71</v>
      </c>
      <c r="E728" s="22">
        <f t="shared" si="34"/>
        <v>-1.2850000000000001</v>
      </c>
      <c r="F728" s="22">
        <f t="shared" si="35"/>
        <v>0.37272273630194885</v>
      </c>
    </row>
    <row r="729" spans="1:6" x14ac:dyDescent="0.25">
      <c r="A729" s="3">
        <v>18.62</v>
      </c>
      <c r="B729" s="21">
        <v>-0.94</v>
      </c>
      <c r="C729" s="21">
        <v>27.74</v>
      </c>
      <c r="D729" s="22">
        <f t="shared" si="33"/>
        <v>27.74</v>
      </c>
      <c r="E729" s="22">
        <f t="shared" si="34"/>
        <v>-1.2850000000000001</v>
      </c>
      <c r="F729" s="22">
        <f t="shared" si="35"/>
        <v>0.30527652108277503</v>
      </c>
    </row>
    <row r="730" spans="1:6" x14ac:dyDescent="0.25">
      <c r="A730" s="3">
        <v>18.62</v>
      </c>
      <c r="B730" s="21">
        <v>-0.94</v>
      </c>
      <c r="C730" s="21">
        <v>27.78</v>
      </c>
      <c r="D730" s="22">
        <f t="shared" ref="D730:D793" si="36">C730</f>
        <v>27.78</v>
      </c>
      <c r="E730" s="22">
        <f t="shared" si="34"/>
        <v>-1.2850000000000001</v>
      </c>
      <c r="F730" s="22">
        <f t="shared" si="35"/>
        <v>0.21505567426022282</v>
      </c>
    </row>
    <row r="731" spans="1:6" x14ac:dyDescent="0.25">
      <c r="A731" s="3">
        <v>18.63</v>
      </c>
      <c r="B731" s="21">
        <v>-0.95</v>
      </c>
      <c r="C731" s="21">
        <v>27.81</v>
      </c>
      <c r="D731" s="22">
        <f t="shared" si="36"/>
        <v>27.81</v>
      </c>
      <c r="E731" s="22">
        <f t="shared" si="34"/>
        <v>-1.2949999999999982</v>
      </c>
      <c r="F731" s="22">
        <f t="shared" si="35"/>
        <v>0.14722602160820702</v>
      </c>
    </row>
    <row r="732" spans="1:6" x14ac:dyDescent="0.25">
      <c r="A732" s="3">
        <v>18.829999999999998</v>
      </c>
      <c r="B732" s="21">
        <v>-1.03</v>
      </c>
      <c r="C732" s="21">
        <v>27.84</v>
      </c>
      <c r="D732" s="22">
        <f t="shared" si="36"/>
        <v>27.84</v>
      </c>
      <c r="E732" s="22">
        <f t="shared" si="34"/>
        <v>-1.4949999999999974</v>
      </c>
      <c r="F732" s="22">
        <f t="shared" si="35"/>
        <v>7.9303377845379677E-2</v>
      </c>
    </row>
    <row r="733" spans="1:6" x14ac:dyDescent="0.25">
      <c r="A733" s="3">
        <v>18.829999999999998</v>
      </c>
      <c r="B733" s="21">
        <v>-0.93</v>
      </c>
      <c r="C733" s="21">
        <v>27.88</v>
      </c>
      <c r="D733" s="22">
        <f t="shared" si="36"/>
        <v>27.88</v>
      </c>
      <c r="E733" s="22">
        <f t="shared" si="34"/>
        <v>-1.4949999999999974</v>
      </c>
      <c r="F733" s="22">
        <f t="shared" si="35"/>
        <v>-1.1330644369359833E-2</v>
      </c>
    </row>
    <row r="734" spans="1:6" x14ac:dyDescent="0.25">
      <c r="A734" s="3">
        <v>18.829999999999998</v>
      </c>
      <c r="B734" s="21">
        <v>-1.02</v>
      </c>
      <c r="C734" s="21">
        <v>27.91</v>
      </c>
      <c r="D734" s="22">
        <f t="shared" si="36"/>
        <v>27.91</v>
      </c>
      <c r="E734" s="22">
        <f t="shared" si="34"/>
        <v>-1.4949999999999974</v>
      </c>
      <c r="F734" s="22">
        <f t="shared" si="35"/>
        <v>-7.9303377845375361E-2</v>
      </c>
    </row>
    <row r="735" spans="1:6" x14ac:dyDescent="0.25">
      <c r="A735" s="3">
        <v>18.84</v>
      </c>
      <c r="B735" s="21">
        <v>-1.02</v>
      </c>
      <c r="C735" s="21">
        <v>27.94</v>
      </c>
      <c r="D735" s="22">
        <f t="shared" si="36"/>
        <v>27.94</v>
      </c>
      <c r="E735" s="22">
        <f t="shared" si="34"/>
        <v>-1.504999999999999</v>
      </c>
      <c r="F735" s="22">
        <f t="shared" si="35"/>
        <v>-0.14722602160820272</v>
      </c>
    </row>
    <row r="736" spans="1:6" x14ac:dyDescent="0.25">
      <c r="A736" s="3">
        <v>18.84</v>
      </c>
      <c r="B736" s="21">
        <v>-1.01</v>
      </c>
      <c r="C736" s="21">
        <v>27.98</v>
      </c>
      <c r="D736" s="22">
        <f t="shared" si="36"/>
        <v>27.98</v>
      </c>
      <c r="E736" s="22">
        <f t="shared" si="34"/>
        <v>-1.504999999999999</v>
      </c>
      <c r="F736" s="22">
        <f t="shared" si="35"/>
        <v>-0.23763748666975776</v>
      </c>
    </row>
    <row r="737" spans="1:6" x14ac:dyDescent="0.25">
      <c r="A737" s="3">
        <v>19.04</v>
      </c>
      <c r="B737" s="21">
        <v>-1</v>
      </c>
      <c r="C737" s="21">
        <v>28.01</v>
      </c>
      <c r="D737" s="22">
        <f t="shared" si="36"/>
        <v>28.01</v>
      </c>
      <c r="E737" s="22">
        <f t="shared" si="34"/>
        <v>-1.7049999999999983</v>
      </c>
      <c r="F737" s="22">
        <f t="shared" si="35"/>
        <v>-0.30527652108277076</v>
      </c>
    </row>
    <row r="738" spans="1:6" x14ac:dyDescent="0.25">
      <c r="A738" s="3">
        <v>19.04</v>
      </c>
      <c r="B738" s="21">
        <v>-0.99</v>
      </c>
      <c r="C738" s="21">
        <v>28.04</v>
      </c>
      <c r="D738" s="22">
        <f t="shared" si="36"/>
        <v>28.04</v>
      </c>
      <c r="E738" s="22">
        <f t="shared" si="34"/>
        <v>-1.7049999999999983</v>
      </c>
      <c r="F738" s="22">
        <f t="shared" si="35"/>
        <v>-0.37272273630193503</v>
      </c>
    </row>
    <row r="739" spans="1:6" x14ac:dyDescent="0.25">
      <c r="A739" s="3">
        <v>19.04</v>
      </c>
      <c r="B739" s="21">
        <v>-0.99</v>
      </c>
      <c r="C739" s="21">
        <v>28.08</v>
      </c>
      <c r="D739" s="22">
        <f t="shared" si="36"/>
        <v>28.08</v>
      </c>
      <c r="E739" s="22">
        <f t="shared" si="34"/>
        <v>-1.7049999999999983</v>
      </c>
      <c r="F739" s="22">
        <f t="shared" si="35"/>
        <v>-0.46227747274345643</v>
      </c>
    </row>
    <row r="740" spans="1:6" x14ac:dyDescent="0.25">
      <c r="A740" s="3">
        <v>19.04</v>
      </c>
      <c r="B740" s="21">
        <v>-0.98</v>
      </c>
      <c r="C740" s="21">
        <v>28.11</v>
      </c>
      <c r="D740" s="22">
        <f t="shared" si="36"/>
        <v>28.11</v>
      </c>
      <c r="E740" s="22">
        <f t="shared" si="34"/>
        <v>-1.7049999999999983</v>
      </c>
      <c r="F740" s="22">
        <f t="shared" si="35"/>
        <v>-0.52910836886563883</v>
      </c>
    </row>
    <row r="741" spans="1:6" x14ac:dyDescent="0.25">
      <c r="A741" s="3">
        <v>19.04</v>
      </c>
      <c r="B741" s="21">
        <v>-0.98</v>
      </c>
      <c r="C741" s="21">
        <v>28.14</v>
      </c>
      <c r="D741" s="22">
        <f t="shared" si="36"/>
        <v>28.14</v>
      </c>
      <c r="E741" s="22">
        <f t="shared" si="34"/>
        <v>-1.7049999999999983</v>
      </c>
      <c r="F741" s="22">
        <f t="shared" si="35"/>
        <v>-0.59560506880144493</v>
      </c>
    </row>
    <row r="742" spans="1:6" x14ac:dyDescent="0.25">
      <c r="A742" s="3">
        <v>19.04</v>
      </c>
      <c r="B742" s="21">
        <v>-0.98</v>
      </c>
      <c r="C742" s="21">
        <v>28.18</v>
      </c>
      <c r="D742" s="22">
        <f t="shared" si="36"/>
        <v>28.18</v>
      </c>
      <c r="E742" s="22">
        <f t="shared" si="34"/>
        <v>-1.7049999999999983</v>
      </c>
      <c r="F742" s="22">
        <f t="shared" si="35"/>
        <v>-0.68367491449177498</v>
      </c>
    </row>
    <row r="743" spans="1:6" x14ac:dyDescent="0.25">
      <c r="A743" s="3">
        <v>19.05</v>
      </c>
      <c r="B743" s="21">
        <v>-0.97</v>
      </c>
      <c r="C743" s="21">
        <v>28.21</v>
      </c>
      <c r="D743" s="22">
        <f t="shared" si="36"/>
        <v>28.21</v>
      </c>
      <c r="E743" s="22">
        <f t="shared" si="34"/>
        <v>-1.7149999999999999</v>
      </c>
      <c r="F743" s="22">
        <f t="shared" si="35"/>
        <v>-0.74922890160475308</v>
      </c>
    </row>
    <row r="744" spans="1:6" x14ac:dyDescent="0.25">
      <c r="A744" s="3">
        <v>19.25</v>
      </c>
      <c r="B744" s="21">
        <v>-0.96</v>
      </c>
      <c r="C744" s="21">
        <v>28.24</v>
      </c>
      <c r="D744" s="22">
        <f t="shared" si="36"/>
        <v>28.24</v>
      </c>
      <c r="E744" s="22">
        <f t="shared" si="34"/>
        <v>-1.9149999999999991</v>
      </c>
      <c r="F744" s="22">
        <f t="shared" si="35"/>
        <v>-0.81430965968495483</v>
      </c>
    </row>
    <row r="745" spans="1:6" x14ac:dyDescent="0.25">
      <c r="A745" s="3">
        <v>19.239999999999998</v>
      </c>
      <c r="B745" s="21">
        <v>-0.95</v>
      </c>
      <c r="C745" s="21">
        <v>28.28</v>
      </c>
      <c r="D745" s="22">
        <f t="shared" si="36"/>
        <v>28.28</v>
      </c>
      <c r="E745" s="22">
        <f t="shared" si="34"/>
        <v>-1.9049999999999976</v>
      </c>
      <c r="F745" s="22">
        <f t="shared" si="35"/>
        <v>-0.90027686793467288</v>
      </c>
    </row>
    <row r="746" spans="1:6" x14ac:dyDescent="0.25">
      <c r="A746" s="3">
        <v>19.239999999999998</v>
      </c>
      <c r="B746" s="21">
        <v>-0.95</v>
      </c>
      <c r="C746" s="21">
        <v>28.31</v>
      </c>
      <c r="D746" s="22">
        <f t="shared" si="36"/>
        <v>28.31</v>
      </c>
      <c r="E746" s="22">
        <f t="shared" si="34"/>
        <v>-1.9049999999999976</v>
      </c>
      <c r="F746" s="22">
        <f t="shared" si="35"/>
        <v>-0.96409413191933324</v>
      </c>
    </row>
    <row r="747" spans="1:6" x14ac:dyDescent="0.25">
      <c r="A747" s="3">
        <v>19.239999999999998</v>
      </c>
      <c r="B747" s="21">
        <v>-0.95</v>
      </c>
      <c r="C747" s="21">
        <v>28.34</v>
      </c>
      <c r="D747" s="22">
        <f t="shared" si="36"/>
        <v>28.34</v>
      </c>
      <c r="E747" s="22">
        <f t="shared" si="34"/>
        <v>-1.9049999999999976</v>
      </c>
      <c r="F747" s="22">
        <f t="shared" si="35"/>
        <v>-1.027302453386467</v>
      </c>
    </row>
    <row r="748" spans="1:6" x14ac:dyDescent="0.25">
      <c r="A748" s="3">
        <v>19.25</v>
      </c>
      <c r="B748" s="21">
        <v>-0.94</v>
      </c>
      <c r="C748" s="21">
        <v>28.38</v>
      </c>
      <c r="D748" s="22">
        <f t="shared" si="36"/>
        <v>28.38</v>
      </c>
      <c r="E748" s="22">
        <f t="shared" si="34"/>
        <v>-1.9149999999999991</v>
      </c>
      <c r="F748" s="22">
        <f t="shared" si="35"/>
        <v>-1.1105640259970462</v>
      </c>
    </row>
    <row r="749" spans="1:6" x14ac:dyDescent="0.25">
      <c r="A749" s="3">
        <v>19.25</v>
      </c>
      <c r="B749" s="21">
        <v>-0.94</v>
      </c>
      <c r="C749" s="21">
        <v>28.41</v>
      </c>
      <c r="D749" s="22">
        <f t="shared" si="36"/>
        <v>28.41</v>
      </c>
      <c r="E749" s="22">
        <f t="shared" si="34"/>
        <v>-1.9149999999999991</v>
      </c>
      <c r="F749" s="22">
        <f t="shared" si="35"/>
        <v>-1.1721969345991863</v>
      </c>
    </row>
    <row r="750" spans="1:6" x14ac:dyDescent="0.25">
      <c r="A750" s="3">
        <v>19.25</v>
      </c>
      <c r="B750" s="21">
        <v>-0.94</v>
      </c>
      <c r="C750" s="21">
        <v>28.44</v>
      </c>
      <c r="D750" s="22">
        <f t="shared" si="36"/>
        <v>28.44</v>
      </c>
      <c r="E750" s="22">
        <f t="shared" si="34"/>
        <v>-1.9149999999999991</v>
      </c>
      <c r="F750" s="22">
        <f t="shared" si="35"/>
        <v>-1.2330894584932675</v>
      </c>
    </row>
    <row r="751" spans="1:6" x14ac:dyDescent="0.25">
      <c r="A751" s="3">
        <v>19.260000000000002</v>
      </c>
      <c r="B751" s="21">
        <v>-0.93</v>
      </c>
      <c r="C751" s="21">
        <v>28.48</v>
      </c>
      <c r="D751" s="22">
        <f t="shared" si="36"/>
        <v>28.48</v>
      </c>
      <c r="E751" s="22">
        <f t="shared" si="34"/>
        <v>-1.9250000000000007</v>
      </c>
      <c r="F751" s="22">
        <f t="shared" si="35"/>
        <v>-1.313061375356211</v>
      </c>
    </row>
    <row r="752" spans="1:6" x14ac:dyDescent="0.25">
      <c r="A752" s="3">
        <v>19.46</v>
      </c>
      <c r="B752" s="21">
        <v>-1.02</v>
      </c>
      <c r="C752" s="21">
        <v>28.51</v>
      </c>
      <c r="D752" s="22">
        <f t="shared" si="36"/>
        <v>28.51</v>
      </c>
      <c r="E752" s="22">
        <f t="shared" si="34"/>
        <v>-2.125</v>
      </c>
      <c r="F752" s="22">
        <f t="shared" si="35"/>
        <v>-1.372077618005161</v>
      </c>
    </row>
    <row r="753" spans="1:6" x14ac:dyDescent="0.25">
      <c r="A753" s="3">
        <v>19.46</v>
      </c>
      <c r="B753" s="21">
        <v>-1.02</v>
      </c>
      <c r="C753" s="21">
        <v>28.54</v>
      </c>
      <c r="D753" s="22">
        <f t="shared" si="36"/>
        <v>28.54</v>
      </c>
      <c r="E753" s="22">
        <f t="shared" si="34"/>
        <v>-2.125</v>
      </c>
      <c r="F753" s="22">
        <f t="shared" si="35"/>
        <v>-1.4302272270222824</v>
      </c>
    </row>
    <row r="754" spans="1:6" x14ac:dyDescent="0.25">
      <c r="A754" s="3">
        <v>19.45</v>
      </c>
      <c r="B754" s="21">
        <v>-1.01</v>
      </c>
      <c r="C754" s="21">
        <v>28.58</v>
      </c>
      <c r="D754" s="22">
        <f t="shared" si="36"/>
        <v>28.58</v>
      </c>
      <c r="E754" s="22">
        <f t="shared" si="34"/>
        <v>-2.1149999999999984</v>
      </c>
      <c r="F754" s="22">
        <f t="shared" si="35"/>
        <v>-1.5063485426005401</v>
      </c>
    </row>
    <row r="755" spans="1:6" x14ac:dyDescent="0.25">
      <c r="A755" s="3">
        <v>19.45</v>
      </c>
      <c r="B755" s="21">
        <v>-1.01</v>
      </c>
      <c r="C755" s="21">
        <v>28.61</v>
      </c>
      <c r="D755" s="22">
        <f t="shared" si="36"/>
        <v>28.61</v>
      </c>
      <c r="E755" s="22">
        <f t="shared" si="34"/>
        <v>-2.1149999999999984</v>
      </c>
      <c r="F755" s="22">
        <f t="shared" si="35"/>
        <v>-1.5623341627572298</v>
      </c>
    </row>
    <row r="756" spans="1:6" x14ac:dyDescent="0.25">
      <c r="A756" s="3">
        <v>19.45</v>
      </c>
      <c r="B756" s="21">
        <v>-1.01</v>
      </c>
      <c r="C756" s="21">
        <v>28.64</v>
      </c>
      <c r="D756" s="22">
        <f t="shared" si="36"/>
        <v>28.64</v>
      </c>
      <c r="E756" s="22">
        <f t="shared" si="34"/>
        <v>-2.1149999999999984</v>
      </c>
      <c r="F756" s="22">
        <f t="shared" si="35"/>
        <v>-1.617332979170589</v>
      </c>
    </row>
    <row r="757" spans="1:6" x14ac:dyDescent="0.25">
      <c r="A757" s="3">
        <v>19.45</v>
      </c>
      <c r="B757" s="21">
        <v>-1</v>
      </c>
      <c r="C757" s="21">
        <v>28.68</v>
      </c>
      <c r="D757" s="22">
        <f t="shared" si="36"/>
        <v>28.68</v>
      </c>
      <c r="E757" s="22">
        <f t="shared" si="34"/>
        <v>-2.1149999999999984</v>
      </c>
      <c r="F757" s="22">
        <f t="shared" si="35"/>
        <v>-1.689069757128469</v>
      </c>
    </row>
    <row r="758" spans="1:6" x14ac:dyDescent="0.25">
      <c r="A758" s="3">
        <v>19.45</v>
      </c>
      <c r="B758" s="21">
        <v>-1</v>
      </c>
      <c r="C758" s="21">
        <v>28.71</v>
      </c>
      <c r="D758" s="22">
        <f t="shared" si="36"/>
        <v>28.71</v>
      </c>
      <c r="E758" s="22">
        <f t="shared" si="34"/>
        <v>-2.1149999999999984</v>
      </c>
      <c r="F758" s="22">
        <f t="shared" si="35"/>
        <v>-1.7416320558931115</v>
      </c>
    </row>
    <row r="759" spans="1:6" x14ac:dyDescent="0.25">
      <c r="A759" s="9">
        <v>19.45</v>
      </c>
      <c r="B759" s="26">
        <v>-1</v>
      </c>
      <c r="C759" s="26">
        <v>28.74</v>
      </c>
      <c r="D759" s="27">
        <f t="shared" si="36"/>
        <v>28.74</v>
      </c>
      <c r="E759" s="27">
        <f t="shared" si="34"/>
        <v>-2.1149999999999984</v>
      </c>
      <c r="F759" s="27">
        <f t="shared" si="35"/>
        <v>-1.7930943025221482</v>
      </c>
    </row>
    <row r="760" spans="1:6" x14ac:dyDescent="0.25">
      <c r="A760" s="3">
        <v>19.440000000000001</v>
      </c>
      <c r="B760" s="21">
        <v>-1</v>
      </c>
      <c r="C760" s="21">
        <v>28.78</v>
      </c>
      <c r="D760" s="22">
        <f t="shared" si="36"/>
        <v>28.78</v>
      </c>
      <c r="E760" s="22">
        <f t="shared" si="34"/>
        <v>-2.1050000000000004</v>
      </c>
      <c r="F760" s="22">
        <f t="shared" si="35"/>
        <v>-1.8599433609050871</v>
      </c>
    </row>
    <row r="761" spans="1:6" x14ac:dyDescent="0.25">
      <c r="A761" s="3">
        <v>19.440000000000001</v>
      </c>
      <c r="B761" s="21">
        <v>-0.99</v>
      </c>
      <c r="C761" s="21">
        <v>28.81</v>
      </c>
      <c r="D761" s="22">
        <f t="shared" si="36"/>
        <v>28.81</v>
      </c>
      <c r="E761" s="22">
        <f t="shared" si="34"/>
        <v>-2.1050000000000004</v>
      </c>
      <c r="F761" s="22">
        <f t="shared" si="35"/>
        <v>-1.9087136515178014</v>
      </c>
    </row>
    <row r="762" spans="1:6" x14ac:dyDescent="0.25">
      <c r="A762" s="3">
        <v>19.440000000000001</v>
      </c>
      <c r="B762" s="21">
        <v>-0.99</v>
      </c>
      <c r="C762" s="21">
        <v>28.84</v>
      </c>
      <c r="D762" s="22">
        <f t="shared" si="36"/>
        <v>28.84</v>
      </c>
      <c r="E762" s="22">
        <f t="shared" si="34"/>
        <v>-2.1050000000000004</v>
      </c>
      <c r="F762" s="22">
        <f t="shared" si="35"/>
        <v>-1.9562783576779941</v>
      </c>
    </row>
    <row r="763" spans="1:6" x14ac:dyDescent="0.25">
      <c r="A763" s="3">
        <v>19.440000000000001</v>
      </c>
      <c r="B763" s="21">
        <v>-0.99</v>
      </c>
      <c r="C763" s="21">
        <v>28.88</v>
      </c>
      <c r="D763" s="22">
        <f t="shared" si="36"/>
        <v>28.88</v>
      </c>
      <c r="E763" s="22">
        <f t="shared" si="34"/>
        <v>-2.1050000000000004</v>
      </c>
      <c r="F763" s="22">
        <f t="shared" si="35"/>
        <v>-2.0177707983724096</v>
      </c>
    </row>
    <row r="764" spans="1:6" x14ac:dyDescent="0.25">
      <c r="A764" s="3">
        <v>19.440000000000001</v>
      </c>
      <c r="B764" s="21">
        <v>-0.99</v>
      </c>
      <c r="C764" s="21">
        <v>28.91</v>
      </c>
      <c r="D764" s="22">
        <f t="shared" si="36"/>
        <v>28.91</v>
      </c>
      <c r="E764" s="22">
        <f t="shared" si="34"/>
        <v>-2.1050000000000004</v>
      </c>
      <c r="F764" s="22">
        <f t="shared" si="35"/>
        <v>-2.0624069922859607</v>
      </c>
    </row>
    <row r="765" spans="1:6" x14ac:dyDescent="0.25">
      <c r="A765" s="3">
        <v>19.440000000000001</v>
      </c>
      <c r="B765" s="21">
        <v>-0.98</v>
      </c>
      <c r="C765" s="21">
        <v>28.94</v>
      </c>
      <c r="D765" s="22">
        <f t="shared" si="36"/>
        <v>28.94</v>
      </c>
      <c r="E765" s="22">
        <f t="shared" si="34"/>
        <v>-2.1050000000000004</v>
      </c>
      <c r="F765" s="22">
        <f t="shared" si="35"/>
        <v>-2.1057405257387964</v>
      </c>
    </row>
    <row r="766" spans="1:6" x14ac:dyDescent="0.25">
      <c r="A766" s="3">
        <v>19.43</v>
      </c>
      <c r="B766" s="21">
        <v>-0.98</v>
      </c>
      <c r="C766" s="21">
        <v>28.98</v>
      </c>
      <c r="D766" s="22">
        <f t="shared" si="36"/>
        <v>28.98</v>
      </c>
      <c r="E766" s="22">
        <f t="shared" si="34"/>
        <v>-2.0949999999999989</v>
      </c>
      <c r="F766" s="22">
        <f t="shared" si="35"/>
        <v>-2.161445023455475</v>
      </c>
    </row>
    <row r="767" spans="1:6" x14ac:dyDescent="0.25">
      <c r="A767" s="3">
        <v>19.43</v>
      </c>
      <c r="B767" s="21">
        <v>-0.98</v>
      </c>
      <c r="C767" s="21">
        <v>29.01</v>
      </c>
      <c r="D767" s="22">
        <f t="shared" si="36"/>
        <v>29.01</v>
      </c>
      <c r="E767" s="22">
        <f t="shared" si="34"/>
        <v>-2.0949999999999989</v>
      </c>
      <c r="F767" s="22">
        <f t="shared" si="35"/>
        <v>-2.2016340298406196</v>
      </c>
    </row>
    <row r="768" spans="1:6" x14ac:dyDescent="0.25">
      <c r="A768" s="3">
        <v>19.43</v>
      </c>
      <c r="B768" s="21">
        <v>-0.97</v>
      </c>
      <c r="C768" s="21">
        <v>29.04</v>
      </c>
      <c r="D768" s="22">
        <f t="shared" si="36"/>
        <v>29.04</v>
      </c>
      <c r="E768" s="22">
        <f t="shared" si="34"/>
        <v>-2.0949999999999989</v>
      </c>
      <c r="F768" s="22">
        <f t="shared" si="35"/>
        <v>-2.240432436984015</v>
      </c>
    </row>
    <row r="769" spans="1:6" x14ac:dyDescent="0.25">
      <c r="A769" s="3">
        <v>19.43</v>
      </c>
      <c r="B769" s="21">
        <v>-0.97</v>
      </c>
      <c r="C769" s="21">
        <v>29.08</v>
      </c>
      <c r="D769" s="22">
        <f t="shared" si="36"/>
        <v>29.08</v>
      </c>
      <c r="E769" s="22">
        <f t="shared" si="34"/>
        <v>-2.0949999999999989</v>
      </c>
      <c r="F769" s="22">
        <f t="shared" si="35"/>
        <v>-2.2899582646951009</v>
      </c>
    </row>
    <row r="770" spans="1:6" x14ac:dyDescent="0.25">
      <c r="A770" s="3">
        <v>19.43</v>
      </c>
      <c r="B770" s="21">
        <v>-0.97</v>
      </c>
      <c r="C770" s="21">
        <v>29.11</v>
      </c>
      <c r="D770" s="22">
        <f t="shared" si="36"/>
        <v>29.11</v>
      </c>
      <c r="E770" s="22">
        <f t="shared" si="34"/>
        <v>-2.0949999999999989</v>
      </c>
      <c r="F770" s="22">
        <f t="shared" si="35"/>
        <v>-2.3254181865478092</v>
      </c>
    </row>
    <row r="771" spans="1:6" x14ac:dyDescent="0.25">
      <c r="A771" s="3">
        <v>19.43</v>
      </c>
      <c r="B771" s="21">
        <v>-0.97</v>
      </c>
      <c r="C771" s="21">
        <v>29.14</v>
      </c>
      <c r="D771" s="22">
        <f t="shared" si="36"/>
        <v>29.14</v>
      </c>
      <c r="E771" s="22">
        <f t="shared" ref="E771:E834" si="37">-1*(A771-$A$2-2.705)</f>
        <v>-2.0949999999999989</v>
      </c>
      <c r="F771" s="22">
        <f t="shared" ref="F771:F834" si="38">(10*2*PI()/60*21.64/10)/(2*PI()*8/60)*COS(2*PI()*8/60*(D771-3.5))</f>
        <v>-2.3594093244322809</v>
      </c>
    </row>
    <row r="772" spans="1:6" x14ac:dyDescent="0.25">
      <c r="A772" s="3">
        <v>19.43</v>
      </c>
      <c r="B772" s="21">
        <v>-0.96</v>
      </c>
      <c r="C772" s="21">
        <v>29.18</v>
      </c>
      <c r="D772" s="22">
        <f t="shared" si="36"/>
        <v>29.18</v>
      </c>
      <c r="E772" s="22">
        <f t="shared" si="37"/>
        <v>-2.0949999999999989</v>
      </c>
      <c r="F772" s="22">
        <f t="shared" si="38"/>
        <v>-2.4024090940406344</v>
      </c>
    </row>
    <row r="773" spans="1:6" x14ac:dyDescent="0.25">
      <c r="A773" s="3">
        <v>19.420000000000002</v>
      </c>
      <c r="B773" s="21">
        <v>-0.96</v>
      </c>
      <c r="C773" s="21">
        <v>29.21</v>
      </c>
      <c r="D773" s="22">
        <f t="shared" si="36"/>
        <v>29.21</v>
      </c>
      <c r="E773" s="22">
        <f t="shared" si="37"/>
        <v>-2.0850000000000009</v>
      </c>
      <c r="F773" s="22">
        <f t="shared" si="38"/>
        <v>-2.4328912054870324</v>
      </c>
    </row>
    <row r="774" spans="1:6" x14ac:dyDescent="0.25">
      <c r="A774" s="3">
        <v>19.420000000000002</v>
      </c>
      <c r="B774" s="21">
        <v>-0.96</v>
      </c>
      <c r="C774" s="21">
        <v>29.24</v>
      </c>
      <c r="D774" s="22">
        <f t="shared" si="36"/>
        <v>29.24</v>
      </c>
      <c r="E774" s="22">
        <f t="shared" si="37"/>
        <v>-2.0850000000000009</v>
      </c>
      <c r="F774" s="22">
        <f t="shared" si="38"/>
        <v>-2.4618366507029101</v>
      </c>
    </row>
    <row r="775" spans="1:6" x14ac:dyDescent="0.25">
      <c r="A775" s="3">
        <v>19.420000000000002</v>
      </c>
      <c r="B775" s="21">
        <v>-0.96</v>
      </c>
      <c r="C775" s="21">
        <v>29.28</v>
      </c>
      <c r="D775" s="22">
        <f t="shared" si="36"/>
        <v>29.28</v>
      </c>
      <c r="E775" s="22">
        <f t="shared" si="37"/>
        <v>-2.0850000000000009</v>
      </c>
      <c r="F775" s="22">
        <f t="shared" si="38"/>
        <v>-2.4980087497200292</v>
      </c>
    </row>
    <row r="776" spans="1:6" x14ac:dyDescent="0.25">
      <c r="A776" s="3">
        <v>19.420000000000002</v>
      </c>
      <c r="B776" s="21">
        <v>-0.95</v>
      </c>
      <c r="C776" s="21">
        <v>29.31</v>
      </c>
      <c r="D776" s="22">
        <f t="shared" si="36"/>
        <v>29.31</v>
      </c>
      <c r="E776" s="22">
        <f t="shared" si="37"/>
        <v>-2.0850000000000009</v>
      </c>
      <c r="F776" s="22">
        <f t="shared" si="38"/>
        <v>-2.523299240649679</v>
      </c>
    </row>
    <row r="777" spans="1:6" x14ac:dyDescent="0.25">
      <c r="A777" s="3">
        <v>19.420000000000002</v>
      </c>
      <c r="B777" s="21">
        <v>-0.95</v>
      </c>
      <c r="C777" s="21">
        <v>29.34</v>
      </c>
      <c r="D777" s="22">
        <f t="shared" si="36"/>
        <v>29.34</v>
      </c>
      <c r="E777" s="22">
        <f t="shared" si="37"/>
        <v>-2.0850000000000009</v>
      </c>
      <c r="F777" s="22">
        <f t="shared" si="38"/>
        <v>-2.546995961696056</v>
      </c>
    </row>
    <row r="778" spans="1:6" x14ac:dyDescent="0.25">
      <c r="A778" s="3">
        <v>19.420000000000002</v>
      </c>
      <c r="B778" s="21">
        <v>-0.95</v>
      </c>
      <c r="C778" s="21">
        <v>29.38</v>
      </c>
      <c r="D778" s="22">
        <f t="shared" si="36"/>
        <v>29.38</v>
      </c>
      <c r="E778" s="22">
        <f t="shared" si="37"/>
        <v>-2.0850000000000009</v>
      </c>
      <c r="F778" s="22">
        <f t="shared" si="38"/>
        <v>-2.5760866688369455</v>
      </c>
    </row>
    <row r="779" spans="1:6" x14ac:dyDescent="0.25">
      <c r="A779" s="3">
        <v>19.420000000000002</v>
      </c>
      <c r="B779" s="21">
        <v>-0.95</v>
      </c>
      <c r="C779" s="21">
        <v>29.41</v>
      </c>
      <c r="D779" s="22">
        <f t="shared" si="36"/>
        <v>29.41</v>
      </c>
      <c r="E779" s="22">
        <f t="shared" si="37"/>
        <v>-2.0850000000000009</v>
      </c>
      <c r="F779" s="22">
        <f t="shared" si="38"/>
        <v>-2.596008144627175</v>
      </c>
    </row>
    <row r="780" spans="1:6" x14ac:dyDescent="0.25">
      <c r="A780" s="3">
        <v>19.41</v>
      </c>
      <c r="B780" s="21">
        <v>-0.94</v>
      </c>
      <c r="C780" s="21">
        <v>29.44</v>
      </c>
      <c r="D780" s="22">
        <f t="shared" si="36"/>
        <v>29.44</v>
      </c>
      <c r="E780" s="22">
        <f t="shared" si="37"/>
        <v>-2.0749999999999993</v>
      </c>
      <c r="F780" s="22">
        <f t="shared" si="38"/>
        <v>-2.6142899260319741</v>
      </c>
    </row>
    <row r="781" spans="1:6" x14ac:dyDescent="0.25">
      <c r="A781" s="3">
        <v>19.41</v>
      </c>
      <c r="B781" s="21">
        <v>-0.94</v>
      </c>
      <c r="C781" s="21">
        <v>29.48</v>
      </c>
      <c r="D781" s="22">
        <f t="shared" si="36"/>
        <v>29.48</v>
      </c>
      <c r="E781" s="22">
        <f t="shared" si="37"/>
        <v>-2.0749999999999993</v>
      </c>
      <c r="F781" s="22">
        <f t="shared" si="38"/>
        <v>-2.6360951908876906</v>
      </c>
    </row>
    <row r="782" spans="1:6" x14ac:dyDescent="0.25">
      <c r="A782" s="3">
        <v>19.41</v>
      </c>
      <c r="B782" s="21">
        <v>-0.94</v>
      </c>
      <c r="C782" s="21">
        <v>29.51</v>
      </c>
      <c r="D782" s="22">
        <f t="shared" si="36"/>
        <v>29.51</v>
      </c>
      <c r="E782" s="22">
        <f t="shared" si="37"/>
        <v>-2.0749999999999993</v>
      </c>
      <c r="F782" s="22">
        <f t="shared" si="38"/>
        <v>-2.6505079166993886</v>
      </c>
    </row>
    <row r="783" spans="1:6" x14ac:dyDescent="0.25">
      <c r="A783" s="3">
        <v>19.41</v>
      </c>
      <c r="B783" s="21">
        <v>-0.93</v>
      </c>
      <c r="C783" s="21">
        <v>29.54</v>
      </c>
      <c r="D783" s="22">
        <f t="shared" si="36"/>
        <v>29.54</v>
      </c>
      <c r="E783" s="22">
        <f t="shared" si="37"/>
        <v>-2.0749999999999993</v>
      </c>
      <c r="F783" s="22">
        <f t="shared" si="38"/>
        <v>-2.6632465249014987</v>
      </c>
    </row>
    <row r="784" spans="1:6" x14ac:dyDescent="0.25">
      <c r="A784" s="3">
        <v>19.41</v>
      </c>
      <c r="B784" s="21">
        <v>-0.93</v>
      </c>
      <c r="C784" s="21">
        <v>29.58</v>
      </c>
      <c r="D784" s="22">
        <f t="shared" si="36"/>
        <v>29.58</v>
      </c>
      <c r="E784" s="22">
        <f t="shared" si="37"/>
        <v>-2.0749999999999993</v>
      </c>
      <c r="F784" s="22">
        <f t="shared" si="38"/>
        <v>-2.6776133992061379</v>
      </c>
    </row>
    <row r="785" spans="1:6" x14ac:dyDescent="0.25">
      <c r="A785" s="3">
        <v>19.399999999999999</v>
      </c>
      <c r="B785" s="21">
        <v>-0.93</v>
      </c>
      <c r="C785" s="21">
        <v>29.61</v>
      </c>
      <c r="D785" s="22">
        <f t="shared" si="36"/>
        <v>29.61</v>
      </c>
      <c r="E785" s="22">
        <f t="shared" si="37"/>
        <v>-2.0649999999999977</v>
      </c>
      <c r="F785" s="22">
        <f t="shared" si="38"/>
        <v>-2.6864162801232645</v>
      </c>
    </row>
    <row r="786" spans="1:6" x14ac:dyDescent="0.25">
      <c r="A786" s="3">
        <v>19.399999999999999</v>
      </c>
      <c r="B786" s="21">
        <v>-0.93</v>
      </c>
      <c r="C786" s="21">
        <v>29.64</v>
      </c>
      <c r="D786" s="22">
        <f t="shared" si="36"/>
        <v>29.64</v>
      </c>
      <c r="E786" s="22">
        <f t="shared" si="37"/>
        <v>-2.0649999999999977</v>
      </c>
      <c r="F786" s="22">
        <f t="shared" si="38"/>
        <v>-2.693522362938829</v>
      </c>
    </row>
    <row r="787" spans="1:6" x14ac:dyDescent="0.25">
      <c r="A787" s="3">
        <v>19.399999999999999</v>
      </c>
      <c r="B787" s="21">
        <v>-0.92</v>
      </c>
      <c r="C787" s="21">
        <v>29.68</v>
      </c>
      <c r="D787" s="22">
        <f t="shared" si="36"/>
        <v>29.68</v>
      </c>
      <c r="E787" s="22">
        <f t="shared" si="37"/>
        <v>-2.0649999999999977</v>
      </c>
      <c r="F787" s="22">
        <f t="shared" si="38"/>
        <v>-2.7003500733917289</v>
      </c>
    </row>
    <row r="788" spans="1:6" x14ac:dyDescent="0.25">
      <c r="A788" s="3">
        <v>19.41</v>
      </c>
      <c r="B788" s="21">
        <v>-1.02</v>
      </c>
      <c r="C788" s="21">
        <v>29.71</v>
      </c>
      <c r="D788" s="22">
        <f t="shared" si="36"/>
        <v>29.71</v>
      </c>
      <c r="E788" s="22">
        <f t="shared" si="37"/>
        <v>-2.0749999999999993</v>
      </c>
      <c r="F788" s="22">
        <f t="shared" si="38"/>
        <v>-2.7034813635295105</v>
      </c>
    </row>
    <row r="789" spans="1:6" x14ac:dyDescent="0.25">
      <c r="A789" s="3">
        <v>19.399999999999999</v>
      </c>
      <c r="B789" s="21">
        <v>-1.02</v>
      </c>
      <c r="C789" s="21">
        <v>29.74</v>
      </c>
      <c r="D789" s="22">
        <f t="shared" si="36"/>
        <v>29.74</v>
      </c>
      <c r="E789" s="22">
        <f t="shared" si="37"/>
        <v>-2.0649999999999977</v>
      </c>
      <c r="F789" s="22">
        <f t="shared" si="38"/>
        <v>-2.7049050768932901</v>
      </c>
    </row>
    <row r="790" spans="1:6" x14ac:dyDescent="0.25">
      <c r="A790" s="3">
        <v>19.399999999999999</v>
      </c>
      <c r="B790" s="21">
        <v>-1.02</v>
      </c>
      <c r="C790" s="21">
        <v>29.78</v>
      </c>
      <c r="D790" s="22">
        <f t="shared" si="36"/>
        <v>29.78</v>
      </c>
      <c r="E790" s="22">
        <f t="shared" si="37"/>
        <v>-2.0649999999999977</v>
      </c>
      <c r="F790" s="22">
        <f t="shared" si="38"/>
        <v>-2.7041457320113267</v>
      </c>
    </row>
    <row r="791" spans="1:6" x14ac:dyDescent="0.25">
      <c r="A791" s="3">
        <v>19.399999999999999</v>
      </c>
      <c r="B791" s="21">
        <v>-1.01</v>
      </c>
      <c r="C791" s="21">
        <v>29.81</v>
      </c>
      <c r="D791" s="22">
        <f t="shared" si="36"/>
        <v>29.81</v>
      </c>
      <c r="E791" s="22">
        <f t="shared" si="37"/>
        <v>-2.0649999999999977</v>
      </c>
      <c r="F791" s="22">
        <f t="shared" si="38"/>
        <v>-2.7015834676192778</v>
      </c>
    </row>
    <row r="792" spans="1:6" x14ac:dyDescent="0.25">
      <c r="A792" s="3">
        <v>19.399999999999999</v>
      </c>
      <c r="B792" s="21">
        <v>-1.01</v>
      </c>
      <c r="C792" s="21">
        <v>29.84</v>
      </c>
      <c r="D792" s="22">
        <f t="shared" si="36"/>
        <v>29.84</v>
      </c>
      <c r="E792" s="22">
        <f t="shared" si="37"/>
        <v>-2.0649999999999977</v>
      </c>
      <c r="F792" s="22">
        <f t="shared" si="38"/>
        <v>-2.6973148252049612</v>
      </c>
    </row>
    <row r="793" spans="1:6" x14ac:dyDescent="0.25">
      <c r="A793" s="3">
        <v>19.399999999999999</v>
      </c>
      <c r="B793" s="21">
        <v>-1.01</v>
      </c>
      <c r="C793" s="21">
        <v>29.88</v>
      </c>
      <c r="D793" s="22">
        <f t="shared" si="36"/>
        <v>29.88</v>
      </c>
      <c r="E793" s="22">
        <f t="shared" si="37"/>
        <v>-2.0649999999999977</v>
      </c>
      <c r="F793" s="22">
        <f t="shared" si="38"/>
        <v>-2.6889737512468939</v>
      </c>
    </row>
    <row r="794" spans="1:6" x14ac:dyDescent="0.25">
      <c r="A794" s="3">
        <v>19.2</v>
      </c>
      <c r="B794" s="21">
        <v>-1.02</v>
      </c>
      <c r="C794" s="21">
        <v>29.91</v>
      </c>
      <c r="D794" s="22">
        <f t="shared" ref="D794:D857" si="39">C794</f>
        <v>29.91</v>
      </c>
      <c r="E794" s="22">
        <f t="shared" si="37"/>
        <v>-1.8649999999999984</v>
      </c>
      <c r="F794" s="22">
        <f t="shared" si="38"/>
        <v>-2.6807359047687389</v>
      </c>
    </row>
    <row r="795" spans="1:6" x14ac:dyDescent="0.25">
      <c r="A795" s="3">
        <v>19.2</v>
      </c>
      <c r="B795" s="21">
        <v>-1.02</v>
      </c>
      <c r="C795" s="21">
        <v>29.94</v>
      </c>
      <c r="D795" s="22">
        <f t="shared" si="39"/>
        <v>29.94</v>
      </c>
      <c r="E795" s="22">
        <f t="shared" si="37"/>
        <v>-1.8649999999999984</v>
      </c>
      <c r="F795" s="22">
        <f t="shared" si="38"/>
        <v>-2.6708048480358468</v>
      </c>
    </row>
    <row r="796" spans="1:6" x14ac:dyDescent="0.25">
      <c r="A796" s="3">
        <v>19</v>
      </c>
      <c r="B796" s="21">
        <v>-1.03</v>
      </c>
      <c r="C796" s="21">
        <v>29.98</v>
      </c>
      <c r="D796" s="22">
        <f t="shared" si="39"/>
        <v>29.98</v>
      </c>
      <c r="E796" s="22">
        <f t="shared" si="37"/>
        <v>-1.6649999999999991</v>
      </c>
      <c r="F796" s="22">
        <f t="shared" si="38"/>
        <v>-2.6549405516424374</v>
      </c>
    </row>
    <row r="797" spans="1:6" x14ac:dyDescent="0.25">
      <c r="A797" s="3">
        <v>19</v>
      </c>
      <c r="B797" s="21">
        <v>-1.02</v>
      </c>
      <c r="C797" s="21">
        <v>30.01</v>
      </c>
      <c r="D797" s="22">
        <f t="shared" si="39"/>
        <v>30.01</v>
      </c>
      <c r="E797" s="22">
        <f t="shared" si="37"/>
        <v>-1.6649999999999991</v>
      </c>
      <c r="F797" s="22">
        <f t="shared" si="38"/>
        <v>-2.641084905652336</v>
      </c>
    </row>
    <row r="798" spans="1:6" x14ac:dyDescent="0.25">
      <c r="A798" s="3">
        <v>18.809999999999999</v>
      </c>
      <c r="B798" s="21">
        <v>-1.03</v>
      </c>
      <c r="C798" s="21">
        <v>30.04</v>
      </c>
      <c r="D798" s="22">
        <f t="shared" si="39"/>
        <v>30.04</v>
      </c>
      <c r="E798" s="22">
        <f t="shared" si="37"/>
        <v>-1.4749999999999979</v>
      </c>
      <c r="F798" s="22">
        <f t="shared" si="38"/>
        <v>-2.6255610938283978</v>
      </c>
    </row>
    <row r="799" spans="1:6" x14ac:dyDescent="0.25">
      <c r="A799" s="3">
        <v>18.8</v>
      </c>
      <c r="B799" s="21">
        <v>-0.94</v>
      </c>
      <c r="C799" s="21">
        <v>30.08</v>
      </c>
      <c r="D799" s="22">
        <f t="shared" si="39"/>
        <v>30.08</v>
      </c>
      <c r="E799" s="22">
        <f t="shared" si="37"/>
        <v>-1.4649999999999999</v>
      </c>
      <c r="F799" s="22">
        <f t="shared" si="38"/>
        <v>-2.6022848516403654</v>
      </c>
    </row>
    <row r="800" spans="1:6" x14ac:dyDescent="0.25">
      <c r="A800" s="3">
        <v>18.809999999999999</v>
      </c>
      <c r="B800" s="21">
        <v>-1.03</v>
      </c>
      <c r="C800" s="21">
        <v>30.11</v>
      </c>
      <c r="D800" s="22">
        <f t="shared" si="39"/>
        <v>30.11</v>
      </c>
      <c r="E800" s="22">
        <f t="shared" si="37"/>
        <v>-1.4749999999999979</v>
      </c>
      <c r="F800" s="22">
        <f t="shared" si="38"/>
        <v>-2.5829085935396709</v>
      </c>
    </row>
    <row r="801" spans="1:6" x14ac:dyDescent="0.25">
      <c r="A801" s="3">
        <v>18.600000000000001</v>
      </c>
      <c r="B801" s="21">
        <v>-0.95</v>
      </c>
      <c r="C801" s="21">
        <v>30.14</v>
      </c>
      <c r="D801" s="22">
        <f t="shared" si="39"/>
        <v>30.14</v>
      </c>
      <c r="E801" s="22">
        <f t="shared" si="37"/>
        <v>-1.2650000000000006</v>
      </c>
      <c r="F801" s="22">
        <f t="shared" si="38"/>
        <v>-2.5619009150107832</v>
      </c>
    </row>
    <row r="802" spans="1:6" x14ac:dyDescent="0.25">
      <c r="A802" s="3">
        <v>18.600000000000001</v>
      </c>
      <c r="B802" s="21">
        <v>-0.95</v>
      </c>
      <c r="C802" s="21">
        <v>30.18</v>
      </c>
      <c r="D802" s="22">
        <f t="shared" si="39"/>
        <v>30.18</v>
      </c>
      <c r="E802" s="22">
        <f t="shared" si="37"/>
        <v>-1.2650000000000006</v>
      </c>
      <c r="F802" s="22">
        <f t="shared" si="38"/>
        <v>-2.5313759931431195</v>
      </c>
    </row>
    <row r="803" spans="1:6" x14ac:dyDescent="0.25">
      <c r="A803" s="3">
        <v>18.399999999999999</v>
      </c>
      <c r="B803" s="21">
        <v>-0.96</v>
      </c>
      <c r="C803" s="21">
        <v>30.21</v>
      </c>
      <c r="D803" s="22">
        <f t="shared" si="39"/>
        <v>30.21</v>
      </c>
      <c r="E803" s="22">
        <f t="shared" si="37"/>
        <v>-1.0649999999999977</v>
      </c>
      <c r="F803" s="22">
        <f t="shared" si="38"/>
        <v>-2.5066150334605859</v>
      </c>
    </row>
    <row r="804" spans="1:6" x14ac:dyDescent="0.25">
      <c r="A804" s="3">
        <v>18.39</v>
      </c>
      <c r="B804" s="21">
        <v>-0.87</v>
      </c>
      <c r="C804" s="21">
        <v>30.24</v>
      </c>
      <c r="D804" s="22">
        <f t="shared" si="39"/>
        <v>30.24</v>
      </c>
      <c r="E804" s="22">
        <f t="shared" si="37"/>
        <v>-1.0549999999999997</v>
      </c>
      <c r="F804" s="22">
        <f t="shared" si="38"/>
        <v>-2.4802708419976391</v>
      </c>
    </row>
    <row r="805" spans="1:6" x14ac:dyDescent="0.25">
      <c r="A805" s="3">
        <v>18.2</v>
      </c>
      <c r="B805" s="21">
        <v>-0.89</v>
      </c>
      <c r="C805" s="21">
        <v>30.28</v>
      </c>
      <c r="D805" s="22">
        <f t="shared" si="39"/>
        <v>30.28</v>
      </c>
      <c r="E805" s="22">
        <f t="shared" si="37"/>
        <v>-0.86499999999999844</v>
      </c>
      <c r="F805" s="22">
        <f t="shared" si="38"/>
        <v>-2.4427113508451161</v>
      </c>
    </row>
    <row r="806" spans="1:6" x14ac:dyDescent="0.25">
      <c r="A806" s="3">
        <v>18.2</v>
      </c>
      <c r="B806" s="21">
        <v>-0.89</v>
      </c>
      <c r="C806" s="21">
        <v>30.31</v>
      </c>
      <c r="D806" s="22">
        <f t="shared" si="39"/>
        <v>30.31</v>
      </c>
      <c r="E806" s="22">
        <f t="shared" si="37"/>
        <v>-0.86499999999999844</v>
      </c>
      <c r="F806" s="22">
        <f t="shared" si="38"/>
        <v>-2.4127393699221948</v>
      </c>
    </row>
    <row r="807" spans="1:6" x14ac:dyDescent="0.25">
      <c r="A807" s="3">
        <v>18.010000000000002</v>
      </c>
      <c r="B807" s="21">
        <v>-0.91</v>
      </c>
      <c r="C807" s="21">
        <v>30.34</v>
      </c>
      <c r="D807" s="22">
        <f t="shared" si="39"/>
        <v>30.34</v>
      </c>
      <c r="E807" s="22">
        <f t="shared" si="37"/>
        <v>-0.67500000000000071</v>
      </c>
      <c r="F807" s="22">
        <f t="shared" si="38"/>
        <v>-2.3812434511000236</v>
      </c>
    </row>
    <row r="808" spans="1:6" x14ac:dyDescent="0.25">
      <c r="A808" s="3">
        <v>18.010000000000002</v>
      </c>
      <c r="B808" s="21">
        <v>-0.92</v>
      </c>
      <c r="C808" s="21">
        <v>30.38</v>
      </c>
      <c r="D808" s="22">
        <f t="shared" si="39"/>
        <v>30.38</v>
      </c>
      <c r="E808" s="22">
        <f t="shared" si="37"/>
        <v>-0.67500000000000071</v>
      </c>
      <c r="F808" s="22">
        <f t="shared" si="38"/>
        <v>-2.3369128435066218</v>
      </c>
    </row>
    <row r="809" spans="1:6" x14ac:dyDescent="0.25">
      <c r="A809" s="3">
        <v>18.010000000000002</v>
      </c>
      <c r="B809" s="21">
        <v>-0.92</v>
      </c>
      <c r="C809" s="21">
        <v>30.41</v>
      </c>
      <c r="D809" s="22">
        <f t="shared" si="39"/>
        <v>30.41</v>
      </c>
      <c r="E809" s="22">
        <f t="shared" si="37"/>
        <v>-0.67500000000000071</v>
      </c>
      <c r="F809" s="22">
        <f t="shared" si="38"/>
        <v>-2.3019400732546464</v>
      </c>
    </row>
    <row r="810" spans="1:6" x14ac:dyDescent="0.25">
      <c r="A810" s="3">
        <v>17.809999999999999</v>
      </c>
      <c r="B810" s="21">
        <v>-0.94</v>
      </c>
      <c r="C810" s="21">
        <v>30.44</v>
      </c>
      <c r="D810" s="22">
        <f t="shared" si="39"/>
        <v>30.44</v>
      </c>
      <c r="E810" s="22">
        <f t="shared" si="37"/>
        <v>-0.47499999999999787</v>
      </c>
      <c r="F810" s="22">
        <f t="shared" si="38"/>
        <v>-2.2655133483139953</v>
      </c>
    </row>
    <row r="811" spans="1:6" x14ac:dyDescent="0.25">
      <c r="A811" s="3">
        <v>17.809999999999999</v>
      </c>
      <c r="B811" s="21">
        <v>-0.84</v>
      </c>
      <c r="C811" s="21">
        <v>30.48</v>
      </c>
      <c r="D811" s="22">
        <f t="shared" si="39"/>
        <v>30.48</v>
      </c>
      <c r="E811" s="22">
        <f t="shared" si="37"/>
        <v>-0.47499999999999787</v>
      </c>
      <c r="F811" s="22">
        <f t="shared" si="38"/>
        <v>-2.2147225716404857</v>
      </c>
    </row>
    <row r="812" spans="1:6" x14ac:dyDescent="0.25">
      <c r="A812" s="3">
        <v>17.61</v>
      </c>
      <c r="B812" s="21">
        <v>-0.86</v>
      </c>
      <c r="C812" s="21">
        <v>30.51</v>
      </c>
      <c r="D812" s="22">
        <f t="shared" si="39"/>
        <v>30.51</v>
      </c>
      <c r="E812" s="22">
        <f t="shared" si="37"/>
        <v>-0.27499999999999858</v>
      </c>
      <c r="F812" s="22">
        <f t="shared" si="38"/>
        <v>-2.1749943209148714</v>
      </c>
    </row>
    <row r="813" spans="1:6" x14ac:dyDescent="0.25">
      <c r="A813" s="3">
        <v>17.61</v>
      </c>
      <c r="B813" s="21">
        <v>-0.86</v>
      </c>
      <c r="C813" s="21">
        <v>30.54</v>
      </c>
      <c r="D813" s="22">
        <f t="shared" si="39"/>
        <v>30.54</v>
      </c>
      <c r="E813" s="22">
        <f t="shared" si="37"/>
        <v>-0.27499999999999858</v>
      </c>
      <c r="F813" s="22">
        <f t="shared" si="38"/>
        <v>-2.1338922971586447</v>
      </c>
    </row>
    <row r="814" spans="1:6" x14ac:dyDescent="0.25">
      <c r="A814" s="3">
        <v>17.510000000000002</v>
      </c>
      <c r="B814" s="21">
        <v>-0.86</v>
      </c>
      <c r="C814" s="21">
        <v>30.58</v>
      </c>
      <c r="D814" s="22">
        <f t="shared" si="39"/>
        <v>30.58</v>
      </c>
      <c r="E814" s="22">
        <f t="shared" si="37"/>
        <v>-0.17500000000000071</v>
      </c>
      <c r="F814" s="22">
        <f t="shared" si="38"/>
        <v>-2.0769976122102749</v>
      </c>
    </row>
    <row r="815" spans="1:6" x14ac:dyDescent="0.25">
      <c r="A815" s="3">
        <v>17.420000000000002</v>
      </c>
      <c r="B815" s="21">
        <v>-0.87</v>
      </c>
      <c r="C815" s="21">
        <v>30.61</v>
      </c>
      <c r="D815" s="22">
        <f t="shared" si="39"/>
        <v>30.61</v>
      </c>
      <c r="E815" s="22">
        <f t="shared" si="37"/>
        <v>-8.5000000000000853E-2</v>
      </c>
      <c r="F815" s="22">
        <f t="shared" si="38"/>
        <v>-2.0327925461451484</v>
      </c>
    </row>
    <row r="816" spans="1:6" x14ac:dyDescent="0.25">
      <c r="A816" s="3">
        <v>17.32</v>
      </c>
      <c r="B816" s="21">
        <v>-0.88</v>
      </c>
      <c r="C816" s="21">
        <v>30.64</v>
      </c>
      <c r="D816" s="22">
        <f t="shared" si="39"/>
        <v>30.64</v>
      </c>
      <c r="E816" s="22">
        <f t="shared" si="37"/>
        <v>1.5000000000000568E-2</v>
      </c>
      <c r="F816" s="22">
        <f t="shared" si="38"/>
        <v>-1.9873035247382205</v>
      </c>
    </row>
    <row r="817" spans="1:6" x14ac:dyDescent="0.25">
      <c r="A817" s="3">
        <v>17.22</v>
      </c>
      <c r="B817" s="21">
        <v>-0.88</v>
      </c>
      <c r="C817" s="21">
        <v>30.68</v>
      </c>
      <c r="D817" s="22">
        <f t="shared" si="39"/>
        <v>30.68</v>
      </c>
      <c r="E817" s="22">
        <f t="shared" si="37"/>
        <v>0.11500000000000199</v>
      </c>
      <c r="F817" s="22">
        <f t="shared" si="38"/>
        <v>-1.924704006851123</v>
      </c>
    </row>
    <row r="818" spans="1:6" x14ac:dyDescent="0.25">
      <c r="A818" s="3">
        <v>17.22</v>
      </c>
      <c r="B818" s="21">
        <v>-0.88</v>
      </c>
      <c r="C818" s="21">
        <v>30.71</v>
      </c>
      <c r="D818" s="22">
        <f t="shared" si="39"/>
        <v>30.71</v>
      </c>
      <c r="E818" s="22">
        <f t="shared" si="37"/>
        <v>0.11500000000000199</v>
      </c>
      <c r="F818" s="22">
        <f t="shared" si="38"/>
        <v>-1.8763321922236398</v>
      </c>
    </row>
    <row r="819" spans="1:6" x14ac:dyDescent="0.25">
      <c r="A819" s="3">
        <v>17.02</v>
      </c>
      <c r="B819" s="21">
        <v>-0.89</v>
      </c>
      <c r="C819" s="21">
        <v>30.74</v>
      </c>
      <c r="D819" s="22">
        <f t="shared" si="39"/>
        <v>30.74</v>
      </c>
      <c r="E819" s="22">
        <f t="shared" si="37"/>
        <v>0.31500000000000128</v>
      </c>
      <c r="F819" s="22">
        <f t="shared" si="38"/>
        <v>-1.8267752459673767</v>
      </c>
    </row>
    <row r="820" spans="1:6" x14ac:dyDescent="0.25">
      <c r="A820" s="3">
        <v>17.02</v>
      </c>
      <c r="B820" s="21">
        <v>-0.89</v>
      </c>
      <c r="C820" s="21">
        <v>30.78</v>
      </c>
      <c r="D820" s="22">
        <f t="shared" si="39"/>
        <v>30.78</v>
      </c>
      <c r="E820" s="22">
        <f t="shared" si="37"/>
        <v>0.31500000000000128</v>
      </c>
      <c r="F820" s="22">
        <f t="shared" si="38"/>
        <v>-1.7589099857818304</v>
      </c>
    </row>
    <row r="821" spans="1:6" x14ac:dyDescent="0.25">
      <c r="A821" s="3">
        <v>17.03</v>
      </c>
      <c r="B821" s="21">
        <v>-0.99</v>
      </c>
      <c r="C821" s="21">
        <v>30.81</v>
      </c>
      <c r="D821" s="22">
        <f t="shared" si="39"/>
        <v>30.81</v>
      </c>
      <c r="E821" s="22">
        <f t="shared" si="37"/>
        <v>0.30499999999999972</v>
      </c>
      <c r="F821" s="22">
        <f t="shared" si="38"/>
        <v>-1.7067107161165094</v>
      </c>
    </row>
    <row r="822" spans="1:6" x14ac:dyDescent="0.25">
      <c r="A822" s="3">
        <v>16.829999999999998</v>
      </c>
      <c r="B822" s="21">
        <v>-1</v>
      </c>
      <c r="C822" s="21">
        <v>30.84</v>
      </c>
      <c r="D822" s="22">
        <f t="shared" si="39"/>
        <v>30.84</v>
      </c>
      <c r="E822" s="22">
        <f t="shared" si="37"/>
        <v>0.50500000000000256</v>
      </c>
      <c r="F822" s="22">
        <f t="shared" si="38"/>
        <v>-1.6534334513822677</v>
      </c>
    </row>
    <row r="823" spans="1:6" x14ac:dyDescent="0.25">
      <c r="A823" s="3">
        <v>16.829999999999998</v>
      </c>
      <c r="B823" s="21">
        <v>-0.99</v>
      </c>
      <c r="C823" s="21">
        <v>30.88</v>
      </c>
      <c r="D823" s="22">
        <f t="shared" si="39"/>
        <v>30.88</v>
      </c>
      <c r="E823" s="22">
        <f t="shared" si="37"/>
        <v>0.50500000000000256</v>
      </c>
      <c r="F823" s="22">
        <f t="shared" si="38"/>
        <v>-1.5807784749373672</v>
      </c>
    </row>
    <row r="824" spans="1:6" x14ac:dyDescent="0.25">
      <c r="A824" s="3">
        <v>16.63</v>
      </c>
      <c r="B824" s="21">
        <v>-1.01</v>
      </c>
      <c r="C824" s="21">
        <v>30.91</v>
      </c>
      <c r="D824" s="22">
        <f t="shared" si="39"/>
        <v>30.91</v>
      </c>
      <c r="E824" s="22">
        <f t="shared" si="37"/>
        <v>0.70500000000000185</v>
      </c>
      <c r="F824" s="22">
        <f t="shared" si="38"/>
        <v>-1.5251178906057716</v>
      </c>
    </row>
    <row r="825" spans="1:6" x14ac:dyDescent="0.25">
      <c r="A825" s="3">
        <v>16.63</v>
      </c>
      <c r="B825" s="21">
        <v>-1</v>
      </c>
      <c r="C825" s="21">
        <v>30.94</v>
      </c>
      <c r="D825" s="22">
        <f t="shared" si="39"/>
        <v>30.94</v>
      </c>
      <c r="E825" s="22">
        <f t="shared" si="37"/>
        <v>0.70500000000000185</v>
      </c>
      <c r="F825" s="22">
        <f t="shared" si="38"/>
        <v>-1.4684940091260157</v>
      </c>
    </row>
    <row r="826" spans="1:6" x14ac:dyDescent="0.25">
      <c r="A826" s="3">
        <v>16.63</v>
      </c>
      <c r="B826" s="21">
        <v>-1</v>
      </c>
      <c r="C826" s="21">
        <v>30.98</v>
      </c>
      <c r="D826" s="22">
        <f t="shared" si="39"/>
        <v>30.98</v>
      </c>
      <c r="E826" s="22">
        <f t="shared" si="37"/>
        <v>0.70500000000000185</v>
      </c>
      <c r="F826" s="22">
        <f t="shared" si="38"/>
        <v>-1.3915589388789773</v>
      </c>
    </row>
    <row r="827" spans="1:6" x14ac:dyDescent="0.25">
      <c r="A827" s="3">
        <v>16.43</v>
      </c>
      <c r="B827" s="21">
        <v>-1.01</v>
      </c>
      <c r="C827" s="21">
        <v>31.01</v>
      </c>
      <c r="D827" s="22">
        <f t="shared" si="39"/>
        <v>31.01</v>
      </c>
      <c r="E827" s="22">
        <f t="shared" si="37"/>
        <v>0.90500000000000114</v>
      </c>
      <c r="F827" s="22">
        <f t="shared" si="38"/>
        <v>-1.3328274588881264</v>
      </c>
    </row>
    <row r="828" spans="1:6" x14ac:dyDescent="0.25">
      <c r="A828" s="3">
        <v>16.43</v>
      </c>
      <c r="B828" s="21">
        <v>-0.91</v>
      </c>
      <c r="C828" s="21">
        <v>31.04</v>
      </c>
      <c r="D828" s="22">
        <f t="shared" si="39"/>
        <v>31.04</v>
      </c>
      <c r="E828" s="22">
        <f t="shared" si="37"/>
        <v>0.90500000000000114</v>
      </c>
      <c r="F828" s="22">
        <f t="shared" si="38"/>
        <v>-1.2732541365072345</v>
      </c>
    </row>
    <row r="829" spans="1:6" x14ac:dyDescent="0.25">
      <c r="A829" s="3">
        <v>16.329999999999998</v>
      </c>
      <c r="B829" s="21">
        <v>-0.92</v>
      </c>
      <c r="C829" s="21">
        <v>31.08</v>
      </c>
      <c r="D829" s="22">
        <f t="shared" si="39"/>
        <v>31.08</v>
      </c>
      <c r="E829" s="22">
        <f t="shared" si="37"/>
        <v>1.0050000000000026</v>
      </c>
      <c r="F829" s="22">
        <f t="shared" si="38"/>
        <v>-1.1925786166980781</v>
      </c>
    </row>
    <row r="830" spans="1:6" x14ac:dyDescent="0.25">
      <c r="A830" s="3">
        <v>16.23</v>
      </c>
      <c r="B830" s="21">
        <v>-0.93</v>
      </c>
      <c r="C830" s="21">
        <v>31.11</v>
      </c>
      <c r="D830" s="22">
        <f t="shared" si="39"/>
        <v>31.11</v>
      </c>
      <c r="E830" s="22">
        <f t="shared" si="37"/>
        <v>1.1050000000000004</v>
      </c>
      <c r="F830" s="22">
        <f t="shared" si="38"/>
        <v>-1.1311882001815974</v>
      </c>
    </row>
    <row r="831" spans="1:6" x14ac:dyDescent="0.25">
      <c r="A831" s="3">
        <v>16.23</v>
      </c>
      <c r="B831" s="21">
        <v>-0.93</v>
      </c>
      <c r="C831" s="21">
        <v>31.14</v>
      </c>
      <c r="D831" s="22">
        <f t="shared" si="39"/>
        <v>31.14</v>
      </c>
      <c r="E831" s="22">
        <f t="shared" si="37"/>
        <v>1.1050000000000004</v>
      </c>
      <c r="F831" s="22">
        <f t="shared" si="38"/>
        <v>-1.0690833009526817</v>
      </c>
    </row>
    <row r="832" spans="1:6" x14ac:dyDescent="0.25">
      <c r="A832" s="3">
        <v>16.13</v>
      </c>
      <c r="B832" s="21">
        <v>-0.93</v>
      </c>
      <c r="C832" s="21">
        <v>31.18</v>
      </c>
      <c r="D832" s="22">
        <f t="shared" si="39"/>
        <v>31.18</v>
      </c>
      <c r="E832" s="22">
        <f t="shared" si="37"/>
        <v>1.2050000000000018</v>
      </c>
      <c r="F832" s="22">
        <f t="shared" si="38"/>
        <v>-0.98523321238758665</v>
      </c>
    </row>
    <row r="833" spans="1:6" x14ac:dyDescent="0.25">
      <c r="A833" s="3">
        <v>16.03</v>
      </c>
      <c r="B833" s="21">
        <v>-0.94</v>
      </c>
      <c r="C833" s="21">
        <v>31.21</v>
      </c>
      <c r="D833" s="22">
        <f t="shared" si="39"/>
        <v>31.21</v>
      </c>
      <c r="E833" s="22">
        <f t="shared" si="37"/>
        <v>1.3049999999999997</v>
      </c>
      <c r="F833" s="22">
        <f t="shared" si="38"/>
        <v>-0.92161446900839528</v>
      </c>
    </row>
    <row r="834" spans="1:6" x14ac:dyDescent="0.25">
      <c r="A834" s="3">
        <v>16.03</v>
      </c>
      <c r="B834" s="21">
        <v>-0.94</v>
      </c>
      <c r="C834" s="21">
        <v>31.24</v>
      </c>
      <c r="D834" s="22">
        <f t="shared" si="39"/>
        <v>31.24</v>
      </c>
      <c r="E834" s="22">
        <f t="shared" si="37"/>
        <v>1.3049999999999997</v>
      </c>
      <c r="F834" s="22">
        <f t="shared" si="38"/>
        <v>-0.85741361417724649</v>
      </c>
    </row>
    <row r="835" spans="1:6" x14ac:dyDescent="0.25">
      <c r="A835" s="3">
        <v>15.92</v>
      </c>
      <c r="B835" s="21">
        <v>-0.85</v>
      </c>
      <c r="C835" s="21">
        <v>31.28</v>
      </c>
      <c r="D835" s="22">
        <f t="shared" si="39"/>
        <v>31.28</v>
      </c>
      <c r="E835" s="22">
        <f t="shared" ref="E835:E898" si="40">-1*(A835-$A$2-2.705)</f>
        <v>1.4150000000000009</v>
      </c>
      <c r="F835" s="22">
        <f t="shared" ref="F835:F898" si="41">(10*2*PI()/60*21.64/10)/(2*PI()*8/60)*COS(2*PI()*8/60*(D835-3.5))</f>
        <v>-0.77097710498129191</v>
      </c>
    </row>
    <row r="836" spans="1:6" x14ac:dyDescent="0.25">
      <c r="A836" s="3">
        <v>15.83</v>
      </c>
      <c r="B836" s="21">
        <v>-0.87</v>
      </c>
      <c r="C836" s="21">
        <v>31.31</v>
      </c>
      <c r="D836" s="22">
        <f t="shared" si="39"/>
        <v>31.31</v>
      </c>
      <c r="E836" s="22">
        <f t="shared" si="40"/>
        <v>1.5050000000000008</v>
      </c>
      <c r="F836" s="22">
        <f t="shared" si="41"/>
        <v>-0.7055762745141817</v>
      </c>
    </row>
    <row r="837" spans="1:6" x14ac:dyDescent="0.25">
      <c r="A837" s="3">
        <v>15.83</v>
      </c>
      <c r="B837" s="21">
        <v>-0.88</v>
      </c>
      <c r="C837" s="21">
        <v>31.34</v>
      </c>
      <c r="D837" s="22">
        <f t="shared" si="39"/>
        <v>31.34</v>
      </c>
      <c r="E837" s="22">
        <f t="shared" si="40"/>
        <v>1.5050000000000008</v>
      </c>
      <c r="F837" s="22">
        <f t="shared" si="41"/>
        <v>-0.6397297869491807</v>
      </c>
    </row>
    <row r="838" spans="1:6" x14ac:dyDescent="0.25">
      <c r="A838" s="3">
        <v>15.73</v>
      </c>
      <c r="B838" s="21">
        <v>-0.89</v>
      </c>
      <c r="C838" s="21">
        <v>31.38</v>
      </c>
      <c r="D838" s="22">
        <f t="shared" si="39"/>
        <v>31.38</v>
      </c>
      <c r="E838" s="22">
        <f t="shared" si="40"/>
        <v>1.6050000000000004</v>
      </c>
      <c r="F838" s="22">
        <f t="shared" si="41"/>
        <v>-0.55131314712983914</v>
      </c>
    </row>
    <row r="839" spans="1:6" x14ac:dyDescent="0.25">
      <c r="A839" s="3">
        <v>15.63</v>
      </c>
      <c r="B839" s="21">
        <v>-0.8</v>
      </c>
      <c r="C839" s="21">
        <v>31.41</v>
      </c>
      <c r="D839" s="22">
        <f t="shared" si="39"/>
        <v>31.41</v>
      </c>
      <c r="E839" s="22">
        <f t="shared" si="40"/>
        <v>1.7050000000000001</v>
      </c>
      <c r="F839" s="22">
        <f t="shared" si="41"/>
        <v>-0.48458896941009577</v>
      </c>
    </row>
    <row r="840" spans="1:6" x14ac:dyDescent="0.25">
      <c r="A840" s="3">
        <v>15.63</v>
      </c>
      <c r="B840" s="21">
        <v>-0.81</v>
      </c>
      <c r="C840" s="21">
        <v>31.44</v>
      </c>
      <c r="D840" s="22">
        <f t="shared" si="39"/>
        <v>31.44</v>
      </c>
      <c r="E840" s="22">
        <f t="shared" si="40"/>
        <v>1.7050000000000001</v>
      </c>
      <c r="F840" s="22">
        <f t="shared" si="41"/>
        <v>-0.41755871491088381</v>
      </c>
    </row>
    <row r="841" spans="1:6" x14ac:dyDescent="0.25">
      <c r="A841" s="3">
        <v>15.63</v>
      </c>
      <c r="B841" s="21">
        <v>-0.81</v>
      </c>
      <c r="C841" s="21">
        <v>31.48</v>
      </c>
      <c r="D841" s="22">
        <f t="shared" si="39"/>
        <v>31.48</v>
      </c>
      <c r="E841" s="22">
        <f t="shared" si="40"/>
        <v>1.7050000000000001</v>
      </c>
      <c r="F841" s="22">
        <f t="shared" si="41"/>
        <v>-0.32778212366921083</v>
      </c>
    </row>
    <row r="842" spans="1:6" x14ac:dyDescent="0.25">
      <c r="A842" s="3">
        <v>15.53</v>
      </c>
      <c r="B842" s="21">
        <v>-0.82</v>
      </c>
      <c r="C842" s="21">
        <v>31.51</v>
      </c>
      <c r="D842" s="22">
        <f t="shared" si="39"/>
        <v>31.51</v>
      </c>
      <c r="E842" s="22">
        <f t="shared" si="40"/>
        <v>1.8050000000000015</v>
      </c>
      <c r="F842" s="22">
        <f t="shared" si="41"/>
        <v>-0.26020262086229207</v>
      </c>
    </row>
    <row r="843" spans="1:6" x14ac:dyDescent="0.25">
      <c r="A843" s="3">
        <v>15.43</v>
      </c>
      <c r="B843" s="21">
        <v>-0.84</v>
      </c>
      <c r="C843" s="21">
        <v>31.54</v>
      </c>
      <c r="D843" s="22">
        <f t="shared" si="39"/>
        <v>31.54</v>
      </c>
      <c r="E843" s="22">
        <f t="shared" si="40"/>
        <v>1.9050000000000011</v>
      </c>
      <c r="F843" s="22">
        <f t="shared" si="41"/>
        <v>-0.19245876850301935</v>
      </c>
    </row>
    <row r="844" spans="1:6" x14ac:dyDescent="0.25">
      <c r="A844" s="3">
        <v>15.44</v>
      </c>
      <c r="B844" s="21">
        <v>-0.84</v>
      </c>
      <c r="C844" s="21">
        <v>31.58</v>
      </c>
      <c r="D844" s="22">
        <f t="shared" si="39"/>
        <v>31.58</v>
      </c>
      <c r="E844" s="22">
        <f t="shared" si="40"/>
        <v>1.8950000000000014</v>
      </c>
      <c r="F844" s="22">
        <f t="shared" si="41"/>
        <v>-0.10195194412218349</v>
      </c>
    </row>
    <row r="845" spans="1:6" x14ac:dyDescent="0.25">
      <c r="A845" s="3">
        <v>15.44</v>
      </c>
      <c r="B845" s="21">
        <v>-0.84</v>
      </c>
      <c r="C845" s="21">
        <v>31.61</v>
      </c>
      <c r="D845" s="22">
        <f t="shared" si="39"/>
        <v>31.61</v>
      </c>
      <c r="E845" s="22">
        <f t="shared" si="40"/>
        <v>1.8950000000000014</v>
      </c>
      <c r="F845" s="22">
        <f t="shared" si="41"/>
        <v>-3.3991137884473978E-2</v>
      </c>
    </row>
    <row r="846" spans="1:6" x14ac:dyDescent="0.25">
      <c r="A846" s="3">
        <v>15.34</v>
      </c>
      <c r="B846" s="21">
        <v>-0.85</v>
      </c>
      <c r="C846" s="21">
        <v>31.64</v>
      </c>
      <c r="D846" s="22">
        <f t="shared" si="39"/>
        <v>31.64</v>
      </c>
      <c r="E846" s="22">
        <f t="shared" si="40"/>
        <v>1.995000000000001</v>
      </c>
      <c r="F846" s="22">
        <f t="shared" si="41"/>
        <v>3.399113788446901E-2</v>
      </c>
    </row>
    <row r="847" spans="1:6" x14ac:dyDescent="0.25">
      <c r="A847" s="3">
        <v>15.25</v>
      </c>
      <c r="B847" s="21">
        <v>-0.86</v>
      </c>
      <c r="C847" s="21">
        <v>31.68</v>
      </c>
      <c r="D847" s="22">
        <f t="shared" si="39"/>
        <v>31.68</v>
      </c>
      <c r="E847" s="22">
        <f t="shared" si="40"/>
        <v>2.0850000000000009</v>
      </c>
      <c r="F847" s="22">
        <f t="shared" si="41"/>
        <v>0.12459335506049979</v>
      </c>
    </row>
    <row r="848" spans="1:6" x14ac:dyDescent="0.25">
      <c r="A848" s="3">
        <v>15.25</v>
      </c>
      <c r="B848" s="21">
        <v>-0.87</v>
      </c>
      <c r="C848" s="21">
        <v>31.71</v>
      </c>
      <c r="D848" s="22">
        <f t="shared" si="39"/>
        <v>31.71</v>
      </c>
      <c r="E848" s="22">
        <f t="shared" si="40"/>
        <v>2.0850000000000009</v>
      </c>
      <c r="F848" s="22">
        <f t="shared" si="41"/>
        <v>0.19245876850301441</v>
      </c>
    </row>
    <row r="849" spans="1:6" x14ac:dyDescent="0.25">
      <c r="A849" s="3">
        <v>15.25</v>
      </c>
      <c r="B849" s="21">
        <v>-0.87</v>
      </c>
      <c r="C849" s="21">
        <v>31.74</v>
      </c>
      <c r="D849" s="22">
        <f t="shared" si="39"/>
        <v>31.74</v>
      </c>
      <c r="E849" s="22">
        <f t="shared" si="40"/>
        <v>2.0850000000000009</v>
      </c>
      <c r="F849" s="22">
        <f t="shared" si="41"/>
        <v>0.26020262086228707</v>
      </c>
    </row>
    <row r="850" spans="1:6" x14ac:dyDescent="0.25">
      <c r="A850" s="3">
        <v>15.25</v>
      </c>
      <c r="B850" s="21">
        <v>-0.87</v>
      </c>
      <c r="C850" s="21">
        <v>31.78</v>
      </c>
      <c r="D850" s="22">
        <f t="shared" si="39"/>
        <v>31.78</v>
      </c>
      <c r="E850" s="22">
        <f t="shared" si="40"/>
        <v>2.0850000000000009</v>
      </c>
      <c r="F850" s="22">
        <f t="shared" si="41"/>
        <v>0.3502647213776357</v>
      </c>
    </row>
    <row r="851" spans="1:6" x14ac:dyDescent="0.25">
      <c r="A851" s="3">
        <v>15.15</v>
      </c>
      <c r="B851" s="21">
        <v>-0.88</v>
      </c>
      <c r="C851" s="21">
        <v>31.81</v>
      </c>
      <c r="D851" s="22">
        <f t="shared" si="39"/>
        <v>31.81</v>
      </c>
      <c r="E851" s="22">
        <f t="shared" si="40"/>
        <v>2.1850000000000005</v>
      </c>
      <c r="F851" s="22">
        <f t="shared" si="41"/>
        <v>0.41755871491087893</v>
      </c>
    </row>
    <row r="852" spans="1:6" x14ac:dyDescent="0.25">
      <c r="A852" s="3">
        <v>15.06</v>
      </c>
      <c r="B852" s="21">
        <v>-0.89</v>
      </c>
      <c r="C852" s="21">
        <v>31.84</v>
      </c>
      <c r="D852" s="22">
        <f t="shared" si="39"/>
        <v>31.84</v>
      </c>
      <c r="E852" s="22">
        <f t="shared" si="40"/>
        <v>2.2750000000000004</v>
      </c>
      <c r="F852" s="22">
        <f t="shared" si="41"/>
        <v>0.48458896941008145</v>
      </c>
    </row>
    <row r="853" spans="1:6" x14ac:dyDescent="0.25">
      <c r="A853" s="3">
        <v>15.06</v>
      </c>
      <c r="B853" s="21">
        <v>-0.89</v>
      </c>
      <c r="C853" s="21">
        <v>31.88</v>
      </c>
      <c r="D853" s="22">
        <f t="shared" si="39"/>
        <v>31.88</v>
      </c>
      <c r="E853" s="22">
        <f t="shared" si="40"/>
        <v>2.2750000000000004</v>
      </c>
      <c r="F853" s="22">
        <f t="shared" si="41"/>
        <v>0.5734792323391531</v>
      </c>
    </row>
    <row r="854" spans="1:6" x14ac:dyDescent="0.25">
      <c r="A854" s="3">
        <v>15.07</v>
      </c>
      <c r="B854" s="21">
        <v>-0.89</v>
      </c>
      <c r="C854" s="21">
        <v>31.91</v>
      </c>
      <c r="D854" s="22">
        <f t="shared" si="39"/>
        <v>31.91</v>
      </c>
      <c r="E854" s="22">
        <f t="shared" si="40"/>
        <v>2.2650000000000006</v>
      </c>
      <c r="F854" s="22">
        <f t="shared" si="41"/>
        <v>0.63972978694916649</v>
      </c>
    </row>
    <row r="855" spans="1:6" x14ac:dyDescent="0.25">
      <c r="A855" s="3">
        <v>15.07</v>
      </c>
      <c r="B855" s="21">
        <v>-0.89</v>
      </c>
      <c r="C855" s="21">
        <v>31.94</v>
      </c>
      <c r="D855" s="22">
        <f t="shared" si="39"/>
        <v>31.94</v>
      </c>
      <c r="E855" s="22">
        <f t="shared" si="40"/>
        <v>2.2650000000000006</v>
      </c>
      <c r="F855" s="22">
        <f t="shared" si="41"/>
        <v>0.7055762745141676</v>
      </c>
    </row>
    <row r="856" spans="1:6" x14ac:dyDescent="0.25">
      <c r="A856" s="3">
        <v>15.07</v>
      </c>
      <c r="B856" s="21">
        <v>-0.9</v>
      </c>
      <c r="C856" s="21">
        <v>31.98</v>
      </c>
      <c r="D856" s="22">
        <f t="shared" si="39"/>
        <v>31.98</v>
      </c>
      <c r="E856" s="22">
        <f t="shared" si="40"/>
        <v>2.2650000000000006</v>
      </c>
      <c r="F856" s="22">
        <f t="shared" si="41"/>
        <v>0.79267119853008061</v>
      </c>
    </row>
    <row r="857" spans="1:6" x14ac:dyDescent="0.25">
      <c r="A857" s="3">
        <v>15.06</v>
      </c>
      <c r="B857" s="21">
        <v>-0.9</v>
      </c>
      <c r="C857" s="21">
        <v>32.01</v>
      </c>
      <c r="D857" s="22">
        <f t="shared" si="39"/>
        <v>32.01</v>
      </c>
      <c r="E857" s="22">
        <f t="shared" si="40"/>
        <v>2.2750000000000004</v>
      </c>
      <c r="F857" s="22">
        <f t="shared" si="41"/>
        <v>0.85741361417722362</v>
      </c>
    </row>
    <row r="858" spans="1:6" x14ac:dyDescent="0.25">
      <c r="A858" s="3">
        <v>14.97</v>
      </c>
      <c r="B858" s="21">
        <v>-0.9</v>
      </c>
      <c r="C858" s="21">
        <v>32.04</v>
      </c>
      <c r="D858" s="22">
        <f t="shared" ref="D858:D921" si="42">C858</f>
        <v>32.04</v>
      </c>
      <c r="E858" s="22">
        <f t="shared" si="40"/>
        <v>2.3650000000000002</v>
      </c>
      <c r="F858" s="22">
        <f t="shared" si="41"/>
        <v>0.92161446900838151</v>
      </c>
    </row>
    <row r="859" spans="1:6" x14ac:dyDescent="0.25">
      <c r="A859" s="3">
        <v>14.97</v>
      </c>
      <c r="B859" s="21">
        <v>-0.9</v>
      </c>
      <c r="C859" s="21">
        <v>32.08</v>
      </c>
      <c r="D859" s="22">
        <f t="shared" si="42"/>
        <v>32.08</v>
      </c>
      <c r="E859" s="22">
        <f t="shared" si="40"/>
        <v>2.3650000000000002</v>
      </c>
      <c r="F859" s="22">
        <f t="shared" si="41"/>
        <v>1.0063031457967719</v>
      </c>
    </row>
    <row r="860" spans="1:6" x14ac:dyDescent="0.25">
      <c r="A860" s="3">
        <v>14.88</v>
      </c>
      <c r="B860" s="21">
        <v>-0.91</v>
      </c>
      <c r="C860" s="21">
        <v>32.11</v>
      </c>
      <c r="D860" s="22">
        <f t="shared" si="42"/>
        <v>32.11</v>
      </c>
      <c r="E860" s="22">
        <f t="shared" si="40"/>
        <v>2.4550000000000001</v>
      </c>
      <c r="F860" s="22">
        <f t="shared" si="41"/>
        <v>1.0690833009526683</v>
      </c>
    </row>
    <row r="861" spans="1:6" x14ac:dyDescent="0.25">
      <c r="A861" s="3">
        <v>14.88</v>
      </c>
      <c r="B861" s="21">
        <v>-0.91</v>
      </c>
      <c r="C861" s="21">
        <v>32.14</v>
      </c>
      <c r="D861" s="22">
        <f t="shared" si="42"/>
        <v>32.14</v>
      </c>
      <c r="E861" s="22">
        <f t="shared" si="40"/>
        <v>2.4550000000000001</v>
      </c>
      <c r="F861" s="22">
        <f t="shared" si="41"/>
        <v>1.1311882001815929</v>
      </c>
    </row>
    <row r="862" spans="1:6" x14ac:dyDescent="0.25">
      <c r="A862" s="10">
        <v>14.78</v>
      </c>
      <c r="B862" s="21">
        <v>-0.92</v>
      </c>
      <c r="C862" s="21">
        <v>32.18</v>
      </c>
      <c r="D862" s="22">
        <f t="shared" si="42"/>
        <v>32.18</v>
      </c>
      <c r="E862" s="22">
        <f t="shared" si="40"/>
        <v>2.5550000000000015</v>
      </c>
      <c r="F862" s="22">
        <f t="shared" si="41"/>
        <v>1.2128765995235296</v>
      </c>
    </row>
    <row r="863" spans="1:6" x14ac:dyDescent="0.25">
      <c r="A863" s="3">
        <v>14.79</v>
      </c>
      <c r="B863" s="21">
        <v>-0.92</v>
      </c>
      <c r="C863" s="21">
        <v>32.21</v>
      </c>
      <c r="D863" s="22">
        <f t="shared" si="42"/>
        <v>32.21</v>
      </c>
      <c r="E863" s="22">
        <f t="shared" si="40"/>
        <v>2.5450000000000017</v>
      </c>
      <c r="F863" s="22">
        <f t="shared" si="41"/>
        <v>1.2732541365072216</v>
      </c>
    </row>
    <row r="864" spans="1:6" x14ac:dyDescent="0.25">
      <c r="A864" s="3">
        <v>14.79</v>
      </c>
      <c r="B864" s="21">
        <v>-0.92</v>
      </c>
      <c r="C864" s="21">
        <v>32.24</v>
      </c>
      <c r="D864" s="22">
        <f t="shared" si="42"/>
        <v>32.24</v>
      </c>
      <c r="E864" s="22">
        <f t="shared" si="40"/>
        <v>2.5450000000000017</v>
      </c>
      <c r="F864" s="22">
        <f t="shared" si="41"/>
        <v>1.3328274588881306</v>
      </c>
    </row>
    <row r="865" spans="1:6" x14ac:dyDescent="0.25">
      <c r="A865" s="3">
        <v>14.79</v>
      </c>
      <c r="B865" s="21">
        <v>-0.92</v>
      </c>
      <c r="C865" s="21">
        <v>32.28</v>
      </c>
      <c r="D865" s="22">
        <f t="shared" si="42"/>
        <v>32.28</v>
      </c>
      <c r="E865" s="22">
        <f t="shared" si="40"/>
        <v>2.5450000000000017</v>
      </c>
      <c r="F865" s="22">
        <f t="shared" si="41"/>
        <v>1.4109425953552637</v>
      </c>
    </row>
    <row r="866" spans="1:6" x14ac:dyDescent="0.25">
      <c r="A866" s="3">
        <v>14.79</v>
      </c>
      <c r="B866" s="21">
        <v>-0.92</v>
      </c>
      <c r="C866" s="21">
        <v>32.31</v>
      </c>
      <c r="D866" s="22">
        <f t="shared" si="42"/>
        <v>32.31</v>
      </c>
      <c r="E866" s="22">
        <f t="shared" si="40"/>
        <v>2.5450000000000017</v>
      </c>
      <c r="F866" s="22">
        <f t="shared" si="41"/>
        <v>1.4684940091260115</v>
      </c>
    </row>
    <row r="867" spans="1:6" x14ac:dyDescent="0.25">
      <c r="A867" s="3">
        <v>14.79</v>
      </c>
      <c r="B867" s="21">
        <v>-0.92</v>
      </c>
      <c r="C867" s="21">
        <v>32.340000000000003</v>
      </c>
      <c r="D867" s="22">
        <f t="shared" si="42"/>
        <v>32.340000000000003</v>
      </c>
      <c r="E867" s="22">
        <f t="shared" si="40"/>
        <v>2.5450000000000017</v>
      </c>
      <c r="F867" s="22">
        <f t="shared" si="41"/>
        <v>1.5251178906057676</v>
      </c>
    </row>
    <row r="868" spans="1:6" x14ac:dyDescent="0.25">
      <c r="A868" s="3">
        <v>14.79</v>
      </c>
      <c r="B868" s="21">
        <v>-0.92</v>
      </c>
      <c r="C868" s="21">
        <v>32.380000000000003</v>
      </c>
      <c r="D868" s="22">
        <f t="shared" si="42"/>
        <v>32.380000000000003</v>
      </c>
      <c r="E868" s="22">
        <f t="shared" si="40"/>
        <v>2.5450000000000017</v>
      </c>
      <c r="F868" s="22">
        <f t="shared" si="41"/>
        <v>1.5991118426414361</v>
      </c>
    </row>
    <row r="869" spans="1:6" x14ac:dyDescent="0.25">
      <c r="A869" s="3">
        <v>14.79</v>
      </c>
      <c r="B869" s="21">
        <v>-0.92</v>
      </c>
      <c r="C869" s="21">
        <v>32.409999999999997</v>
      </c>
      <c r="D869" s="22">
        <f t="shared" si="42"/>
        <v>32.409999999999997</v>
      </c>
      <c r="E869" s="22">
        <f t="shared" si="40"/>
        <v>2.5450000000000017</v>
      </c>
      <c r="F869" s="22">
        <f t="shared" si="41"/>
        <v>1.6534334513822562</v>
      </c>
    </row>
    <row r="870" spans="1:6" x14ac:dyDescent="0.25">
      <c r="A870" s="3">
        <v>14.79</v>
      </c>
      <c r="B870" s="21">
        <v>-0.92</v>
      </c>
      <c r="C870" s="21">
        <v>32.44</v>
      </c>
      <c r="D870" s="22">
        <f t="shared" si="42"/>
        <v>32.44</v>
      </c>
      <c r="E870" s="22">
        <f t="shared" si="40"/>
        <v>2.5450000000000017</v>
      </c>
      <c r="F870" s="22">
        <f t="shared" si="41"/>
        <v>1.706710716116498</v>
      </c>
    </row>
    <row r="871" spans="1:6" x14ac:dyDescent="0.25">
      <c r="A871" s="3">
        <v>14.79</v>
      </c>
      <c r="B871" s="21">
        <v>-0.92</v>
      </c>
      <c r="C871" s="21">
        <v>32.479999999999997</v>
      </c>
      <c r="D871" s="22">
        <f t="shared" si="42"/>
        <v>32.479999999999997</v>
      </c>
      <c r="E871" s="22">
        <f t="shared" si="40"/>
        <v>2.5450000000000017</v>
      </c>
      <c r="F871" s="22">
        <f t="shared" si="41"/>
        <v>1.7760644693117378</v>
      </c>
    </row>
    <row r="872" spans="1:6" x14ac:dyDescent="0.25">
      <c r="A872" s="3">
        <v>14.79</v>
      </c>
      <c r="B872" s="21">
        <v>-0.92</v>
      </c>
      <c r="C872" s="21">
        <v>32.51</v>
      </c>
      <c r="D872" s="22">
        <f t="shared" si="42"/>
        <v>32.51</v>
      </c>
      <c r="E872" s="22">
        <f t="shared" si="40"/>
        <v>2.5450000000000017</v>
      </c>
      <c r="F872" s="22">
        <f t="shared" si="41"/>
        <v>1.8267752459673658</v>
      </c>
    </row>
    <row r="873" spans="1:6" x14ac:dyDescent="0.25">
      <c r="A873" s="3">
        <v>14.79</v>
      </c>
      <c r="B873" s="21">
        <v>-0.92</v>
      </c>
      <c r="C873" s="21">
        <v>32.54</v>
      </c>
      <c r="D873" s="22">
        <f t="shared" si="42"/>
        <v>32.54</v>
      </c>
      <c r="E873" s="22">
        <f t="shared" si="40"/>
        <v>2.5450000000000017</v>
      </c>
      <c r="F873" s="22">
        <f t="shared" si="41"/>
        <v>1.8763321922236293</v>
      </c>
    </row>
    <row r="874" spans="1:6" x14ac:dyDescent="0.25">
      <c r="A874" s="3">
        <v>14.79</v>
      </c>
      <c r="B874" s="21">
        <v>-0.92</v>
      </c>
      <c r="C874" s="21">
        <v>32.58</v>
      </c>
      <c r="D874" s="22">
        <f t="shared" si="42"/>
        <v>32.58</v>
      </c>
      <c r="E874" s="22">
        <f t="shared" si="40"/>
        <v>2.5450000000000017</v>
      </c>
      <c r="F874" s="22">
        <f t="shared" si="41"/>
        <v>1.940559279830393</v>
      </c>
    </row>
    <row r="875" spans="1:6" x14ac:dyDescent="0.25">
      <c r="A875" s="3">
        <v>14.79</v>
      </c>
      <c r="B875" s="21">
        <v>-0.92</v>
      </c>
      <c r="C875" s="21">
        <v>32.61</v>
      </c>
      <c r="D875" s="22">
        <f t="shared" si="42"/>
        <v>32.61</v>
      </c>
      <c r="E875" s="22">
        <f t="shared" si="40"/>
        <v>2.5450000000000017</v>
      </c>
      <c r="F875" s="22">
        <f t="shared" si="41"/>
        <v>1.9873035247382171</v>
      </c>
    </row>
    <row r="876" spans="1:6" x14ac:dyDescent="0.25">
      <c r="A876" s="3">
        <v>14.79</v>
      </c>
      <c r="B876" s="21">
        <v>-0.92</v>
      </c>
      <c r="C876" s="21">
        <v>32.64</v>
      </c>
      <c r="D876" s="22">
        <f t="shared" si="42"/>
        <v>32.64</v>
      </c>
      <c r="E876" s="22">
        <f t="shared" si="40"/>
        <v>2.5450000000000017</v>
      </c>
      <c r="F876" s="22">
        <f t="shared" si="41"/>
        <v>2.032792546145139</v>
      </c>
    </row>
    <row r="877" spans="1:6" x14ac:dyDescent="0.25">
      <c r="A877" s="3">
        <v>14.79</v>
      </c>
      <c r="B877" s="21">
        <v>-0.92</v>
      </c>
      <c r="C877" s="21">
        <v>32.68</v>
      </c>
      <c r="D877" s="22">
        <f t="shared" si="42"/>
        <v>32.68</v>
      </c>
      <c r="E877" s="22">
        <f t="shared" si="40"/>
        <v>2.5450000000000017</v>
      </c>
      <c r="F877" s="22">
        <f t="shared" si="41"/>
        <v>2.0914424612909563</v>
      </c>
    </row>
    <row r="878" spans="1:6" x14ac:dyDescent="0.25">
      <c r="A878" s="3">
        <v>14.79</v>
      </c>
      <c r="B878" s="21">
        <v>-0.92</v>
      </c>
      <c r="C878" s="21">
        <v>32.71</v>
      </c>
      <c r="D878" s="22">
        <f t="shared" si="42"/>
        <v>32.71</v>
      </c>
      <c r="E878" s="22">
        <f t="shared" si="40"/>
        <v>2.5450000000000017</v>
      </c>
      <c r="F878" s="22">
        <f t="shared" si="41"/>
        <v>2.1338922971586358</v>
      </c>
    </row>
    <row r="879" spans="1:6" x14ac:dyDescent="0.25">
      <c r="A879" s="3">
        <v>14.79</v>
      </c>
      <c r="B879" s="21">
        <v>-0.92</v>
      </c>
      <c r="C879" s="21">
        <v>32.75</v>
      </c>
      <c r="D879" s="22">
        <f t="shared" si="42"/>
        <v>32.75</v>
      </c>
      <c r="E879" s="22">
        <f t="shared" si="40"/>
        <v>2.5450000000000017</v>
      </c>
      <c r="F879" s="22">
        <f t="shared" si="41"/>
        <v>2.1883909697842312</v>
      </c>
    </row>
    <row r="880" spans="1:6" x14ac:dyDescent="0.25">
      <c r="A880" s="3">
        <v>14.79</v>
      </c>
      <c r="B880" s="21">
        <v>-0.92</v>
      </c>
      <c r="C880" s="21">
        <v>32.78</v>
      </c>
      <c r="D880" s="22">
        <f t="shared" si="42"/>
        <v>32.78</v>
      </c>
      <c r="E880" s="22">
        <f t="shared" si="40"/>
        <v>2.5450000000000017</v>
      </c>
      <c r="F880" s="22">
        <f t="shared" si="41"/>
        <v>2.2276556765848925</v>
      </c>
    </row>
    <row r="881" spans="1:6" x14ac:dyDescent="0.25">
      <c r="A881" s="3">
        <v>14.79</v>
      </c>
      <c r="B881" s="21">
        <v>-0.92</v>
      </c>
      <c r="C881" s="21">
        <v>32.81</v>
      </c>
      <c r="D881" s="22">
        <f t="shared" si="42"/>
        <v>32.81</v>
      </c>
      <c r="E881" s="22">
        <f t="shared" si="40"/>
        <v>2.5450000000000017</v>
      </c>
      <c r="F881" s="22">
        <f t="shared" si="41"/>
        <v>2.2655133483139926</v>
      </c>
    </row>
    <row r="882" spans="1:6" x14ac:dyDescent="0.25">
      <c r="A882" s="3">
        <v>14.79</v>
      </c>
      <c r="B882" s="21">
        <v>-0.92</v>
      </c>
      <c r="C882" s="21">
        <v>32.85</v>
      </c>
      <c r="D882" s="22">
        <f t="shared" si="42"/>
        <v>32.85</v>
      </c>
      <c r="E882" s="22">
        <f t="shared" si="40"/>
        <v>2.5450000000000017</v>
      </c>
      <c r="F882" s="22">
        <f t="shared" si="41"/>
        <v>2.3137603237341668</v>
      </c>
    </row>
    <row r="883" spans="1:6" x14ac:dyDescent="0.25">
      <c r="A883" s="3">
        <v>14.79</v>
      </c>
      <c r="B883" s="21">
        <v>-0.92</v>
      </c>
      <c r="C883" s="21">
        <v>32.880000000000003</v>
      </c>
      <c r="D883" s="22">
        <f t="shared" si="42"/>
        <v>32.880000000000003</v>
      </c>
      <c r="E883" s="22">
        <f t="shared" si="40"/>
        <v>2.5450000000000017</v>
      </c>
      <c r="F883" s="22">
        <f t="shared" si="41"/>
        <v>2.3482434878759864</v>
      </c>
    </row>
    <row r="884" spans="1:6" x14ac:dyDescent="0.25">
      <c r="A884" s="3">
        <v>14.79</v>
      </c>
      <c r="B884" s="21">
        <v>-0.92</v>
      </c>
      <c r="C884" s="21">
        <v>32.909999999999997</v>
      </c>
      <c r="D884" s="22">
        <f t="shared" si="42"/>
        <v>32.909999999999997</v>
      </c>
      <c r="E884" s="22">
        <f t="shared" si="40"/>
        <v>2.5450000000000017</v>
      </c>
      <c r="F884" s="22">
        <f t="shared" si="41"/>
        <v>2.3812434511000116</v>
      </c>
    </row>
    <row r="885" spans="1:6" x14ac:dyDescent="0.25">
      <c r="A885" s="3">
        <v>14.79</v>
      </c>
      <c r="B885" s="21">
        <v>-0.92</v>
      </c>
      <c r="C885" s="21">
        <v>32.950000000000003</v>
      </c>
      <c r="D885" s="22">
        <f t="shared" si="42"/>
        <v>32.950000000000003</v>
      </c>
      <c r="E885" s="22">
        <f t="shared" si="40"/>
        <v>2.5450000000000017</v>
      </c>
      <c r="F885" s="22">
        <f t="shared" si="41"/>
        <v>2.4229003114476111</v>
      </c>
    </row>
    <row r="886" spans="1:6" x14ac:dyDescent="0.25">
      <c r="A886" s="3">
        <v>14.79</v>
      </c>
      <c r="B886" s="21">
        <v>-0.92</v>
      </c>
      <c r="C886" s="21">
        <v>32.979999999999997</v>
      </c>
      <c r="D886" s="22">
        <f t="shared" si="42"/>
        <v>32.979999999999997</v>
      </c>
      <c r="E886" s="22">
        <f t="shared" si="40"/>
        <v>2.5450000000000017</v>
      </c>
      <c r="F886" s="22">
        <f t="shared" si="41"/>
        <v>2.4523600583102394</v>
      </c>
    </row>
    <row r="887" spans="1:6" x14ac:dyDescent="0.25">
      <c r="A887" s="3">
        <v>14.79</v>
      </c>
      <c r="B887" s="21">
        <v>-0.92</v>
      </c>
      <c r="C887" s="21">
        <v>33.01</v>
      </c>
      <c r="D887" s="22">
        <f t="shared" si="42"/>
        <v>33.01</v>
      </c>
      <c r="E887" s="22">
        <f t="shared" si="40"/>
        <v>2.5450000000000017</v>
      </c>
      <c r="F887" s="22">
        <f t="shared" si="41"/>
        <v>2.4802708419976329</v>
      </c>
    </row>
    <row r="888" spans="1:6" x14ac:dyDescent="0.25">
      <c r="A888" s="3">
        <v>14.79</v>
      </c>
      <c r="B888" s="21">
        <v>-0.92</v>
      </c>
      <c r="C888" s="21">
        <v>33.049999999999997</v>
      </c>
      <c r="D888" s="22">
        <f t="shared" si="42"/>
        <v>33.049999999999997</v>
      </c>
      <c r="E888" s="22">
        <f t="shared" si="40"/>
        <v>2.5450000000000017</v>
      </c>
      <c r="F888" s="22">
        <f t="shared" si="41"/>
        <v>2.5150453943277142</v>
      </c>
    </row>
    <row r="889" spans="1:6" x14ac:dyDescent="0.25">
      <c r="A889" s="3">
        <v>14.79</v>
      </c>
      <c r="B889" s="21">
        <v>-0.92</v>
      </c>
      <c r="C889" s="21">
        <v>33.08</v>
      </c>
      <c r="D889" s="22">
        <f t="shared" si="42"/>
        <v>33.08</v>
      </c>
      <c r="E889" s="22">
        <f t="shared" si="40"/>
        <v>2.5450000000000017</v>
      </c>
      <c r="F889" s="22">
        <f t="shared" si="41"/>
        <v>2.5392750849537258</v>
      </c>
    </row>
    <row r="890" spans="1:6" x14ac:dyDescent="0.25">
      <c r="A890" s="3">
        <v>14.79</v>
      </c>
      <c r="B890" s="21">
        <v>-0.92</v>
      </c>
      <c r="C890" s="21">
        <v>33.11</v>
      </c>
      <c r="D890" s="22">
        <f t="shared" si="42"/>
        <v>33.11</v>
      </c>
      <c r="E890" s="22">
        <f t="shared" si="40"/>
        <v>2.5450000000000017</v>
      </c>
      <c r="F890" s="22">
        <f t="shared" si="41"/>
        <v>2.5619009150107819</v>
      </c>
    </row>
    <row r="891" spans="1:6" x14ac:dyDescent="0.25">
      <c r="A891" s="3">
        <v>14.79</v>
      </c>
      <c r="B891" s="21">
        <v>-0.92</v>
      </c>
      <c r="C891" s="21">
        <v>33.15</v>
      </c>
      <c r="D891" s="22">
        <f t="shared" si="42"/>
        <v>33.15</v>
      </c>
      <c r="E891" s="22">
        <f t="shared" si="40"/>
        <v>2.5450000000000017</v>
      </c>
      <c r="F891" s="22">
        <f t="shared" si="41"/>
        <v>2.5895492408242391</v>
      </c>
    </row>
    <row r="892" spans="1:6" x14ac:dyDescent="0.25">
      <c r="A892" s="3">
        <v>14.79</v>
      </c>
      <c r="B892" s="21">
        <v>-0.92</v>
      </c>
      <c r="C892" s="21">
        <v>33.18</v>
      </c>
      <c r="D892" s="22">
        <f t="shared" si="42"/>
        <v>33.18</v>
      </c>
      <c r="E892" s="22">
        <f t="shared" si="40"/>
        <v>2.5450000000000017</v>
      </c>
      <c r="F892" s="22">
        <f t="shared" si="41"/>
        <v>2.6083789213428923</v>
      </c>
    </row>
    <row r="893" spans="1:6" x14ac:dyDescent="0.25">
      <c r="A893" s="3">
        <v>14.79</v>
      </c>
      <c r="B893" s="21">
        <v>-0.92</v>
      </c>
      <c r="C893" s="21">
        <v>33.21</v>
      </c>
      <c r="D893" s="22">
        <f t="shared" si="42"/>
        <v>33.21</v>
      </c>
      <c r="E893" s="22">
        <f t="shared" si="40"/>
        <v>2.5450000000000017</v>
      </c>
      <c r="F893" s="22">
        <f t="shared" si="41"/>
        <v>2.6255610938283964</v>
      </c>
    </row>
    <row r="894" spans="1:6" x14ac:dyDescent="0.25">
      <c r="A894" s="3">
        <v>14.79</v>
      </c>
      <c r="B894" s="21">
        <v>-0.92</v>
      </c>
      <c r="C894" s="21">
        <v>33.25</v>
      </c>
      <c r="D894" s="22">
        <f t="shared" si="42"/>
        <v>33.25</v>
      </c>
      <c r="E894" s="22">
        <f t="shared" si="40"/>
        <v>2.5450000000000017</v>
      </c>
      <c r="F894" s="22">
        <f t="shared" si="41"/>
        <v>2.6458892599849433</v>
      </c>
    </row>
    <row r="895" spans="1:6" x14ac:dyDescent="0.25">
      <c r="A895" s="3">
        <v>14.79</v>
      </c>
      <c r="B895" s="21">
        <v>-0.92</v>
      </c>
      <c r="C895" s="21">
        <v>33.28</v>
      </c>
      <c r="D895" s="22">
        <f t="shared" si="42"/>
        <v>33.28</v>
      </c>
      <c r="E895" s="22">
        <f t="shared" si="40"/>
        <v>2.5450000000000017</v>
      </c>
      <c r="F895" s="22">
        <f t="shared" si="41"/>
        <v>2.6591868537165069</v>
      </c>
    </row>
    <row r="896" spans="1:6" x14ac:dyDescent="0.25">
      <c r="A896" s="3">
        <v>14.79</v>
      </c>
      <c r="B896" s="21">
        <v>-0.92</v>
      </c>
      <c r="C896" s="21">
        <v>33.31</v>
      </c>
      <c r="D896" s="22">
        <f t="shared" si="42"/>
        <v>33.31</v>
      </c>
      <c r="E896" s="22">
        <f t="shared" si="40"/>
        <v>2.5450000000000017</v>
      </c>
      <c r="F896" s="22">
        <f t="shared" si="41"/>
        <v>2.6708048480358459</v>
      </c>
    </row>
    <row r="897" spans="1:6" x14ac:dyDescent="0.25">
      <c r="A897" s="3">
        <v>14.79</v>
      </c>
      <c r="B897" s="21">
        <v>-0.92</v>
      </c>
      <c r="C897" s="21">
        <v>33.35</v>
      </c>
      <c r="D897" s="22">
        <f t="shared" si="42"/>
        <v>33.35</v>
      </c>
      <c r="E897" s="22">
        <f t="shared" si="40"/>
        <v>2.5450000000000017</v>
      </c>
      <c r="F897" s="22">
        <f t="shared" si="41"/>
        <v>2.6836702670556623</v>
      </c>
    </row>
    <row r="898" spans="1:6" x14ac:dyDescent="0.25">
      <c r="A898" s="3">
        <v>14.79</v>
      </c>
      <c r="B898" s="21">
        <v>-0.92</v>
      </c>
      <c r="C898" s="21">
        <v>33.380000000000003</v>
      </c>
      <c r="D898" s="22">
        <f t="shared" si="42"/>
        <v>33.380000000000003</v>
      </c>
      <c r="E898" s="22">
        <f t="shared" si="40"/>
        <v>2.5450000000000017</v>
      </c>
      <c r="F898" s="22">
        <f t="shared" si="41"/>
        <v>2.6913425009344172</v>
      </c>
    </row>
    <row r="899" spans="1:6" x14ac:dyDescent="0.25">
      <c r="A899" s="3">
        <v>14.79</v>
      </c>
      <c r="B899" s="21">
        <v>-0.92</v>
      </c>
      <c r="C899" s="21">
        <v>33.409999999999997</v>
      </c>
      <c r="D899" s="22">
        <f t="shared" si="42"/>
        <v>33.409999999999997</v>
      </c>
      <c r="E899" s="22">
        <f t="shared" ref="E899:E962" si="43">-1*(A899-$A$2-2.705)</f>
        <v>2.5450000000000017</v>
      </c>
      <c r="F899" s="22">
        <f t="shared" ref="F899:F962" si="44">(10*2*PI()/60*21.64/10)/(2*PI()*8/60)*COS(2*PI()*8/60*(D899-3.5))</f>
        <v>2.6973148252049604</v>
      </c>
    </row>
    <row r="900" spans="1:6" x14ac:dyDescent="0.25">
      <c r="A900" s="3">
        <v>14.79</v>
      </c>
      <c r="B900" s="21">
        <v>-0.92</v>
      </c>
      <c r="C900" s="21">
        <v>33.450000000000003</v>
      </c>
      <c r="D900" s="22">
        <f t="shared" si="42"/>
        <v>33.450000000000003</v>
      </c>
      <c r="E900" s="22">
        <f t="shared" si="43"/>
        <v>2.5450000000000017</v>
      </c>
      <c r="F900" s="22">
        <f t="shared" si="44"/>
        <v>2.7026272554174118</v>
      </c>
    </row>
    <row r="901" spans="1:6" x14ac:dyDescent="0.25">
      <c r="A901" s="3">
        <v>14.79</v>
      </c>
      <c r="B901" s="21">
        <v>-0.92</v>
      </c>
      <c r="C901" s="21">
        <v>33.479999999999997</v>
      </c>
      <c r="D901" s="22">
        <f t="shared" si="42"/>
        <v>33.479999999999997</v>
      </c>
      <c r="E901" s="22">
        <f t="shared" si="43"/>
        <v>2.5450000000000017</v>
      </c>
      <c r="F901" s="22">
        <f t="shared" si="44"/>
        <v>2.704620314235191</v>
      </c>
    </row>
    <row r="902" spans="1:6" x14ac:dyDescent="0.25">
      <c r="A902" s="3">
        <v>14.79</v>
      </c>
      <c r="B902" s="26">
        <v>-0.92</v>
      </c>
      <c r="C902" s="26">
        <v>33.51</v>
      </c>
      <c r="D902" s="27">
        <f t="shared" si="42"/>
        <v>33.51</v>
      </c>
      <c r="E902" s="27">
        <f t="shared" si="43"/>
        <v>2.5450000000000017</v>
      </c>
      <c r="F902" s="27">
        <f t="shared" si="44"/>
        <v>2.7049050768932905</v>
      </c>
    </row>
    <row r="903" spans="1:6" x14ac:dyDescent="0.25">
      <c r="A903" s="3">
        <v>14.8</v>
      </c>
      <c r="B903" s="21">
        <v>-0.91</v>
      </c>
      <c r="C903" s="21">
        <v>33.549999999999997</v>
      </c>
      <c r="D903" s="22">
        <f t="shared" si="42"/>
        <v>33.549999999999997</v>
      </c>
      <c r="E903" s="22">
        <f t="shared" si="43"/>
        <v>2.5350000000000001</v>
      </c>
      <c r="F903" s="22">
        <f t="shared" si="44"/>
        <v>2.7026272554174122</v>
      </c>
    </row>
    <row r="904" spans="1:6" x14ac:dyDescent="0.25">
      <c r="A904" s="3">
        <v>14.8</v>
      </c>
      <c r="B904" s="21">
        <v>-0.92</v>
      </c>
      <c r="C904" s="21">
        <v>33.58</v>
      </c>
      <c r="D904" s="22">
        <f t="shared" si="42"/>
        <v>33.58</v>
      </c>
      <c r="E904" s="22">
        <f t="shared" si="43"/>
        <v>2.5350000000000001</v>
      </c>
      <c r="F904" s="22">
        <f t="shared" si="44"/>
        <v>2.6989271592986208</v>
      </c>
    </row>
    <row r="905" spans="1:6" x14ac:dyDescent="0.25">
      <c r="A905" s="3">
        <v>15</v>
      </c>
      <c r="B905" s="21">
        <v>-0.9</v>
      </c>
      <c r="C905" s="21">
        <v>33.61</v>
      </c>
      <c r="D905" s="22">
        <f t="shared" si="42"/>
        <v>33.61</v>
      </c>
      <c r="E905" s="22">
        <f t="shared" si="43"/>
        <v>2.3350000000000009</v>
      </c>
      <c r="F905" s="22">
        <f t="shared" si="44"/>
        <v>2.6935223629388303</v>
      </c>
    </row>
    <row r="906" spans="1:6" x14ac:dyDescent="0.25">
      <c r="A906" s="3">
        <v>15</v>
      </c>
      <c r="B906" s="21">
        <v>-0.91</v>
      </c>
      <c r="C906" s="21">
        <v>33.65</v>
      </c>
      <c r="D906" s="22">
        <f t="shared" si="42"/>
        <v>33.65</v>
      </c>
      <c r="E906" s="22">
        <f t="shared" si="43"/>
        <v>2.3350000000000009</v>
      </c>
      <c r="F906" s="22">
        <f t="shared" si="44"/>
        <v>2.6836702670556631</v>
      </c>
    </row>
    <row r="907" spans="1:6" x14ac:dyDescent="0.25">
      <c r="A907" s="3">
        <v>15.01</v>
      </c>
      <c r="B907" s="21">
        <v>-0.91</v>
      </c>
      <c r="C907" s="21">
        <v>33.68</v>
      </c>
      <c r="D907" s="22">
        <f t="shared" si="42"/>
        <v>33.68</v>
      </c>
      <c r="E907" s="22">
        <f t="shared" si="43"/>
        <v>2.3250000000000011</v>
      </c>
      <c r="F907" s="22">
        <f t="shared" si="44"/>
        <v>2.6743029695160589</v>
      </c>
    </row>
    <row r="908" spans="1:6" x14ac:dyDescent="0.25">
      <c r="A908" s="3">
        <v>15.21</v>
      </c>
      <c r="B908" s="21">
        <v>-0.9</v>
      </c>
      <c r="C908" s="21">
        <v>33.71</v>
      </c>
      <c r="D908" s="22">
        <f t="shared" si="42"/>
        <v>33.71</v>
      </c>
      <c r="E908" s="22">
        <f t="shared" si="43"/>
        <v>2.125</v>
      </c>
      <c r="F908" s="22">
        <f t="shared" si="44"/>
        <v>2.6632465249015009</v>
      </c>
    </row>
    <row r="909" spans="1:6" x14ac:dyDescent="0.25">
      <c r="A909" s="3">
        <v>15.22</v>
      </c>
      <c r="B909" s="21">
        <v>-0.9</v>
      </c>
      <c r="C909" s="21">
        <v>33.75</v>
      </c>
      <c r="D909" s="22">
        <f t="shared" si="42"/>
        <v>33.75</v>
      </c>
      <c r="E909" s="22">
        <f t="shared" si="43"/>
        <v>2.1150000000000002</v>
      </c>
      <c r="F909" s="22">
        <f t="shared" si="44"/>
        <v>2.6458892599849464</v>
      </c>
    </row>
    <row r="910" spans="1:6" x14ac:dyDescent="0.25">
      <c r="A910" s="3">
        <v>15.32</v>
      </c>
      <c r="B910" s="21">
        <v>-0.9</v>
      </c>
      <c r="C910" s="21">
        <v>33.78</v>
      </c>
      <c r="D910" s="22">
        <f t="shared" si="42"/>
        <v>33.78</v>
      </c>
      <c r="E910" s="22">
        <f t="shared" si="43"/>
        <v>2.0150000000000006</v>
      </c>
      <c r="F910" s="22">
        <f t="shared" si="44"/>
        <v>2.6309204658863732</v>
      </c>
    </row>
    <row r="911" spans="1:6" x14ac:dyDescent="0.25">
      <c r="A911" s="3">
        <v>15.42</v>
      </c>
      <c r="B911" s="21">
        <v>-0.9</v>
      </c>
      <c r="C911" s="21">
        <v>33.81</v>
      </c>
      <c r="D911" s="22">
        <f t="shared" si="42"/>
        <v>33.81</v>
      </c>
      <c r="E911" s="22">
        <f t="shared" si="43"/>
        <v>1.9150000000000009</v>
      </c>
      <c r="F911" s="22">
        <f t="shared" si="44"/>
        <v>2.6142899260319754</v>
      </c>
    </row>
    <row r="912" spans="1:6" x14ac:dyDescent="0.25">
      <c r="A912" s="3">
        <v>15.43</v>
      </c>
      <c r="B912" s="21">
        <v>-0.91</v>
      </c>
      <c r="C912" s="21">
        <v>33.85</v>
      </c>
      <c r="D912" s="22">
        <f t="shared" si="42"/>
        <v>33.85</v>
      </c>
      <c r="E912" s="22">
        <f t="shared" si="43"/>
        <v>1.9050000000000011</v>
      </c>
      <c r="F912" s="22">
        <f t="shared" si="44"/>
        <v>2.5895492408242431</v>
      </c>
    </row>
    <row r="913" spans="1:6" x14ac:dyDescent="0.25">
      <c r="A913" s="3">
        <v>15.62</v>
      </c>
      <c r="B913" s="21">
        <v>-0.8</v>
      </c>
      <c r="C913" s="21">
        <v>33.880000000000003</v>
      </c>
      <c r="D913" s="22">
        <f t="shared" si="42"/>
        <v>33.880000000000003</v>
      </c>
      <c r="E913" s="22">
        <f t="shared" si="43"/>
        <v>1.7150000000000016</v>
      </c>
      <c r="F913" s="22">
        <f t="shared" si="44"/>
        <v>2.5690839455022405</v>
      </c>
    </row>
    <row r="914" spans="1:6" x14ac:dyDescent="0.25">
      <c r="A914" s="3">
        <v>15.62</v>
      </c>
      <c r="B914" s="21">
        <v>-0.81</v>
      </c>
      <c r="C914" s="21">
        <v>33.909999999999997</v>
      </c>
      <c r="D914" s="22">
        <f t="shared" si="42"/>
        <v>33.909999999999997</v>
      </c>
      <c r="E914" s="22">
        <f t="shared" si="43"/>
        <v>1.7150000000000016</v>
      </c>
      <c r="F914" s="22">
        <f t="shared" si="44"/>
        <v>2.5469959616960609</v>
      </c>
    </row>
    <row r="915" spans="1:6" x14ac:dyDescent="0.25">
      <c r="A915" s="3">
        <v>15.72</v>
      </c>
      <c r="B915" s="21">
        <v>-0.81</v>
      </c>
      <c r="C915" s="21">
        <v>33.950000000000003</v>
      </c>
      <c r="D915" s="22">
        <f t="shared" si="42"/>
        <v>33.950000000000003</v>
      </c>
      <c r="E915" s="22">
        <f t="shared" si="43"/>
        <v>1.6150000000000002</v>
      </c>
      <c r="F915" s="22">
        <f t="shared" si="44"/>
        <v>2.5150453943277196</v>
      </c>
    </row>
    <row r="916" spans="1:6" x14ac:dyDescent="0.25">
      <c r="A916" s="3">
        <v>15.83</v>
      </c>
      <c r="B916" s="21">
        <v>-0.81</v>
      </c>
      <c r="C916" s="21">
        <v>33.979999999999997</v>
      </c>
      <c r="D916" s="22">
        <f t="shared" si="42"/>
        <v>33.979999999999997</v>
      </c>
      <c r="E916" s="22">
        <f t="shared" si="43"/>
        <v>1.5050000000000008</v>
      </c>
      <c r="F916" s="22">
        <f t="shared" si="44"/>
        <v>2.4892271471246841</v>
      </c>
    </row>
    <row r="917" spans="1:6" x14ac:dyDescent="0.25">
      <c r="A917" s="3">
        <v>15.84</v>
      </c>
      <c r="B917" s="21">
        <v>-0.91</v>
      </c>
      <c r="C917" s="21">
        <v>34.01</v>
      </c>
      <c r="D917" s="22">
        <f t="shared" si="42"/>
        <v>34.01</v>
      </c>
      <c r="E917" s="22">
        <f t="shared" si="43"/>
        <v>1.495000000000001</v>
      </c>
      <c r="F917" s="22">
        <f t="shared" si="44"/>
        <v>2.4618366507029164</v>
      </c>
    </row>
    <row r="918" spans="1:6" x14ac:dyDescent="0.25">
      <c r="A918" s="3">
        <v>16.04</v>
      </c>
      <c r="B918" s="21">
        <v>-0.9</v>
      </c>
      <c r="C918" s="21">
        <v>34.049999999999997</v>
      </c>
      <c r="D918" s="22">
        <f t="shared" si="42"/>
        <v>34.049999999999997</v>
      </c>
      <c r="E918" s="22">
        <f t="shared" si="43"/>
        <v>1.2950000000000017</v>
      </c>
      <c r="F918" s="22">
        <f t="shared" si="44"/>
        <v>2.4229003114476177</v>
      </c>
    </row>
    <row r="919" spans="1:6" x14ac:dyDescent="0.25">
      <c r="A919" s="3">
        <v>16.04</v>
      </c>
      <c r="B919" s="21">
        <v>-0.9</v>
      </c>
      <c r="C919" s="21">
        <v>34.08</v>
      </c>
      <c r="D919" s="22">
        <f t="shared" si="42"/>
        <v>34.08</v>
      </c>
      <c r="E919" s="22">
        <f t="shared" si="43"/>
        <v>1.2950000000000017</v>
      </c>
      <c r="F919" s="22">
        <f t="shared" si="44"/>
        <v>2.3919102088172792</v>
      </c>
    </row>
    <row r="920" spans="1:6" x14ac:dyDescent="0.25">
      <c r="A920" s="3">
        <v>16.239999999999998</v>
      </c>
      <c r="B920" s="21">
        <v>-0.89</v>
      </c>
      <c r="C920" s="21">
        <v>34.11</v>
      </c>
      <c r="D920" s="22">
        <f t="shared" si="42"/>
        <v>34.11</v>
      </c>
      <c r="E920" s="22">
        <f t="shared" si="43"/>
        <v>1.0950000000000024</v>
      </c>
      <c r="F920" s="22">
        <f t="shared" si="44"/>
        <v>2.359409324432288</v>
      </c>
    </row>
    <row r="921" spans="1:6" x14ac:dyDescent="0.25">
      <c r="A921" s="3">
        <v>16.239999999999998</v>
      </c>
      <c r="B921" s="21">
        <v>-0.89</v>
      </c>
      <c r="C921" s="21">
        <v>34.15</v>
      </c>
      <c r="D921" s="22">
        <f t="shared" si="42"/>
        <v>34.15</v>
      </c>
      <c r="E921" s="22">
        <f t="shared" si="43"/>
        <v>1.0950000000000024</v>
      </c>
      <c r="F921" s="22">
        <f t="shared" si="44"/>
        <v>2.3137603237341744</v>
      </c>
    </row>
    <row r="922" spans="1:6" x14ac:dyDescent="0.25">
      <c r="A922" s="3">
        <v>16.45</v>
      </c>
      <c r="B922" s="21">
        <v>-0.97</v>
      </c>
      <c r="C922" s="21">
        <v>34.18</v>
      </c>
      <c r="D922" s="22">
        <f t="shared" ref="D922:D985" si="45">C922</f>
        <v>34.18</v>
      </c>
      <c r="E922" s="22">
        <f t="shared" si="43"/>
        <v>0.88500000000000156</v>
      </c>
      <c r="F922" s="22">
        <f t="shared" si="44"/>
        <v>2.2778157389801339</v>
      </c>
    </row>
    <row r="923" spans="1:6" x14ac:dyDescent="0.25">
      <c r="A923" s="3">
        <v>16.440000000000001</v>
      </c>
      <c r="B923" s="21">
        <v>-0.87</v>
      </c>
      <c r="C923" s="21">
        <v>34.21</v>
      </c>
      <c r="D923" s="22">
        <f t="shared" si="45"/>
        <v>34.21</v>
      </c>
      <c r="E923" s="22">
        <f t="shared" si="43"/>
        <v>0.89499999999999957</v>
      </c>
      <c r="F923" s="22">
        <f t="shared" si="44"/>
        <v>2.2404324369840229</v>
      </c>
    </row>
    <row r="924" spans="1:6" x14ac:dyDescent="0.25">
      <c r="A924" s="3">
        <v>16.45</v>
      </c>
      <c r="B924" s="21">
        <v>-0.97</v>
      </c>
      <c r="C924" s="21">
        <v>34.25</v>
      </c>
      <c r="D924" s="22">
        <f t="shared" si="45"/>
        <v>34.25</v>
      </c>
      <c r="E924" s="22">
        <f t="shared" si="43"/>
        <v>0.88500000000000156</v>
      </c>
      <c r="F924" s="22">
        <f t="shared" si="44"/>
        <v>2.1883909697842343</v>
      </c>
    </row>
    <row r="925" spans="1:6" x14ac:dyDescent="0.25">
      <c r="A925" s="3">
        <v>16.649999999999999</v>
      </c>
      <c r="B925" s="21">
        <v>-0.95</v>
      </c>
      <c r="C925" s="21">
        <v>34.28</v>
      </c>
      <c r="D925" s="22">
        <f t="shared" si="45"/>
        <v>34.28</v>
      </c>
      <c r="E925" s="22">
        <f t="shared" si="43"/>
        <v>0.68500000000000227</v>
      </c>
      <c r="F925" s="22">
        <f t="shared" si="44"/>
        <v>2.147744028342399</v>
      </c>
    </row>
    <row r="926" spans="1:6" x14ac:dyDescent="0.25">
      <c r="A926" s="3">
        <v>16.649999999999999</v>
      </c>
      <c r="B926" s="21">
        <v>-0.95</v>
      </c>
      <c r="C926" s="21">
        <v>34.31</v>
      </c>
      <c r="D926" s="22">
        <f t="shared" si="45"/>
        <v>34.31</v>
      </c>
      <c r="E926" s="22">
        <f t="shared" si="43"/>
        <v>0.68500000000000227</v>
      </c>
      <c r="F926" s="22">
        <f t="shared" si="44"/>
        <v>2.1057405257387996</v>
      </c>
    </row>
    <row r="927" spans="1:6" x14ac:dyDescent="0.25">
      <c r="A927" s="3">
        <v>16.850000000000001</v>
      </c>
      <c r="B927" s="21">
        <v>-0.93</v>
      </c>
      <c r="C927" s="21">
        <v>34.35</v>
      </c>
      <c r="D927" s="22">
        <f t="shared" si="45"/>
        <v>34.35</v>
      </c>
      <c r="E927" s="22">
        <f t="shared" si="43"/>
        <v>0.48499999999999943</v>
      </c>
      <c r="F927" s="22">
        <f t="shared" si="44"/>
        <v>2.0476716255380061</v>
      </c>
    </row>
    <row r="928" spans="1:6" x14ac:dyDescent="0.25">
      <c r="A928" s="3">
        <v>16.850000000000001</v>
      </c>
      <c r="B928" s="21">
        <v>-0.93</v>
      </c>
      <c r="C928" s="21">
        <v>34.380000000000003</v>
      </c>
      <c r="D928" s="22">
        <f t="shared" si="45"/>
        <v>34.380000000000003</v>
      </c>
      <c r="E928" s="22">
        <f t="shared" si="43"/>
        <v>0.48499999999999943</v>
      </c>
      <c r="F928" s="22">
        <f t="shared" si="44"/>
        <v>2.002607436497791</v>
      </c>
    </row>
    <row r="929" spans="1:6" x14ac:dyDescent="0.25">
      <c r="A929" s="3">
        <v>16.850000000000001</v>
      </c>
      <c r="B929" s="21">
        <v>-0.93</v>
      </c>
      <c r="C929" s="21">
        <v>34.409999999999997</v>
      </c>
      <c r="D929" s="22">
        <f t="shared" si="45"/>
        <v>34.409999999999997</v>
      </c>
      <c r="E929" s="22">
        <f t="shared" si="43"/>
        <v>0.48499999999999943</v>
      </c>
      <c r="F929" s="22">
        <f t="shared" si="44"/>
        <v>1.9562783576780109</v>
      </c>
    </row>
    <row r="930" spans="1:6" x14ac:dyDescent="0.25">
      <c r="A930" s="3">
        <v>17.05</v>
      </c>
      <c r="B930" s="21">
        <v>-0.91</v>
      </c>
      <c r="C930" s="21">
        <v>34.450000000000003</v>
      </c>
      <c r="D930" s="22">
        <f t="shared" si="45"/>
        <v>34.450000000000003</v>
      </c>
      <c r="E930" s="22">
        <f t="shared" si="43"/>
        <v>0.28500000000000014</v>
      </c>
      <c r="F930" s="22">
        <f t="shared" si="44"/>
        <v>1.892589336088655</v>
      </c>
    </row>
    <row r="931" spans="1:6" x14ac:dyDescent="0.25">
      <c r="A931" s="3">
        <v>17.059999999999999</v>
      </c>
      <c r="B931" s="21">
        <v>-0.91</v>
      </c>
      <c r="C931" s="21">
        <v>34.479999999999997</v>
      </c>
      <c r="D931" s="22">
        <f t="shared" si="45"/>
        <v>34.479999999999997</v>
      </c>
      <c r="E931" s="22">
        <f t="shared" si="43"/>
        <v>0.27500000000000213</v>
      </c>
      <c r="F931" s="22">
        <f t="shared" si="44"/>
        <v>1.8434239923576226</v>
      </c>
    </row>
    <row r="932" spans="1:6" x14ac:dyDescent="0.25">
      <c r="A932" s="3">
        <v>17.260000000000002</v>
      </c>
      <c r="B932" s="21">
        <v>-0.9</v>
      </c>
      <c r="C932" s="21">
        <v>34.51</v>
      </c>
      <c r="D932" s="22">
        <f t="shared" si="45"/>
        <v>34.51</v>
      </c>
      <c r="E932" s="22">
        <f t="shared" si="43"/>
        <v>7.4999999999999289E-2</v>
      </c>
      <c r="F932" s="22">
        <f t="shared" si="44"/>
        <v>1.7930943025221593</v>
      </c>
    </row>
    <row r="933" spans="1:6" x14ac:dyDescent="0.25">
      <c r="A933" s="3">
        <v>17.260000000000002</v>
      </c>
      <c r="B933" s="21">
        <v>-0.9</v>
      </c>
      <c r="C933" s="21">
        <v>34.549999999999997</v>
      </c>
      <c r="D933" s="22">
        <f t="shared" si="45"/>
        <v>34.549999999999997</v>
      </c>
      <c r="E933" s="22">
        <f t="shared" si="43"/>
        <v>7.4999999999999289E-2</v>
      </c>
      <c r="F933" s="22">
        <f t="shared" si="44"/>
        <v>1.7242318922702182</v>
      </c>
    </row>
    <row r="934" spans="1:6" x14ac:dyDescent="0.25">
      <c r="A934" s="3">
        <v>17.260000000000002</v>
      </c>
      <c r="B934" s="21">
        <v>-0.9</v>
      </c>
      <c r="C934" s="21">
        <v>34.58</v>
      </c>
      <c r="D934" s="22">
        <f t="shared" si="45"/>
        <v>34.58</v>
      </c>
      <c r="E934" s="22">
        <f t="shared" si="43"/>
        <v>7.4999999999999289E-2</v>
      </c>
      <c r="F934" s="22">
        <f t="shared" si="44"/>
        <v>1.6713102534093631</v>
      </c>
    </row>
    <row r="935" spans="1:6" x14ac:dyDescent="0.25">
      <c r="A935" s="3">
        <v>17.46</v>
      </c>
      <c r="B935" s="21">
        <v>-0.89</v>
      </c>
      <c r="C935" s="21">
        <v>34.61</v>
      </c>
      <c r="D935" s="22">
        <f t="shared" si="45"/>
        <v>34.61</v>
      </c>
      <c r="E935" s="22">
        <f t="shared" si="43"/>
        <v>-0.125</v>
      </c>
      <c r="F935" s="22">
        <f t="shared" si="44"/>
        <v>1.617332979170593</v>
      </c>
    </row>
    <row r="936" spans="1:6" x14ac:dyDescent="0.25">
      <c r="A936" s="3">
        <v>17.46</v>
      </c>
      <c r="B936" s="21">
        <v>-0.89</v>
      </c>
      <c r="C936" s="21">
        <v>34.65</v>
      </c>
      <c r="D936" s="22">
        <f t="shared" si="45"/>
        <v>34.65</v>
      </c>
      <c r="E936" s="22">
        <f t="shared" si="43"/>
        <v>-0.125</v>
      </c>
      <c r="F936" s="22">
        <f t="shared" si="44"/>
        <v>1.5437802005863968</v>
      </c>
    </row>
    <row r="937" spans="1:6" x14ac:dyDescent="0.25">
      <c r="A937" s="3">
        <v>17.559999999999999</v>
      </c>
      <c r="B937" s="21">
        <v>-0.88</v>
      </c>
      <c r="C937" s="21">
        <v>34.68</v>
      </c>
      <c r="D937" s="22">
        <f t="shared" si="45"/>
        <v>34.68</v>
      </c>
      <c r="E937" s="22">
        <f t="shared" si="43"/>
        <v>-0.22499999999999787</v>
      </c>
      <c r="F937" s="22">
        <f t="shared" si="44"/>
        <v>1.4874734738681963</v>
      </c>
    </row>
    <row r="938" spans="1:6" x14ac:dyDescent="0.25">
      <c r="A938" s="3">
        <v>17.670000000000002</v>
      </c>
      <c r="B938" s="21">
        <v>-0.88</v>
      </c>
      <c r="C938" s="21">
        <v>34.71</v>
      </c>
      <c r="D938" s="22">
        <f t="shared" si="45"/>
        <v>34.71</v>
      </c>
      <c r="E938" s="22">
        <f t="shared" si="43"/>
        <v>-0.33500000000000085</v>
      </c>
      <c r="F938" s="22">
        <f t="shared" si="44"/>
        <v>1.4302272270222867</v>
      </c>
    </row>
    <row r="939" spans="1:6" x14ac:dyDescent="0.25">
      <c r="A939" s="3">
        <v>17.670000000000002</v>
      </c>
      <c r="B939" s="21">
        <v>-0.88</v>
      </c>
      <c r="C939" s="21">
        <v>34.75</v>
      </c>
      <c r="D939" s="22">
        <f t="shared" si="45"/>
        <v>34.75</v>
      </c>
      <c r="E939" s="22">
        <f t="shared" si="43"/>
        <v>-0.33500000000000085</v>
      </c>
      <c r="F939" s="22">
        <f t="shared" si="44"/>
        <v>1.3525000000000051</v>
      </c>
    </row>
    <row r="940" spans="1:6" x14ac:dyDescent="0.25">
      <c r="A940" s="3">
        <v>17.87</v>
      </c>
      <c r="B940" s="21">
        <v>-0.87</v>
      </c>
      <c r="C940" s="21">
        <v>34.78</v>
      </c>
      <c r="D940" s="22">
        <f t="shared" si="45"/>
        <v>34.78</v>
      </c>
      <c r="E940" s="22">
        <f t="shared" si="43"/>
        <v>-0.53500000000000014</v>
      </c>
      <c r="F940" s="22">
        <f t="shared" si="44"/>
        <v>1.2932031366560603</v>
      </c>
    </row>
    <row r="941" spans="1:6" x14ac:dyDescent="0.25">
      <c r="A941" s="3">
        <v>17.87</v>
      </c>
      <c r="B941" s="21">
        <v>-0.88</v>
      </c>
      <c r="C941" s="21">
        <v>34.81</v>
      </c>
      <c r="D941" s="22">
        <f t="shared" si="45"/>
        <v>34.81</v>
      </c>
      <c r="E941" s="22">
        <f t="shared" si="43"/>
        <v>-0.53500000000000014</v>
      </c>
      <c r="F941" s="22">
        <f t="shared" si="44"/>
        <v>1.2330894584932719</v>
      </c>
    </row>
    <row r="942" spans="1:6" x14ac:dyDescent="0.25">
      <c r="A942" s="3">
        <v>17.88</v>
      </c>
      <c r="B942" s="21">
        <v>-0.88</v>
      </c>
      <c r="C942" s="21">
        <v>34.85</v>
      </c>
      <c r="D942" s="22">
        <f t="shared" si="45"/>
        <v>34.85</v>
      </c>
      <c r="E942" s="22">
        <f t="shared" si="43"/>
        <v>-0.54499999999999815</v>
      </c>
      <c r="F942" s="22">
        <f t="shared" si="44"/>
        <v>1.1517329836835224</v>
      </c>
    </row>
    <row r="943" spans="1:6" x14ac:dyDescent="0.25">
      <c r="A943" s="3">
        <v>18.079999999999998</v>
      </c>
      <c r="B943" s="21">
        <v>-0.88</v>
      </c>
      <c r="C943" s="21">
        <v>34.880000000000003</v>
      </c>
      <c r="D943" s="22">
        <f t="shared" si="45"/>
        <v>34.880000000000003</v>
      </c>
      <c r="E943" s="22">
        <f t="shared" si="43"/>
        <v>-0.74499999999999744</v>
      </c>
      <c r="F943" s="22">
        <f t="shared" si="44"/>
        <v>1.0898619086054535</v>
      </c>
    </row>
    <row r="944" spans="1:6" x14ac:dyDescent="0.25">
      <c r="A944" s="3">
        <v>18.079999999999998</v>
      </c>
      <c r="B944" s="21">
        <v>-0.88</v>
      </c>
      <c r="C944" s="21">
        <v>34.909999999999997</v>
      </c>
      <c r="D944" s="22">
        <f t="shared" si="45"/>
        <v>34.909999999999997</v>
      </c>
      <c r="E944" s="22">
        <f t="shared" si="43"/>
        <v>-0.74499999999999744</v>
      </c>
      <c r="F944" s="22">
        <f t="shared" si="44"/>
        <v>1.0273024533864805</v>
      </c>
    </row>
    <row r="945" spans="1:6" x14ac:dyDescent="0.25">
      <c r="A945" s="3">
        <v>18.09</v>
      </c>
      <c r="B945" s="21">
        <v>-0.89</v>
      </c>
      <c r="C945" s="21">
        <v>34.950000000000003</v>
      </c>
      <c r="D945" s="22">
        <f t="shared" si="45"/>
        <v>34.950000000000003</v>
      </c>
      <c r="E945" s="22">
        <f t="shared" si="43"/>
        <v>-0.75499999999999901</v>
      </c>
      <c r="F945" s="22">
        <f t="shared" si="44"/>
        <v>0.9428873880055062</v>
      </c>
    </row>
    <row r="946" spans="1:6" x14ac:dyDescent="0.25">
      <c r="A946" s="3">
        <v>18.190000000000001</v>
      </c>
      <c r="B946" s="21">
        <v>-0.89</v>
      </c>
      <c r="C946" s="21">
        <v>34.979999999999997</v>
      </c>
      <c r="D946" s="22">
        <f t="shared" si="45"/>
        <v>34.979999999999997</v>
      </c>
      <c r="E946" s="22">
        <f t="shared" si="43"/>
        <v>-0.85500000000000043</v>
      </c>
      <c r="F946" s="22">
        <f t="shared" si="44"/>
        <v>0.87887608233069792</v>
      </c>
    </row>
    <row r="947" spans="1:6" x14ac:dyDescent="0.25">
      <c r="A947" s="3">
        <v>18.190000000000001</v>
      </c>
      <c r="B947" s="21">
        <v>-0.9</v>
      </c>
      <c r="C947" s="21">
        <v>35.01</v>
      </c>
      <c r="D947" s="22">
        <f t="shared" si="45"/>
        <v>35.01</v>
      </c>
      <c r="E947" s="22">
        <f t="shared" si="43"/>
        <v>-0.85500000000000043</v>
      </c>
      <c r="F947" s="22">
        <f t="shared" si="44"/>
        <v>0.81430965968497793</v>
      </c>
    </row>
    <row r="948" spans="1:6" x14ac:dyDescent="0.25">
      <c r="A948" s="3">
        <v>18.2</v>
      </c>
      <c r="B948" s="21">
        <v>-0.91</v>
      </c>
      <c r="C948" s="21">
        <v>35.049999999999997</v>
      </c>
      <c r="D948" s="22">
        <f t="shared" si="45"/>
        <v>35.049999999999997</v>
      </c>
      <c r="E948" s="22">
        <f t="shared" si="43"/>
        <v>-0.86499999999999844</v>
      </c>
      <c r="F948" s="22">
        <f t="shared" si="44"/>
        <v>0.72742811476430325</v>
      </c>
    </row>
    <row r="949" spans="1:6" x14ac:dyDescent="0.25">
      <c r="A949" s="3">
        <v>18.39</v>
      </c>
      <c r="B949" s="21">
        <v>-0.8</v>
      </c>
      <c r="C949" s="21">
        <v>35.08</v>
      </c>
      <c r="D949" s="22">
        <f t="shared" si="45"/>
        <v>35.08</v>
      </c>
      <c r="E949" s="22">
        <f t="shared" si="43"/>
        <v>-1.0549999999999997</v>
      </c>
      <c r="F949" s="22">
        <f t="shared" si="44"/>
        <v>0.66172557180997793</v>
      </c>
    </row>
    <row r="950" spans="1:6" x14ac:dyDescent="0.25">
      <c r="A950" s="3">
        <v>18.39</v>
      </c>
      <c r="B950" s="21">
        <v>-0.9</v>
      </c>
      <c r="C950" s="21">
        <v>35.11</v>
      </c>
      <c r="D950" s="22">
        <f t="shared" si="45"/>
        <v>35.11</v>
      </c>
      <c r="E950" s="22">
        <f t="shared" si="43"/>
        <v>-1.0549999999999997</v>
      </c>
      <c r="F950" s="22">
        <f t="shared" si="44"/>
        <v>0.59560506880145925</v>
      </c>
    </row>
    <row r="951" spans="1:6" x14ac:dyDescent="0.25">
      <c r="A951" s="3">
        <v>18.399999999999999</v>
      </c>
      <c r="B951" s="21">
        <v>-0.9</v>
      </c>
      <c r="C951" s="21">
        <v>35.15</v>
      </c>
      <c r="D951" s="22">
        <f t="shared" si="45"/>
        <v>35.15</v>
      </c>
      <c r="E951" s="22">
        <f t="shared" si="43"/>
        <v>-1.0649999999999977</v>
      </c>
      <c r="F951" s="22">
        <f t="shared" si="44"/>
        <v>0.50686645595438984</v>
      </c>
    </row>
    <row r="952" spans="1:6" x14ac:dyDescent="0.25">
      <c r="A952" s="3">
        <v>18.59</v>
      </c>
      <c r="B952" s="21">
        <v>-0.89</v>
      </c>
      <c r="C952" s="21">
        <v>35.18</v>
      </c>
      <c r="D952" s="22">
        <f t="shared" si="45"/>
        <v>35.18</v>
      </c>
      <c r="E952" s="22">
        <f t="shared" si="43"/>
        <v>-1.254999999999999</v>
      </c>
      <c r="F952" s="22">
        <f t="shared" si="44"/>
        <v>0.43993353185216894</v>
      </c>
    </row>
    <row r="953" spans="1:6" x14ac:dyDescent="0.25">
      <c r="A953" s="3">
        <v>18.59</v>
      </c>
      <c r="B953" s="21">
        <v>-0.89</v>
      </c>
      <c r="C953" s="21">
        <v>35.21</v>
      </c>
      <c r="D953" s="22">
        <f t="shared" si="45"/>
        <v>35.21</v>
      </c>
      <c r="E953" s="22">
        <f t="shared" si="43"/>
        <v>-1.254999999999999</v>
      </c>
      <c r="F953" s="22">
        <f t="shared" si="44"/>
        <v>0.37272273630194952</v>
      </c>
    </row>
    <row r="954" spans="1:6" x14ac:dyDescent="0.25">
      <c r="A954" s="3">
        <v>18.59</v>
      </c>
      <c r="B954" s="21">
        <v>-0.89</v>
      </c>
      <c r="C954" s="21">
        <v>35.25</v>
      </c>
      <c r="D954" s="22">
        <f t="shared" si="45"/>
        <v>35.25</v>
      </c>
      <c r="E954" s="22">
        <f t="shared" si="43"/>
        <v>-1.254999999999999</v>
      </c>
      <c r="F954" s="22">
        <f t="shared" si="44"/>
        <v>0.28274949313901182</v>
      </c>
    </row>
    <row r="955" spans="1:6" x14ac:dyDescent="0.25">
      <c r="A955" s="3">
        <v>18.600000000000001</v>
      </c>
      <c r="B955" s="21">
        <v>-0.89</v>
      </c>
      <c r="C955" s="21">
        <v>35.28</v>
      </c>
      <c r="D955" s="22">
        <f t="shared" si="45"/>
        <v>35.28</v>
      </c>
      <c r="E955" s="22">
        <f t="shared" si="43"/>
        <v>-1.2650000000000006</v>
      </c>
      <c r="F955" s="22">
        <f t="shared" si="44"/>
        <v>0.21505567426022348</v>
      </c>
    </row>
    <row r="956" spans="1:6" x14ac:dyDescent="0.25">
      <c r="A956" s="3">
        <v>18.8</v>
      </c>
      <c r="B956" s="21">
        <v>-0.98</v>
      </c>
      <c r="C956" s="21">
        <v>35.31</v>
      </c>
      <c r="D956" s="22">
        <f t="shared" si="45"/>
        <v>35.31</v>
      </c>
      <c r="E956" s="22">
        <f t="shared" si="43"/>
        <v>-1.4649999999999999</v>
      </c>
      <c r="F956" s="22">
        <f t="shared" si="44"/>
        <v>0.14722602160819809</v>
      </c>
    </row>
    <row r="957" spans="1:6" x14ac:dyDescent="0.25">
      <c r="A957" s="3">
        <v>18.8</v>
      </c>
      <c r="B957" s="21">
        <v>-0.88</v>
      </c>
      <c r="C957" s="21">
        <v>35.35</v>
      </c>
      <c r="D957" s="22">
        <f t="shared" si="45"/>
        <v>35.35</v>
      </c>
      <c r="E957" s="22">
        <f t="shared" si="43"/>
        <v>-1.4649999999999999</v>
      </c>
      <c r="F957" s="22">
        <f t="shared" si="44"/>
        <v>5.6649245784484673E-2</v>
      </c>
    </row>
    <row r="958" spans="1:6" x14ac:dyDescent="0.25">
      <c r="A958" s="3">
        <v>18.8</v>
      </c>
      <c r="B958" s="21">
        <v>-0.88</v>
      </c>
      <c r="C958" s="21">
        <v>35.380000000000003</v>
      </c>
      <c r="D958" s="22">
        <f t="shared" si="45"/>
        <v>35.380000000000003</v>
      </c>
      <c r="E958" s="22">
        <f t="shared" si="43"/>
        <v>-1.4649999999999999</v>
      </c>
      <c r="F958" s="22">
        <f t="shared" si="44"/>
        <v>-1.1330644369368779E-2</v>
      </c>
    </row>
    <row r="959" spans="1:6" x14ac:dyDescent="0.25">
      <c r="A959" s="3">
        <v>18.8</v>
      </c>
      <c r="B959" s="21">
        <v>-0.98</v>
      </c>
      <c r="C959" s="21">
        <v>35.409999999999997</v>
      </c>
      <c r="D959" s="22">
        <f t="shared" si="45"/>
        <v>35.409999999999997</v>
      </c>
      <c r="E959" s="22">
        <f t="shared" si="43"/>
        <v>-1.4649999999999999</v>
      </c>
      <c r="F959" s="22">
        <f t="shared" si="44"/>
        <v>-7.9303377845365092E-2</v>
      </c>
    </row>
    <row r="960" spans="1:6" x14ac:dyDescent="0.25">
      <c r="A960" s="3">
        <v>18.809999999999999</v>
      </c>
      <c r="B960" s="21">
        <v>-0.97</v>
      </c>
      <c r="C960" s="21">
        <v>35.450000000000003</v>
      </c>
      <c r="D960" s="22">
        <f t="shared" si="45"/>
        <v>35.450000000000003</v>
      </c>
      <c r="E960" s="22">
        <f t="shared" si="43"/>
        <v>-1.4749999999999979</v>
      </c>
      <c r="F960" s="22">
        <f t="shared" si="44"/>
        <v>-0.16984835532679368</v>
      </c>
    </row>
    <row r="961" spans="1:6" x14ac:dyDescent="0.25">
      <c r="A961" s="3">
        <v>19</v>
      </c>
      <c r="B961" s="21">
        <v>-0.95</v>
      </c>
      <c r="C961" s="21">
        <v>35.479999999999997</v>
      </c>
      <c r="D961" s="22">
        <f t="shared" si="45"/>
        <v>35.479999999999997</v>
      </c>
      <c r="E961" s="22">
        <f t="shared" si="43"/>
        <v>-1.6649999999999991</v>
      </c>
      <c r="F961" s="22">
        <f t="shared" si="44"/>
        <v>-0.23763748666974754</v>
      </c>
    </row>
    <row r="962" spans="1:6" x14ac:dyDescent="0.25">
      <c r="A962" s="3">
        <v>19</v>
      </c>
      <c r="B962" s="21">
        <v>-0.95</v>
      </c>
      <c r="C962" s="21">
        <v>35.51</v>
      </c>
      <c r="D962" s="22">
        <f t="shared" si="45"/>
        <v>35.51</v>
      </c>
      <c r="E962" s="22">
        <f t="shared" si="43"/>
        <v>-1.6649999999999991</v>
      </c>
      <c r="F962" s="22">
        <f t="shared" si="44"/>
        <v>-0.3052765210827606</v>
      </c>
    </row>
    <row r="963" spans="1:6" x14ac:dyDescent="0.25">
      <c r="A963" s="3">
        <v>19.010000000000002</v>
      </c>
      <c r="B963" s="21">
        <v>-1.04</v>
      </c>
      <c r="C963" s="21">
        <v>35.549999999999997</v>
      </c>
      <c r="D963" s="22">
        <f t="shared" si="45"/>
        <v>35.549999999999997</v>
      </c>
      <c r="E963" s="22">
        <f t="shared" ref="E963:E1026" si="46">-1*(A963-$A$2-2.705)</f>
        <v>-1.6750000000000007</v>
      </c>
      <c r="F963" s="22">
        <f t="shared" ref="F963:F1026" si="47">(10*2*PI()/60*21.64/10)/(2*PI()*8/60)*COS(2*PI()*8/60*(D963-3.5))</f>
        <v>-0.39515459226131044</v>
      </c>
    </row>
    <row r="964" spans="1:6" x14ac:dyDescent="0.25">
      <c r="A964" s="3">
        <v>19.010000000000002</v>
      </c>
      <c r="B964" s="21">
        <v>-1.04</v>
      </c>
      <c r="C964" s="21">
        <v>35.58</v>
      </c>
      <c r="D964" s="22">
        <f t="shared" si="45"/>
        <v>35.58</v>
      </c>
      <c r="E964" s="22">
        <f t="shared" si="46"/>
        <v>-1.6750000000000007</v>
      </c>
      <c r="F964" s="22">
        <f t="shared" si="47"/>
        <v>-0.46227747274345576</v>
      </c>
    </row>
    <row r="965" spans="1:6" x14ac:dyDescent="0.25">
      <c r="A965" s="3">
        <v>19.010000000000002</v>
      </c>
      <c r="B965" s="21">
        <v>-1.04</v>
      </c>
      <c r="C965" s="21">
        <v>35.61</v>
      </c>
      <c r="D965" s="22">
        <f t="shared" si="45"/>
        <v>35.61</v>
      </c>
      <c r="E965" s="22">
        <f t="shared" si="46"/>
        <v>-1.6750000000000007</v>
      </c>
      <c r="F965" s="22">
        <f t="shared" si="47"/>
        <v>-0.52910836886562873</v>
      </c>
    </row>
    <row r="966" spans="1:6" x14ac:dyDescent="0.25">
      <c r="A966" s="3">
        <v>19.02</v>
      </c>
      <c r="B966" s="21">
        <v>-1.03</v>
      </c>
      <c r="C966" s="21">
        <v>35.65</v>
      </c>
      <c r="D966" s="22">
        <f t="shared" si="45"/>
        <v>35.65</v>
      </c>
      <c r="E966" s="22">
        <f t="shared" si="46"/>
        <v>-1.6849999999999987</v>
      </c>
      <c r="F966" s="22">
        <f t="shared" si="47"/>
        <v>-0.61768910364931606</v>
      </c>
    </row>
    <row r="967" spans="1:6" x14ac:dyDescent="0.25">
      <c r="A967" s="3">
        <v>19.21</v>
      </c>
      <c r="B967" s="21">
        <v>-1.01</v>
      </c>
      <c r="C967" s="21">
        <v>35.68</v>
      </c>
      <c r="D967" s="22">
        <f t="shared" si="45"/>
        <v>35.68</v>
      </c>
      <c r="E967" s="22">
        <f t="shared" si="46"/>
        <v>-1.875</v>
      </c>
      <c r="F967" s="22">
        <f t="shared" si="47"/>
        <v>-0.68367491449177442</v>
      </c>
    </row>
    <row r="968" spans="1:6" x14ac:dyDescent="0.25">
      <c r="A968" s="3">
        <v>19.21</v>
      </c>
      <c r="B968" s="21">
        <v>-1.01</v>
      </c>
      <c r="C968" s="21">
        <v>35.71</v>
      </c>
      <c r="D968" s="22">
        <f t="shared" si="45"/>
        <v>35.71</v>
      </c>
      <c r="E968" s="22">
        <f t="shared" si="46"/>
        <v>-1.875</v>
      </c>
      <c r="F968" s="22">
        <f t="shared" si="47"/>
        <v>-0.74922890160475253</v>
      </c>
    </row>
    <row r="969" spans="1:6" x14ac:dyDescent="0.25">
      <c r="A969" s="3">
        <v>19.21</v>
      </c>
      <c r="B969" s="21">
        <v>-1.01</v>
      </c>
      <c r="C969" s="21">
        <v>35.75</v>
      </c>
      <c r="D969" s="22">
        <f t="shared" si="45"/>
        <v>35.75</v>
      </c>
      <c r="E969" s="22">
        <f t="shared" si="46"/>
        <v>-1.875</v>
      </c>
      <c r="F969" s="22">
        <f t="shared" si="47"/>
        <v>-0.83589096978423005</v>
      </c>
    </row>
    <row r="970" spans="1:6" x14ac:dyDescent="0.25">
      <c r="A970" s="3">
        <v>19.21</v>
      </c>
      <c r="B970" s="21">
        <v>-1</v>
      </c>
      <c r="C970" s="21">
        <v>35.78</v>
      </c>
      <c r="D970" s="22">
        <f t="shared" si="45"/>
        <v>35.78</v>
      </c>
      <c r="E970" s="22">
        <f t="shared" si="46"/>
        <v>-1.875</v>
      </c>
      <c r="F970" s="22">
        <f t="shared" si="47"/>
        <v>-0.90027686793467221</v>
      </c>
    </row>
    <row r="971" spans="1:6" x14ac:dyDescent="0.25">
      <c r="A971" s="3">
        <v>19.21</v>
      </c>
      <c r="B971" s="21">
        <v>-1</v>
      </c>
      <c r="C971" s="21">
        <v>35.81</v>
      </c>
      <c r="D971" s="22">
        <f t="shared" si="45"/>
        <v>35.81</v>
      </c>
      <c r="E971" s="22">
        <f t="shared" si="46"/>
        <v>-1.875</v>
      </c>
      <c r="F971" s="22">
        <f t="shared" si="47"/>
        <v>-0.96409413191934168</v>
      </c>
    </row>
    <row r="972" spans="1:6" x14ac:dyDescent="0.25">
      <c r="A972" s="3">
        <v>19.21</v>
      </c>
      <c r="B972" s="21">
        <v>-0.99</v>
      </c>
      <c r="C972" s="21">
        <v>35.85</v>
      </c>
      <c r="D972" s="22">
        <f t="shared" si="45"/>
        <v>35.85</v>
      </c>
      <c r="E972" s="22">
        <f t="shared" si="46"/>
        <v>-1.875</v>
      </c>
      <c r="F972" s="22">
        <f t="shared" si="47"/>
        <v>-1.0482296613529318</v>
      </c>
    </row>
    <row r="973" spans="1:6" x14ac:dyDescent="0.25">
      <c r="A973" s="3">
        <v>19.22</v>
      </c>
      <c r="B973" s="21">
        <v>-0.99</v>
      </c>
      <c r="C973" s="21">
        <v>35.880000000000003</v>
      </c>
      <c r="D973" s="22">
        <f t="shared" si="45"/>
        <v>35.880000000000003</v>
      </c>
      <c r="E973" s="22">
        <f t="shared" si="46"/>
        <v>-1.884999999999998</v>
      </c>
      <c r="F973" s="22">
        <f t="shared" si="47"/>
        <v>-1.1105640259970546</v>
      </c>
    </row>
    <row r="974" spans="1:6" x14ac:dyDescent="0.25">
      <c r="A974" s="3">
        <v>19.22</v>
      </c>
      <c r="B974" s="21">
        <v>-0.98</v>
      </c>
      <c r="C974" s="21">
        <v>35.909999999999997</v>
      </c>
      <c r="D974" s="22">
        <f t="shared" si="45"/>
        <v>35.909999999999997</v>
      </c>
      <c r="E974" s="22">
        <f t="shared" si="46"/>
        <v>-1.884999999999998</v>
      </c>
      <c r="F974" s="22">
        <f t="shared" si="47"/>
        <v>-1.1721969345991772</v>
      </c>
    </row>
    <row r="975" spans="1:6" x14ac:dyDescent="0.25">
      <c r="A975" s="3">
        <v>19.22</v>
      </c>
      <c r="B975" s="21">
        <v>-0.98</v>
      </c>
      <c r="C975" s="21">
        <v>35.950000000000003</v>
      </c>
      <c r="D975" s="22">
        <f t="shared" si="45"/>
        <v>35.950000000000003</v>
      </c>
      <c r="E975" s="22">
        <f t="shared" si="46"/>
        <v>-1.884999999999998</v>
      </c>
      <c r="F975" s="22">
        <f t="shared" si="47"/>
        <v>-1.2532157749992241</v>
      </c>
    </row>
    <row r="976" spans="1:6" x14ac:dyDescent="0.25">
      <c r="A976" s="3">
        <v>19.420000000000002</v>
      </c>
      <c r="B976" s="21">
        <v>-0.96</v>
      </c>
      <c r="C976" s="21">
        <v>35.979999999999997</v>
      </c>
      <c r="D976" s="22">
        <f t="shared" si="45"/>
        <v>35.979999999999997</v>
      </c>
      <c r="E976" s="22">
        <f t="shared" si="46"/>
        <v>-2.0850000000000009</v>
      </c>
      <c r="F976" s="22">
        <f t="shared" si="47"/>
        <v>-1.3130613753562022</v>
      </c>
    </row>
    <row r="977" spans="1:6" x14ac:dyDescent="0.25">
      <c r="A977" s="3">
        <v>19.420000000000002</v>
      </c>
      <c r="B977" s="21">
        <v>-0.96</v>
      </c>
      <c r="C977" s="21">
        <v>36.01</v>
      </c>
      <c r="D977" s="22">
        <f t="shared" si="45"/>
        <v>36.01</v>
      </c>
      <c r="E977" s="22">
        <f t="shared" si="46"/>
        <v>-2.0850000000000009</v>
      </c>
      <c r="F977" s="22">
        <f t="shared" si="47"/>
        <v>-1.3720776180051524</v>
      </c>
    </row>
    <row r="978" spans="1:6" x14ac:dyDescent="0.25">
      <c r="A978" s="3">
        <v>19.420000000000002</v>
      </c>
      <c r="B978" s="21">
        <v>-0.96</v>
      </c>
      <c r="C978" s="21">
        <v>36.049999999999997</v>
      </c>
      <c r="D978" s="22">
        <f t="shared" si="45"/>
        <v>36.049999999999997</v>
      </c>
      <c r="E978" s="22">
        <f t="shared" si="46"/>
        <v>-2.0850000000000009</v>
      </c>
      <c r="F978" s="22">
        <f t="shared" si="47"/>
        <v>-1.4494114804181721</v>
      </c>
    </row>
    <row r="979" spans="1:6" x14ac:dyDescent="0.25">
      <c r="A979" s="3">
        <v>19.420000000000002</v>
      </c>
      <c r="B979" s="21">
        <v>-0.95</v>
      </c>
      <c r="C979" s="21">
        <v>36.08</v>
      </c>
      <c r="D979" s="22">
        <f t="shared" si="45"/>
        <v>36.08</v>
      </c>
      <c r="E979" s="22">
        <f t="shared" si="46"/>
        <v>-2.0850000000000009</v>
      </c>
      <c r="F979" s="22">
        <f t="shared" si="47"/>
        <v>-1.5063485426005394</v>
      </c>
    </row>
    <row r="980" spans="1:6" x14ac:dyDescent="0.25">
      <c r="A980" s="3">
        <v>19.420000000000002</v>
      </c>
      <c r="B980" s="21">
        <v>-0.95</v>
      </c>
      <c r="C980" s="21">
        <v>36.11</v>
      </c>
      <c r="D980" s="22">
        <f t="shared" si="45"/>
        <v>36.11</v>
      </c>
      <c r="E980" s="22">
        <f t="shared" si="46"/>
        <v>-2.0850000000000009</v>
      </c>
      <c r="F980" s="22">
        <f t="shared" si="47"/>
        <v>-1.5623341627572296</v>
      </c>
    </row>
    <row r="981" spans="1:6" x14ac:dyDescent="0.25">
      <c r="A981" s="9">
        <v>19.420000000000002</v>
      </c>
      <c r="B981" s="26">
        <v>-0.95</v>
      </c>
      <c r="C981" s="26">
        <v>36.15</v>
      </c>
      <c r="D981" s="27">
        <f t="shared" si="45"/>
        <v>36.15</v>
      </c>
      <c r="E981" s="27">
        <f t="shared" si="46"/>
        <v>-2.0850000000000009</v>
      </c>
      <c r="F981" s="27">
        <f t="shared" si="47"/>
        <v>-1.6354406057027149</v>
      </c>
    </row>
    <row r="982" spans="1:6" x14ac:dyDescent="0.25">
      <c r="A982" s="3">
        <v>19.41</v>
      </c>
      <c r="B982" s="21">
        <v>-0.95</v>
      </c>
      <c r="C982" s="21">
        <v>36.18</v>
      </c>
      <c r="D982" s="22">
        <f t="shared" si="45"/>
        <v>36.18</v>
      </c>
      <c r="E982" s="22">
        <f t="shared" si="46"/>
        <v>-2.0749999999999993</v>
      </c>
      <c r="F982" s="22">
        <f t="shared" si="47"/>
        <v>-1.6890697571284683</v>
      </c>
    </row>
    <row r="983" spans="1:6" x14ac:dyDescent="0.25">
      <c r="A983" s="3">
        <v>19.41</v>
      </c>
      <c r="B983" s="21">
        <v>-0.94</v>
      </c>
      <c r="C983" s="21">
        <v>36.21</v>
      </c>
      <c r="D983" s="22">
        <f t="shared" si="45"/>
        <v>36.21</v>
      </c>
      <c r="E983" s="22">
        <f t="shared" si="46"/>
        <v>-2.0749999999999993</v>
      </c>
      <c r="F983" s="22">
        <f t="shared" si="47"/>
        <v>-1.7416320558931109</v>
      </c>
    </row>
    <row r="984" spans="1:6" x14ac:dyDescent="0.25">
      <c r="A984" s="3">
        <v>19.41</v>
      </c>
      <c r="B984" s="21">
        <v>-0.94</v>
      </c>
      <c r="C984" s="21">
        <v>36.25</v>
      </c>
      <c r="D984" s="22">
        <f t="shared" si="45"/>
        <v>36.25</v>
      </c>
      <c r="E984" s="22">
        <f t="shared" si="46"/>
        <v>-2.0749999999999993</v>
      </c>
      <c r="F984" s="22">
        <f t="shared" si="47"/>
        <v>-1.809998290200707</v>
      </c>
    </row>
    <row r="985" spans="1:6" x14ac:dyDescent="0.25">
      <c r="A985" s="3">
        <v>19.41</v>
      </c>
      <c r="B985" s="21">
        <v>-0.94</v>
      </c>
      <c r="C985" s="21">
        <v>36.28</v>
      </c>
      <c r="D985" s="22">
        <f t="shared" si="45"/>
        <v>36.28</v>
      </c>
      <c r="E985" s="22">
        <f t="shared" si="46"/>
        <v>-2.0749999999999993</v>
      </c>
      <c r="F985" s="22">
        <f t="shared" si="47"/>
        <v>-1.8599433609050864</v>
      </c>
    </row>
    <row r="986" spans="1:6" x14ac:dyDescent="0.25">
      <c r="A986" s="3">
        <v>19.41</v>
      </c>
      <c r="B986" s="21">
        <v>-0.93</v>
      </c>
      <c r="C986" s="21">
        <v>36.31</v>
      </c>
      <c r="D986" s="22">
        <f t="shared" ref="D986:D1049" si="48">C986</f>
        <v>36.31</v>
      </c>
      <c r="E986" s="22">
        <f t="shared" si="46"/>
        <v>-2.0749999999999993</v>
      </c>
      <c r="F986" s="22">
        <f t="shared" si="47"/>
        <v>-1.9087136515178009</v>
      </c>
    </row>
    <row r="987" spans="1:6" x14ac:dyDescent="0.25">
      <c r="A987" s="3">
        <v>19.41</v>
      </c>
      <c r="B987" s="21">
        <v>-0.93</v>
      </c>
      <c r="C987" s="21">
        <v>36.35</v>
      </c>
      <c r="D987" s="22">
        <f t="shared" si="48"/>
        <v>36.35</v>
      </c>
      <c r="E987" s="22">
        <f t="shared" si="46"/>
        <v>-2.0749999999999993</v>
      </c>
      <c r="F987" s="22">
        <f t="shared" si="47"/>
        <v>-1.9718601371749176</v>
      </c>
    </row>
    <row r="988" spans="1:6" x14ac:dyDescent="0.25">
      <c r="A988" s="3">
        <v>19.41</v>
      </c>
      <c r="B988" s="21">
        <v>-0.93</v>
      </c>
      <c r="C988" s="21">
        <v>36.380000000000003</v>
      </c>
      <c r="D988" s="22">
        <f t="shared" si="48"/>
        <v>36.380000000000003</v>
      </c>
      <c r="E988" s="22">
        <f t="shared" si="46"/>
        <v>-2.0749999999999993</v>
      </c>
      <c r="F988" s="22">
        <f t="shared" si="47"/>
        <v>-2.0177707983724158</v>
      </c>
    </row>
    <row r="989" spans="1:6" x14ac:dyDescent="0.25">
      <c r="A989" s="3">
        <v>19.41</v>
      </c>
      <c r="B989" s="21">
        <v>-0.93</v>
      </c>
      <c r="C989" s="21">
        <v>36.409999999999997</v>
      </c>
      <c r="D989" s="22">
        <f t="shared" si="48"/>
        <v>36.409999999999997</v>
      </c>
      <c r="E989" s="22">
        <f t="shared" si="46"/>
        <v>-2.0749999999999993</v>
      </c>
      <c r="F989" s="22">
        <f t="shared" si="47"/>
        <v>-2.0624069922859602</v>
      </c>
    </row>
    <row r="990" spans="1:6" x14ac:dyDescent="0.25">
      <c r="A990" s="3">
        <v>19.399999999999999</v>
      </c>
      <c r="B990" s="21">
        <v>-0.92</v>
      </c>
      <c r="C990" s="21">
        <v>36.450000000000003</v>
      </c>
      <c r="D990" s="22">
        <f t="shared" si="48"/>
        <v>36.450000000000003</v>
      </c>
      <c r="E990" s="22">
        <f t="shared" si="46"/>
        <v>-2.0649999999999977</v>
      </c>
      <c r="F990" s="22">
        <f t="shared" si="47"/>
        <v>-2.1198908020663993</v>
      </c>
    </row>
    <row r="991" spans="1:6" x14ac:dyDescent="0.25">
      <c r="A991" s="3">
        <v>19.41</v>
      </c>
      <c r="B991" s="21">
        <v>-1.02</v>
      </c>
      <c r="C991" s="21">
        <v>36.479999999999997</v>
      </c>
      <c r="D991" s="22">
        <f t="shared" si="48"/>
        <v>36.479999999999997</v>
      </c>
      <c r="E991" s="22">
        <f t="shared" si="46"/>
        <v>-2.0749999999999993</v>
      </c>
      <c r="F991" s="22">
        <f t="shared" si="47"/>
        <v>-2.1614450234554687</v>
      </c>
    </row>
    <row r="992" spans="1:6" x14ac:dyDescent="0.25">
      <c r="A992" s="3">
        <v>19.41</v>
      </c>
      <c r="B992" s="21">
        <v>-1.02</v>
      </c>
      <c r="C992" s="21">
        <v>36.51</v>
      </c>
      <c r="D992" s="22">
        <f t="shared" si="48"/>
        <v>36.51</v>
      </c>
      <c r="E992" s="22">
        <f t="shared" si="46"/>
        <v>-2.0749999999999993</v>
      </c>
      <c r="F992" s="22">
        <f t="shared" si="47"/>
        <v>-2.2016340298406138</v>
      </c>
    </row>
    <row r="993" spans="1:6" x14ac:dyDescent="0.25">
      <c r="A993" s="3">
        <v>19.41</v>
      </c>
      <c r="B993" s="21">
        <v>-1.01</v>
      </c>
      <c r="C993" s="21">
        <v>36.549999999999997</v>
      </c>
      <c r="D993" s="22">
        <f t="shared" si="48"/>
        <v>36.549999999999997</v>
      </c>
      <c r="E993" s="22">
        <f t="shared" si="46"/>
        <v>-2.0749999999999993</v>
      </c>
      <c r="F993" s="22">
        <f t="shared" si="47"/>
        <v>-2.2530519561208138</v>
      </c>
    </row>
    <row r="994" spans="1:6" x14ac:dyDescent="0.25">
      <c r="A994" s="3">
        <v>19.41</v>
      </c>
      <c r="B994" s="21">
        <v>-1.01</v>
      </c>
      <c r="C994" s="21">
        <v>36.58</v>
      </c>
      <c r="D994" s="22">
        <f t="shared" si="48"/>
        <v>36.58</v>
      </c>
      <c r="E994" s="22">
        <f t="shared" si="46"/>
        <v>-2.0749999999999993</v>
      </c>
      <c r="F994" s="22">
        <f t="shared" si="47"/>
        <v>-2.2899582646950951</v>
      </c>
    </row>
    <row r="995" spans="1:6" x14ac:dyDescent="0.25">
      <c r="A995" s="3">
        <v>19.41</v>
      </c>
      <c r="B995" s="21">
        <v>-1.01</v>
      </c>
      <c r="C995" s="21">
        <v>36.61</v>
      </c>
      <c r="D995" s="22">
        <f t="shared" si="48"/>
        <v>36.61</v>
      </c>
      <c r="E995" s="22">
        <f t="shared" si="46"/>
        <v>-2.0749999999999993</v>
      </c>
      <c r="F995" s="22">
        <f t="shared" si="47"/>
        <v>-2.3254181865478092</v>
      </c>
    </row>
    <row r="996" spans="1:6" x14ac:dyDescent="0.25">
      <c r="A996" s="3">
        <v>19.41</v>
      </c>
      <c r="B996" s="21">
        <v>-1.01</v>
      </c>
      <c r="C996" s="21">
        <v>36.65</v>
      </c>
      <c r="D996" s="22">
        <f t="shared" si="48"/>
        <v>36.65</v>
      </c>
      <c r="E996" s="22">
        <f t="shared" si="46"/>
        <v>-2.0749999999999993</v>
      </c>
      <c r="F996" s="22">
        <f t="shared" si="47"/>
        <v>-2.3704095695186487</v>
      </c>
    </row>
    <row r="997" spans="1:6" x14ac:dyDescent="0.25">
      <c r="A997" s="3">
        <v>19.399999999999999</v>
      </c>
      <c r="B997" s="21">
        <v>-1</v>
      </c>
      <c r="C997" s="21">
        <v>36.68</v>
      </c>
      <c r="D997" s="22">
        <f t="shared" si="48"/>
        <v>36.68</v>
      </c>
      <c r="E997" s="22">
        <f t="shared" si="46"/>
        <v>-2.0649999999999977</v>
      </c>
      <c r="F997" s="22">
        <f t="shared" si="47"/>
        <v>-2.402409094040634</v>
      </c>
    </row>
    <row r="998" spans="1:6" x14ac:dyDescent="0.25">
      <c r="A998" s="3">
        <v>19.399999999999999</v>
      </c>
      <c r="B998" s="21">
        <v>-1</v>
      </c>
      <c r="C998" s="21">
        <v>36.71</v>
      </c>
      <c r="D998" s="22">
        <f t="shared" si="48"/>
        <v>36.71</v>
      </c>
      <c r="E998" s="22">
        <f t="shared" si="46"/>
        <v>-2.0649999999999977</v>
      </c>
      <c r="F998" s="22">
        <f t="shared" si="47"/>
        <v>-2.432891205487032</v>
      </c>
    </row>
    <row r="999" spans="1:6" x14ac:dyDescent="0.25">
      <c r="A999" s="3">
        <v>19.399999999999999</v>
      </c>
      <c r="B999" s="21">
        <v>-1</v>
      </c>
      <c r="C999" s="21">
        <v>36.75</v>
      </c>
      <c r="D999" s="22">
        <f t="shared" si="48"/>
        <v>36.75</v>
      </c>
      <c r="E999" s="22">
        <f t="shared" si="46"/>
        <v>-2.0649999999999977</v>
      </c>
      <c r="F999" s="22">
        <f t="shared" si="47"/>
        <v>-2.4711404629232319</v>
      </c>
    </row>
    <row r="1000" spans="1:6" x14ac:dyDescent="0.25">
      <c r="A1000" s="3">
        <v>19.399999999999999</v>
      </c>
      <c r="B1000" s="21">
        <v>-0.99</v>
      </c>
      <c r="C1000" s="21">
        <v>36.78</v>
      </c>
      <c r="D1000" s="22">
        <f t="shared" si="48"/>
        <v>36.78</v>
      </c>
      <c r="E1000" s="22">
        <f t="shared" si="46"/>
        <v>-2.0649999999999977</v>
      </c>
      <c r="F1000" s="22">
        <f t="shared" si="47"/>
        <v>-2.4980087497200292</v>
      </c>
    </row>
    <row r="1001" spans="1:6" x14ac:dyDescent="0.25">
      <c r="A1001" s="3">
        <v>19.399999999999999</v>
      </c>
      <c r="B1001" s="21">
        <v>-0.99</v>
      </c>
      <c r="C1001" s="21">
        <v>36.81</v>
      </c>
      <c r="D1001" s="22">
        <f t="shared" si="48"/>
        <v>36.81</v>
      </c>
      <c r="E1001" s="22">
        <f t="shared" si="46"/>
        <v>-2.0649999999999977</v>
      </c>
      <c r="F1001" s="22">
        <f t="shared" si="47"/>
        <v>-2.5232992406496826</v>
      </c>
    </row>
    <row r="1002" spans="1:6" x14ac:dyDescent="0.25">
      <c r="A1002" s="3">
        <v>19.399999999999999</v>
      </c>
      <c r="B1002" s="21">
        <v>-0.99</v>
      </c>
      <c r="C1002" s="21">
        <v>36.85</v>
      </c>
      <c r="D1002" s="22">
        <f t="shared" si="48"/>
        <v>36.85</v>
      </c>
      <c r="E1002" s="22">
        <f t="shared" si="46"/>
        <v>-2.0649999999999977</v>
      </c>
      <c r="F1002" s="22">
        <f t="shared" si="47"/>
        <v>-2.5545380814923848</v>
      </c>
    </row>
    <row r="1003" spans="1:6" x14ac:dyDescent="0.25">
      <c r="A1003" s="3">
        <v>19.399999999999999</v>
      </c>
      <c r="B1003" s="21">
        <v>-0.99</v>
      </c>
      <c r="C1003" s="21">
        <v>36.880000000000003</v>
      </c>
      <c r="D1003" s="22">
        <f t="shared" si="48"/>
        <v>36.880000000000003</v>
      </c>
      <c r="E1003" s="22">
        <f t="shared" si="46"/>
        <v>-2.0649999999999977</v>
      </c>
      <c r="F1003" s="22">
        <f t="shared" si="47"/>
        <v>-2.5760866688369481</v>
      </c>
    </row>
    <row r="1004" spans="1:6" x14ac:dyDescent="0.25">
      <c r="A1004" s="3">
        <v>19.399999999999999</v>
      </c>
      <c r="B1004" s="21">
        <v>-0.98</v>
      </c>
      <c r="C1004" s="21">
        <v>36.909999999999997</v>
      </c>
      <c r="D1004" s="22">
        <f t="shared" si="48"/>
        <v>36.909999999999997</v>
      </c>
      <c r="E1004" s="22">
        <f t="shared" si="46"/>
        <v>-2.0649999999999977</v>
      </c>
      <c r="F1004" s="22">
        <f t="shared" si="47"/>
        <v>-2.5960081446271719</v>
      </c>
    </row>
    <row r="1005" spans="1:6" x14ac:dyDescent="0.25">
      <c r="A1005" s="3">
        <v>19.399999999999999</v>
      </c>
      <c r="B1005" s="21">
        <v>-0.98</v>
      </c>
      <c r="C1005" s="21">
        <v>36.950000000000003</v>
      </c>
      <c r="D1005" s="22">
        <f t="shared" si="48"/>
        <v>36.950000000000003</v>
      </c>
      <c r="E1005" s="22">
        <f t="shared" si="46"/>
        <v>-2.0649999999999977</v>
      </c>
      <c r="F1005" s="22">
        <f t="shared" si="47"/>
        <v>-2.6200174508529472</v>
      </c>
    </row>
    <row r="1006" spans="1:6" x14ac:dyDescent="0.25">
      <c r="A1006" s="3">
        <v>19.399999999999999</v>
      </c>
      <c r="B1006" s="21">
        <v>-0.98</v>
      </c>
      <c r="C1006" s="21">
        <v>36.979999999999997</v>
      </c>
      <c r="D1006" s="22">
        <f t="shared" si="48"/>
        <v>36.979999999999997</v>
      </c>
      <c r="E1006" s="22">
        <f t="shared" si="46"/>
        <v>-2.0649999999999977</v>
      </c>
      <c r="F1006" s="22">
        <f t="shared" si="47"/>
        <v>-2.6360951908876884</v>
      </c>
    </row>
    <row r="1007" spans="1:6" x14ac:dyDescent="0.25">
      <c r="A1007" s="3">
        <v>19.399999999999999</v>
      </c>
      <c r="B1007" s="21">
        <v>-0.98</v>
      </c>
      <c r="C1007" s="21">
        <v>37.01</v>
      </c>
      <c r="D1007" s="22">
        <f t="shared" si="48"/>
        <v>37.01</v>
      </c>
      <c r="E1007" s="22">
        <f t="shared" si="46"/>
        <v>-2.0649999999999977</v>
      </c>
      <c r="F1007" s="22">
        <f t="shared" si="47"/>
        <v>-2.6505079166993863</v>
      </c>
    </row>
    <row r="1008" spans="1:6" x14ac:dyDescent="0.25">
      <c r="A1008" s="3">
        <v>19.399999999999999</v>
      </c>
      <c r="B1008" s="21">
        <v>-0.98</v>
      </c>
      <c r="C1008" s="21">
        <v>37.049999999999997</v>
      </c>
      <c r="D1008" s="22">
        <f t="shared" si="48"/>
        <v>37.049999999999997</v>
      </c>
      <c r="E1008" s="22">
        <f t="shared" si="46"/>
        <v>-2.0649999999999977</v>
      </c>
      <c r="F1008" s="22">
        <f t="shared" si="47"/>
        <v>-2.6671192802757138</v>
      </c>
    </row>
    <row r="1009" spans="1:6" x14ac:dyDescent="0.25">
      <c r="A1009" s="3">
        <v>19.39</v>
      </c>
      <c r="B1009" s="21">
        <v>-0.97</v>
      </c>
      <c r="C1009" s="21">
        <v>37.08</v>
      </c>
      <c r="D1009" s="22">
        <f t="shared" si="48"/>
        <v>37.08</v>
      </c>
      <c r="E1009" s="22">
        <f t="shared" si="46"/>
        <v>-2.0549999999999997</v>
      </c>
      <c r="F1009" s="22">
        <f t="shared" si="47"/>
        <v>-2.6776133992061379</v>
      </c>
    </row>
    <row r="1010" spans="1:6" x14ac:dyDescent="0.25">
      <c r="A1010" s="3">
        <v>19.39</v>
      </c>
      <c r="B1010" s="21">
        <v>-0.97</v>
      </c>
      <c r="C1010" s="21">
        <v>37.11</v>
      </c>
      <c r="D1010" s="22">
        <f t="shared" si="48"/>
        <v>37.11</v>
      </c>
      <c r="E1010" s="22">
        <f t="shared" si="46"/>
        <v>-2.0549999999999997</v>
      </c>
      <c r="F1010" s="22">
        <f t="shared" si="47"/>
        <v>-2.6864162801232632</v>
      </c>
    </row>
    <row r="1011" spans="1:6" x14ac:dyDescent="0.25">
      <c r="A1011" s="3">
        <v>19.39</v>
      </c>
      <c r="B1011" s="21">
        <v>-0.97</v>
      </c>
      <c r="C1011" s="21">
        <v>37.15</v>
      </c>
      <c r="D1011" s="22">
        <f t="shared" si="48"/>
        <v>37.15</v>
      </c>
      <c r="E1011" s="22">
        <f t="shared" si="46"/>
        <v>-2.0549999999999997</v>
      </c>
      <c r="F1011" s="22">
        <f t="shared" si="47"/>
        <v>-2.6955131842699087</v>
      </c>
    </row>
    <row r="1012" spans="1:6" x14ac:dyDescent="0.25">
      <c r="A1012" s="3">
        <v>19.39</v>
      </c>
      <c r="B1012" s="21">
        <v>-0.97</v>
      </c>
      <c r="C1012" s="21">
        <v>37.18</v>
      </c>
      <c r="D1012" s="22">
        <f t="shared" si="48"/>
        <v>37.18</v>
      </c>
      <c r="E1012" s="22">
        <f t="shared" si="46"/>
        <v>-2.0549999999999997</v>
      </c>
      <c r="F1012" s="22">
        <f t="shared" si="47"/>
        <v>-2.7003500733917289</v>
      </c>
    </row>
    <row r="1013" spans="1:6" x14ac:dyDescent="0.25">
      <c r="A1013" s="3">
        <v>19.489999999999998</v>
      </c>
      <c r="B1013" s="21">
        <v>-0.96</v>
      </c>
      <c r="C1013" s="21">
        <v>37.21</v>
      </c>
      <c r="D1013" s="22">
        <f t="shared" si="48"/>
        <v>37.21</v>
      </c>
      <c r="E1013" s="22">
        <f t="shared" si="46"/>
        <v>-2.1549999999999976</v>
      </c>
      <c r="F1013" s="22">
        <f t="shared" si="47"/>
        <v>-2.7034813635295105</v>
      </c>
    </row>
    <row r="1014" spans="1:6" x14ac:dyDescent="0.25">
      <c r="A1014" s="3">
        <v>19.489999999999998</v>
      </c>
      <c r="B1014" s="21">
        <v>-0.95</v>
      </c>
      <c r="C1014" s="21">
        <v>37.25</v>
      </c>
      <c r="D1014" s="22">
        <f t="shared" si="48"/>
        <v>37.25</v>
      </c>
      <c r="E1014" s="22">
        <f t="shared" si="46"/>
        <v>-2.1549999999999976</v>
      </c>
      <c r="F1014" s="22">
        <f t="shared" si="47"/>
        <v>-2.7050000000000001</v>
      </c>
    </row>
    <row r="1015" spans="1:6" x14ac:dyDescent="0.25">
      <c r="A1015" s="3">
        <v>19.489999999999998</v>
      </c>
      <c r="B1015" s="21">
        <v>-0.95</v>
      </c>
      <c r="C1015" s="21">
        <v>37.28</v>
      </c>
      <c r="D1015" s="22">
        <f t="shared" si="48"/>
        <v>37.28</v>
      </c>
      <c r="E1015" s="22">
        <f t="shared" si="46"/>
        <v>-2.1549999999999976</v>
      </c>
      <c r="F1015" s="22">
        <f t="shared" si="47"/>
        <v>-2.7041457320113267</v>
      </c>
    </row>
    <row r="1016" spans="1:6" x14ac:dyDescent="0.25">
      <c r="A1016" s="3">
        <v>19.489999999999998</v>
      </c>
      <c r="B1016" s="21">
        <v>-0.95</v>
      </c>
      <c r="C1016" s="21">
        <v>37.31</v>
      </c>
      <c r="D1016" s="22">
        <f t="shared" si="48"/>
        <v>37.31</v>
      </c>
      <c r="E1016" s="22">
        <f t="shared" si="46"/>
        <v>-2.1549999999999976</v>
      </c>
      <c r="F1016" s="22">
        <f t="shared" si="47"/>
        <v>-2.7015834676192778</v>
      </c>
    </row>
    <row r="1017" spans="1:6" x14ac:dyDescent="0.25">
      <c r="A1017" s="3">
        <v>19.489999999999998</v>
      </c>
      <c r="B1017" s="21">
        <v>-0.95</v>
      </c>
      <c r="C1017" s="21">
        <v>37.35</v>
      </c>
      <c r="D1017" s="22">
        <f t="shared" si="48"/>
        <v>37.35</v>
      </c>
      <c r="E1017" s="22">
        <f t="shared" si="46"/>
        <v>-2.1549999999999976</v>
      </c>
      <c r="F1017" s="22">
        <f t="shared" si="47"/>
        <v>-2.69551318426991</v>
      </c>
    </row>
    <row r="1018" spans="1:6" x14ac:dyDescent="0.25">
      <c r="A1018" s="3">
        <v>19.489999999999998</v>
      </c>
      <c r="B1018" s="21">
        <v>-0.95</v>
      </c>
      <c r="C1018" s="21">
        <v>37.380000000000003</v>
      </c>
      <c r="D1018" s="22">
        <f t="shared" si="48"/>
        <v>37.380000000000003</v>
      </c>
      <c r="E1018" s="22">
        <f t="shared" si="46"/>
        <v>-2.1549999999999976</v>
      </c>
      <c r="F1018" s="22">
        <f t="shared" si="47"/>
        <v>-2.6889737512468925</v>
      </c>
    </row>
    <row r="1019" spans="1:6" x14ac:dyDescent="0.25">
      <c r="A1019" s="3">
        <v>19.489999999999998</v>
      </c>
      <c r="B1019" s="21">
        <v>-0.94</v>
      </c>
      <c r="C1019" s="21">
        <v>37.409999999999997</v>
      </c>
      <c r="D1019" s="22">
        <f t="shared" si="48"/>
        <v>37.409999999999997</v>
      </c>
      <c r="E1019" s="22">
        <f t="shared" si="46"/>
        <v>-2.1549999999999976</v>
      </c>
      <c r="F1019" s="22">
        <f t="shared" si="47"/>
        <v>-2.6807359047687398</v>
      </c>
    </row>
    <row r="1020" spans="1:6" x14ac:dyDescent="0.25">
      <c r="A1020" s="3">
        <v>19.29</v>
      </c>
      <c r="B1020" s="21">
        <v>-0.95</v>
      </c>
      <c r="C1020" s="21">
        <v>37.450000000000003</v>
      </c>
      <c r="D1020" s="22">
        <f t="shared" si="48"/>
        <v>37.450000000000003</v>
      </c>
      <c r="E1020" s="22">
        <f t="shared" si="46"/>
        <v>-1.9549999999999983</v>
      </c>
      <c r="F1020" s="22">
        <f t="shared" si="47"/>
        <v>-2.6671192802757164</v>
      </c>
    </row>
    <row r="1021" spans="1:6" x14ac:dyDescent="0.25">
      <c r="A1021" s="3">
        <v>19.09</v>
      </c>
      <c r="B1021" s="21">
        <v>-0.96</v>
      </c>
      <c r="C1021" s="21">
        <v>37.479999999999997</v>
      </c>
      <c r="D1021" s="22">
        <f t="shared" si="48"/>
        <v>37.479999999999997</v>
      </c>
      <c r="E1021" s="22">
        <f t="shared" si="46"/>
        <v>-1.754999999999999</v>
      </c>
      <c r="F1021" s="22">
        <f t="shared" si="47"/>
        <v>-2.6549405516424391</v>
      </c>
    </row>
    <row r="1022" spans="1:6" x14ac:dyDescent="0.25">
      <c r="A1022" s="3">
        <v>18.989999999999998</v>
      </c>
      <c r="B1022" s="21">
        <v>-0.97</v>
      </c>
      <c r="C1022" s="21">
        <v>37.51</v>
      </c>
      <c r="D1022" s="22">
        <f t="shared" si="48"/>
        <v>37.51</v>
      </c>
      <c r="E1022" s="22">
        <f t="shared" si="46"/>
        <v>-1.6549999999999976</v>
      </c>
      <c r="F1022" s="22">
        <f t="shared" si="47"/>
        <v>-2.6410849056523382</v>
      </c>
    </row>
    <row r="1023" spans="1:6" x14ac:dyDescent="0.25">
      <c r="A1023" s="3">
        <v>18.989999999999998</v>
      </c>
      <c r="B1023" s="21">
        <v>-0.96</v>
      </c>
      <c r="C1023" s="21">
        <v>37.549999999999997</v>
      </c>
      <c r="D1023" s="22">
        <f t="shared" si="48"/>
        <v>37.549999999999997</v>
      </c>
      <c r="E1023" s="22">
        <f t="shared" si="46"/>
        <v>-1.6549999999999976</v>
      </c>
      <c r="F1023" s="22">
        <f t="shared" si="47"/>
        <v>-2.6200174508529512</v>
      </c>
    </row>
    <row r="1024" spans="1:6" x14ac:dyDescent="0.25">
      <c r="A1024" s="3">
        <v>18.79</v>
      </c>
      <c r="B1024" s="21">
        <v>-0.88</v>
      </c>
      <c r="C1024" s="21">
        <v>37.58</v>
      </c>
      <c r="D1024" s="22">
        <f t="shared" si="48"/>
        <v>37.58</v>
      </c>
      <c r="E1024" s="22">
        <f t="shared" si="46"/>
        <v>-1.4549999999999983</v>
      </c>
      <c r="F1024" s="22">
        <f t="shared" si="47"/>
        <v>-2.6022848516403654</v>
      </c>
    </row>
    <row r="1025" spans="1:6" x14ac:dyDescent="0.25">
      <c r="A1025" s="3">
        <v>18.79</v>
      </c>
      <c r="B1025" s="21">
        <v>-0.88</v>
      </c>
      <c r="C1025" s="21">
        <v>37.61</v>
      </c>
      <c r="D1025" s="22">
        <f t="shared" si="48"/>
        <v>37.61</v>
      </c>
      <c r="E1025" s="22">
        <f t="shared" si="46"/>
        <v>-1.4549999999999983</v>
      </c>
      <c r="F1025" s="22">
        <f t="shared" si="47"/>
        <v>-2.5829085935396709</v>
      </c>
    </row>
    <row r="1026" spans="1:6" x14ac:dyDescent="0.25">
      <c r="A1026" s="3">
        <v>18.59</v>
      </c>
      <c r="B1026" s="21">
        <v>-0.89</v>
      </c>
      <c r="C1026" s="21">
        <v>37.65</v>
      </c>
      <c r="D1026" s="22">
        <f t="shared" si="48"/>
        <v>37.65</v>
      </c>
      <c r="E1026" s="22">
        <f t="shared" si="46"/>
        <v>-1.254999999999999</v>
      </c>
      <c r="F1026" s="22">
        <f t="shared" si="47"/>
        <v>-2.5545380814923901</v>
      </c>
    </row>
    <row r="1027" spans="1:6" x14ac:dyDescent="0.25">
      <c r="A1027" s="3">
        <v>18.59</v>
      </c>
      <c r="B1027" s="21">
        <v>-0.89</v>
      </c>
      <c r="C1027" s="21">
        <v>37.68</v>
      </c>
      <c r="D1027" s="22">
        <f t="shared" si="48"/>
        <v>37.68</v>
      </c>
      <c r="E1027" s="22">
        <f t="shared" ref="E1027:E1090" si="49">-1*(A1027-$A$2-2.705)</f>
        <v>-1.254999999999999</v>
      </c>
      <c r="F1027" s="22">
        <f t="shared" ref="F1027:F1090" si="50">(10*2*PI()/60*21.64/10)/(2*PI()*8/60)*COS(2*PI()*8/60*(D1027-3.5))</f>
        <v>-2.5313759931431199</v>
      </c>
    </row>
    <row r="1028" spans="1:6" x14ac:dyDescent="0.25">
      <c r="A1028" s="3">
        <v>18.39</v>
      </c>
      <c r="B1028" s="21">
        <v>-0.82</v>
      </c>
      <c r="C1028" s="21">
        <v>37.71</v>
      </c>
      <c r="D1028" s="22">
        <f t="shared" si="48"/>
        <v>37.71</v>
      </c>
      <c r="E1028" s="22">
        <f t="shared" si="49"/>
        <v>-1.0549999999999997</v>
      </c>
      <c r="F1028" s="22">
        <f t="shared" si="50"/>
        <v>-2.5066150334605859</v>
      </c>
    </row>
    <row r="1029" spans="1:6" x14ac:dyDescent="0.25">
      <c r="A1029" s="3">
        <v>18.39</v>
      </c>
      <c r="B1029" s="21">
        <v>-0.82</v>
      </c>
      <c r="C1029" s="21">
        <v>37.75</v>
      </c>
      <c r="D1029" s="22">
        <f t="shared" si="48"/>
        <v>37.75</v>
      </c>
      <c r="E1029" s="22">
        <f t="shared" si="49"/>
        <v>-1.0549999999999997</v>
      </c>
      <c r="F1029" s="22">
        <f t="shared" si="50"/>
        <v>-2.4711404629232381</v>
      </c>
    </row>
    <row r="1030" spans="1:6" x14ac:dyDescent="0.25">
      <c r="A1030" s="3">
        <v>18.3</v>
      </c>
      <c r="B1030" s="21">
        <v>-0.83</v>
      </c>
      <c r="C1030" s="21">
        <v>37.78</v>
      </c>
      <c r="D1030" s="22">
        <f t="shared" si="48"/>
        <v>37.78</v>
      </c>
      <c r="E1030" s="22">
        <f t="shared" si="49"/>
        <v>-0.96499999999999986</v>
      </c>
      <c r="F1030" s="22">
        <f t="shared" si="50"/>
        <v>-2.4427113508451161</v>
      </c>
    </row>
    <row r="1031" spans="1:6" x14ac:dyDescent="0.25">
      <c r="A1031" s="3">
        <v>18.2</v>
      </c>
      <c r="B1031" s="21">
        <v>-0.85</v>
      </c>
      <c r="C1031" s="21">
        <v>37.81</v>
      </c>
      <c r="D1031" s="22">
        <f t="shared" si="48"/>
        <v>37.81</v>
      </c>
      <c r="E1031" s="22">
        <f t="shared" si="49"/>
        <v>-0.86499999999999844</v>
      </c>
      <c r="F1031" s="22">
        <f t="shared" si="50"/>
        <v>-2.4127393699221953</v>
      </c>
    </row>
    <row r="1032" spans="1:6" x14ac:dyDescent="0.25">
      <c r="A1032" s="3">
        <v>18.2</v>
      </c>
      <c r="B1032" s="21">
        <v>-0.85</v>
      </c>
      <c r="C1032" s="21">
        <v>37.85</v>
      </c>
      <c r="D1032" s="22">
        <f t="shared" si="48"/>
        <v>37.85</v>
      </c>
      <c r="E1032" s="22">
        <f t="shared" si="49"/>
        <v>-0.86499999999999844</v>
      </c>
      <c r="F1032" s="22">
        <f t="shared" si="50"/>
        <v>-2.3704095695186518</v>
      </c>
    </row>
    <row r="1033" spans="1:6" x14ac:dyDescent="0.25">
      <c r="A1033" s="3">
        <v>18</v>
      </c>
      <c r="B1033" s="21">
        <v>-0.87</v>
      </c>
      <c r="C1033" s="21">
        <v>37.880000000000003</v>
      </c>
      <c r="D1033" s="22">
        <f t="shared" si="48"/>
        <v>37.880000000000003</v>
      </c>
      <c r="E1033" s="22">
        <f t="shared" si="49"/>
        <v>-0.66499999999999915</v>
      </c>
      <c r="F1033" s="22">
        <f t="shared" si="50"/>
        <v>-2.3369128435066222</v>
      </c>
    </row>
    <row r="1034" spans="1:6" x14ac:dyDescent="0.25">
      <c r="A1034" s="3">
        <v>18</v>
      </c>
      <c r="B1034" s="21">
        <v>-0.87</v>
      </c>
      <c r="C1034" s="21">
        <v>37.909999999999997</v>
      </c>
      <c r="D1034" s="22">
        <f t="shared" si="48"/>
        <v>37.909999999999997</v>
      </c>
      <c r="E1034" s="22">
        <f t="shared" si="49"/>
        <v>-0.66499999999999915</v>
      </c>
      <c r="F1034" s="22">
        <f t="shared" si="50"/>
        <v>-2.3019400732546464</v>
      </c>
    </row>
    <row r="1035" spans="1:6" x14ac:dyDescent="0.25">
      <c r="A1035" s="3">
        <v>17.809999999999999</v>
      </c>
      <c r="B1035" s="21">
        <v>-0.89</v>
      </c>
      <c r="C1035" s="21">
        <v>37.950000000000003</v>
      </c>
      <c r="D1035" s="22">
        <f t="shared" si="48"/>
        <v>37.950000000000003</v>
      </c>
      <c r="E1035" s="22">
        <f t="shared" si="49"/>
        <v>-0.47499999999999787</v>
      </c>
      <c r="F1035" s="22">
        <f t="shared" si="50"/>
        <v>-2.2530519561208169</v>
      </c>
    </row>
    <row r="1036" spans="1:6" x14ac:dyDescent="0.25">
      <c r="A1036" s="3">
        <v>17.809999999999999</v>
      </c>
      <c r="B1036" s="21">
        <v>-0.89</v>
      </c>
      <c r="C1036" s="21">
        <v>37.979999999999997</v>
      </c>
      <c r="D1036" s="22">
        <f t="shared" si="48"/>
        <v>37.979999999999997</v>
      </c>
      <c r="E1036" s="22">
        <f t="shared" si="49"/>
        <v>-0.47499999999999787</v>
      </c>
      <c r="F1036" s="22">
        <f t="shared" si="50"/>
        <v>-2.2147225716404915</v>
      </c>
    </row>
    <row r="1037" spans="1:6" x14ac:dyDescent="0.25">
      <c r="A1037" s="3">
        <v>17.62</v>
      </c>
      <c r="B1037" s="21">
        <v>-0.91</v>
      </c>
      <c r="C1037" s="21">
        <v>38.01</v>
      </c>
      <c r="D1037" s="22">
        <f t="shared" si="48"/>
        <v>38.01</v>
      </c>
      <c r="E1037" s="22">
        <f t="shared" si="49"/>
        <v>-0.28500000000000014</v>
      </c>
      <c r="F1037" s="22">
        <f t="shared" si="50"/>
        <v>-2.1749943209148777</v>
      </c>
    </row>
    <row r="1038" spans="1:6" x14ac:dyDescent="0.25">
      <c r="A1038" s="3">
        <v>17.62</v>
      </c>
      <c r="B1038" s="21">
        <v>-0.91</v>
      </c>
      <c r="C1038" s="21">
        <v>38.049999999999997</v>
      </c>
      <c r="D1038" s="22">
        <f t="shared" si="48"/>
        <v>38.049999999999997</v>
      </c>
      <c r="E1038" s="22">
        <f t="shared" si="49"/>
        <v>-0.28500000000000014</v>
      </c>
      <c r="F1038" s="22">
        <f t="shared" si="50"/>
        <v>-2.1198908020664029</v>
      </c>
    </row>
    <row r="1039" spans="1:6" x14ac:dyDescent="0.25">
      <c r="A1039" s="3">
        <v>17.61</v>
      </c>
      <c r="B1039" s="21">
        <v>-0.91</v>
      </c>
      <c r="C1039" s="21">
        <v>38.08</v>
      </c>
      <c r="D1039" s="22">
        <f t="shared" si="48"/>
        <v>38.08</v>
      </c>
      <c r="E1039" s="22">
        <f t="shared" si="49"/>
        <v>-0.27499999999999858</v>
      </c>
      <c r="F1039" s="22">
        <f t="shared" si="50"/>
        <v>-2.0769976122102753</v>
      </c>
    </row>
    <row r="1040" spans="1:6" x14ac:dyDescent="0.25">
      <c r="A1040" s="3">
        <v>17.420000000000002</v>
      </c>
      <c r="B1040" s="21">
        <v>-0.92</v>
      </c>
      <c r="C1040" s="21">
        <v>38.11</v>
      </c>
      <c r="D1040" s="22">
        <f t="shared" si="48"/>
        <v>38.11</v>
      </c>
      <c r="E1040" s="22">
        <f t="shared" si="49"/>
        <v>-8.5000000000000853E-2</v>
      </c>
      <c r="F1040" s="22">
        <f t="shared" si="50"/>
        <v>-2.0327925461451488</v>
      </c>
    </row>
    <row r="1041" spans="1:6" x14ac:dyDescent="0.25">
      <c r="A1041" s="3">
        <v>17.420000000000002</v>
      </c>
      <c r="B1041" s="21">
        <v>-0.92</v>
      </c>
      <c r="C1041" s="21">
        <v>38.15</v>
      </c>
      <c r="D1041" s="22">
        <f t="shared" si="48"/>
        <v>38.15</v>
      </c>
      <c r="E1041" s="22">
        <f t="shared" si="49"/>
        <v>-8.5000000000000853E-2</v>
      </c>
      <c r="F1041" s="22">
        <f t="shared" si="50"/>
        <v>-1.9718601371749216</v>
      </c>
    </row>
    <row r="1042" spans="1:6" x14ac:dyDescent="0.25">
      <c r="A1042" s="3">
        <v>17.22</v>
      </c>
      <c r="B1042" s="21">
        <v>-0.94</v>
      </c>
      <c r="C1042" s="21">
        <v>38.18</v>
      </c>
      <c r="D1042" s="22">
        <f t="shared" si="48"/>
        <v>38.18</v>
      </c>
      <c r="E1042" s="22">
        <f t="shared" si="49"/>
        <v>0.11500000000000199</v>
      </c>
      <c r="F1042" s="22">
        <f t="shared" si="50"/>
        <v>-1.9247040068511234</v>
      </c>
    </row>
    <row r="1043" spans="1:6" x14ac:dyDescent="0.25">
      <c r="A1043" s="3">
        <v>17.22</v>
      </c>
      <c r="B1043" s="21">
        <v>-0.94</v>
      </c>
      <c r="C1043" s="21">
        <v>38.21</v>
      </c>
      <c r="D1043" s="22">
        <f t="shared" si="48"/>
        <v>38.21</v>
      </c>
      <c r="E1043" s="22">
        <f t="shared" si="49"/>
        <v>0.11500000000000199</v>
      </c>
      <c r="F1043" s="22">
        <f t="shared" si="50"/>
        <v>-1.8763321922236404</v>
      </c>
    </row>
    <row r="1044" spans="1:6" x14ac:dyDescent="0.25">
      <c r="A1044" s="3">
        <v>17.22</v>
      </c>
      <c r="B1044" s="21">
        <v>-0.93</v>
      </c>
      <c r="C1044" s="21">
        <v>38.25</v>
      </c>
      <c r="D1044" s="22">
        <f t="shared" si="48"/>
        <v>38.25</v>
      </c>
      <c r="E1044" s="22">
        <f t="shared" si="49"/>
        <v>0.11500000000000199</v>
      </c>
      <c r="F1044" s="22">
        <f t="shared" si="50"/>
        <v>-1.8099982902007186</v>
      </c>
    </row>
    <row r="1045" spans="1:6" x14ac:dyDescent="0.25">
      <c r="A1045" s="3">
        <v>17.02</v>
      </c>
      <c r="B1045" s="21">
        <v>-0.95</v>
      </c>
      <c r="C1045" s="21">
        <v>38.28</v>
      </c>
      <c r="D1045" s="22">
        <f t="shared" si="48"/>
        <v>38.28</v>
      </c>
      <c r="E1045" s="22">
        <f t="shared" si="49"/>
        <v>0.31500000000000128</v>
      </c>
      <c r="F1045" s="22">
        <f t="shared" si="50"/>
        <v>-1.7589099857818311</v>
      </c>
    </row>
    <row r="1046" spans="1:6" x14ac:dyDescent="0.25">
      <c r="A1046" s="3">
        <v>17.02</v>
      </c>
      <c r="B1046" s="21">
        <v>-0.94</v>
      </c>
      <c r="C1046" s="21">
        <v>38.31</v>
      </c>
      <c r="D1046" s="22">
        <f t="shared" si="48"/>
        <v>38.31</v>
      </c>
      <c r="E1046" s="22">
        <f t="shared" si="49"/>
        <v>0.31500000000000128</v>
      </c>
      <c r="F1046" s="22">
        <f t="shared" si="50"/>
        <v>-1.7067107161165025</v>
      </c>
    </row>
    <row r="1047" spans="1:6" x14ac:dyDescent="0.25">
      <c r="A1047" s="3">
        <v>16.829999999999998</v>
      </c>
      <c r="B1047" s="21">
        <v>-0.95</v>
      </c>
      <c r="C1047" s="21">
        <v>38.35</v>
      </c>
      <c r="D1047" s="22">
        <f t="shared" si="48"/>
        <v>38.35</v>
      </c>
      <c r="E1047" s="22">
        <f t="shared" si="49"/>
        <v>0.50500000000000256</v>
      </c>
      <c r="F1047" s="22">
        <f t="shared" si="50"/>
        <v>-1.6354406057027275</v>
      </c>
    </row>
    <row r="1048" spans="1:6" x14ac:dyDescent="0.25">
      <c r="A1048" s="3">
        <v>16.829999999999998</v>
      </c>
      <c r="B1048" s="21">
        <v>-0.95</v>
      </c>
      <c r="C1048" s="21">
        <v>38.380000000000003</v>
      </c>
      <c r="D1048" s="22">
        <f t="shared" si="48"/>
        <v>38.380000000000003</v>
      </c>
      <c r="E1048" s="22">
        <f t="shared" si="49"/>
        <v>0.50500000000000256</v>
      </c>
      <c r="F1048" s="22">
        <f t="shared" si="50"/>
        <v>-1.5807784749373599</v>
      </c>
    </row>
    <row r="1049" spans="1:6" x14ac:dyDescent="0.25">
      <c r="A1049" s="3">
        <v>16.829999999999998</v>
      </c>
      <c r="B1049" s="21">
        <v>-0.95</v>
      </c>
      <c r="C1049" s="21">
        <v>38.409999999999997</v>
      </c>
      <c r="D1049" s="22">
        <f t="shared" si="48"/>
        <v>38.409999999999997</v>
      </c>
      <c r="E1049" s="22">
        <f t="shared" si="49"/>
        <v>0.50500000000000256</v>
      </c>
      <c r="F1049" s="22">
        <f t="shared" si="50"/>
        <v>-1.5251178906057798</v>
      </c>
    </row>
    <row r="1050" spans="1:6" x14ac:dyDescent="0.25">
      <c r="A1050" s="3">
        <v>16.63</v>
      </c>
      <c r="B1050" s="21">
        <v>-0.96</v>
      </c>
      <c r="C1050" s="21">
        <v>38.450000000000003</v>
      </c>
      <c r="D1050" s="22">
        <f t="shared" ref="D1050:D1113" si="51">C1050</f>
        <v>38.450000000000003</v>
      </c>
      <c r="E1050" s="22">
        <f t="shared" si="49"/>
        <v>0.70500000000000185</v>
      </c>
      <c r="F1050" s="22">
        <f t="shared" si="50"/>
        <v>-1.4494114804181855</v>
      </c>
    </row>
    <row r="1051" spans="1:6" x14ac:dyDescent="0.25">
      <c r="A1051" s="3">
        <v>16.63</v>
      </c>
      <c r="B1051" s="21">
        <v>-0.95</v>
      </c>
      <c r="C1051" s="21">
        <v>38.479999999999997</v>
      </c>
      <c r="D1051" s="22">
        <f t="shared" si="51"/>
        <v>38.479999999999997</v>
      </c>
      <c r="E1051" s="22">
        <f t="shared" si="49"/>
        <v>0.70500000000000185</v>
      </c>
      <c r="F1051" s="22">
        <f t="shared" si="50"/>
        <v>-1.3915589388789864</v>
      </c>
    </row>
    <row r="1052" spans="1:6" x14ac:dyDescent="0.25">
      <c r="A1052" s="3">
        <v>16.63</v>
      </c>
      <c r="B1052" s="21">
        <v>-0.95</v>
      </c>
      <c r="C1052" s="21">
        <v>38.51</v>
      </c>
      <c r="D1052" s="22">
        <f t="shared" si="51"/>
        <v>38.51</v>
      </c>
      <c r="E1052" s="22">
        <f t="shared" si="49"/>
        <v>0.70500000000000185</v>
      </c>
      <c r="F1052" s="22">
        <f t="shared" si="50"/>
        <v>-1.3328274588881355</v>
      </c>
    </row>
    <row r="1053" spans="1:6" x14ac:dyDescent="0.25">
      <c r="A1053" s="3">
        <v>16.43</v>
      </c>
      <c r="B1053" s="21">
        <v>-0.96</v>
      </c>
      <c r="C1053" s="21">
        <v>38.549999999999997</v>
      </c>
      <c r="D1053" s="22">
        <f t="shared" si="51"/>
        <v>38.549999999999997</v>
      </c>
      <c r="E1053" s="22">
        <f t="shared" si="49"/>
        <v>0.90500000000000114</v>
      </c>
      <c r="F1053" s="22">
        <f t="shared" si="50"/>
        <v>-1.2532157749992379</v>
      </c>
    </row>
    <row r="1054" spans="1:6" x14ac:dyDescent="0.25">
      <c r="A1054" s="3">
        <v>16.420000000000002</v>
      </c>
      <c r="B1054" s="21">
        <v>-0.86</v>
      </c>
      <c r="C1054" s="21">
        <v>38.58</v>
      </c>
      <c r="D1054" s="22">
        <f t="shared" si="51"/>
        <v>38.58</v>
      </c>
      <c r="E1054" s="22">
        <f t="shared" si="49"/>
        <v>0.91499999999999915</v>
      </c>
      <c r="F1054" s="22">
        <f t="shared" si="50"/>
        <v>-1.1925786166980785</v>
      </c>
    </row>
    <row r="1055" spans="1:6" x14ac:dyDescent="0.25">
      <c r="A1055" s="3">
        <v>16.420000000000002</v>
      </c>
      <c r="B1055" s="21">
        <v>-0.86</v>
      </c>
      <c r="C1055" s="21">
        <v>38.61</v>
      </c>
      <c r="D1055" s="22">
        <f t="shared" si="51"/>
        <v>38.61</v>
      </c>
      <c r="E1055" s="22">
        <f t="shared" si="49"/>
        <v>0.91499999999999915</v>
      </c>
      <c r="F1055" s="22">
        <f t="shared" si="50"/>
        <v>-1.1311882001816069</v>
      </c>
    </row>
    <row r="1056" spans="1:6" x14ac:dyDescent="0.25">
      <c r="A1056" s="3">
        <v>16.22</v>
      </c>
      <c r="B1056" s="21">
        <v>-0.88</v>
      </c>
      <c r="C1056" s="21">
        <v>38.65</v>
      </c>
      <c r="D1056" s="22">
        <f t="shared" si="51"/>
        <v>38.65</v>
      </c>
      <c r="E1056" s="22">
        <f t="shared" si="49"/>
        <v>1.115000000000002</v>
      </c>
      <c r="F1056" s="22">
        <f t="shared" si="50"/>
        <v>-1.048229661352946</v>
      </c>
    </row>
    <row r="1057" spans="1:6" x14ac:dyDescent="0.25">
      <c r="A1057" s="3">
        <v>16.22</v>
      </c>
      <c r="B1057" s="21">
        <v>-0.88</v>
      </c>
      <c r="C1057" s="21">
        <v>38.68</v>
      </c>
      <c r="D1057" s="22">
        <f t="shared" si="51"/>
        <v>38.68</v>
      </c>
      <c r="E1057" s="22">
        <f t="shared" si="49"/>
        <v>1.115000000000002</v>
      </c>
      <c r="F1057" s="22">
        <f t="shared" si="50"/>
        <v>-0.98523321238758743</v>
      </c>
    </row>
    <row r="1058" spans="1:6" x14ac:dyDescent="0.25">
      <c r="A1058" s="3">
        <v>16.12</v>
      </c>
      <c r="B1058" s="21">
        <v>-0.79</v>
      </c>
      <c r="C1058" s="21">
        <v>38.71</v>
      </c>
      <c r="D1058" s="22">
        <f t="shared" si="51"/>
        <v>38.71</v>
      </c>
      <c r="E1058" s="22">
        <f t="shared" si="49"/>
        <v>1.2149999999999999</v>
      </c>
      <c r="F1058" s="22">
        <f t="shared" si="50"/>
        <v>-0.92161446900839583</v>
      </c>
    </row>
    <row r="1059" spans="1:6" x14ac:dyDescent="0.25">
      <c r="A1059" s="3">
        <v>16.02</v>
      </c>
      <c r="B1059" s="21">
        <v>-0.81</v>
      </c>
      <c r="C1059" s="21">
        <v>38.75</v>
      </c>
      <c r="D1059" s="22">
        <f t="shared" si="51"/>
        <v>38.75</v>
      </c>
      <c r="E1059" s="22">
        <f t="shared" si="49"/>
        <v>1.3150000000000013</v>
      </c>
      <c r="F1059" s="22">
        <f t="shared" si="50"/>
        <v>-0.83589096978423572</v>
      </c>
    </row>
    <row r="1060" spans="1:6" x14ac:dyDescent="0.25">
      <c r="A1060" s="3">
        <v>16.02</v>
      </c>
      <c r="B1060" s="21">
        <v>-0.81</v>
      </c>
      <c r="C1060" s="21">
        <v>38.78</v>
      </c>
      <c r="D1060" s="22">
        <f t="shared" si="51"/>
        <v>38.78</v>
      </c>
      <c r="E1060" s="22">
        <f t="shared" si="49"/>
        <v>1.3150000000000013</v>
      </c>
      <c r="F1060" s="22">
        <f t="shared" si="50"/>
        <v>-0.77097710498129246</v>
      </c>
    </row>
    <row r="1061" spans="1:6" x14ac:dyDescent="0.25">
      <c r="A1061" s="3">
        <v>15.93</v>
      </c>
      <c r="B1061" s="21">
        <v>-0.83</v>
      </c>
      <c r="C1061" s="21">
        <v>38.82</v>
      </c>
      <c r="D1061" s="22">
        <f t="shared" si="51"/>
        <v>38.82</v>
      </c>
      <c r="E1061" s="22">
        <f t="shared" si="49"/>
        <v>1.4050000000000011</v>
      </c>
      <c r="F1061" s="22">
        <f t="shared" si="50"/>
        <v>-0.68367491449178008</v>
      </c>
    </row>
    <row r="1062" spans="1:6" x14ac:dyDescent="0.25">
      <c r="A1062" s="3">
        <v>15.83</v>
      </c>
      <c r="B1062" s="21">
        <v>-0.84</v>
      </c>
      <c r="C1062" s="21">
        <v>38.85</v>
      </c>
      <c r="D1062" s="22">
        <f t="shared" si="51"/>
        <v>38.85</v>
      </c>
      <c r="E1062" s="22">
        <f t="shared" si="49"/>
        <v>1.5050000000000008</v>
      </c>
      <c r="F1062" s="22">
        <f t="shared" si="50"/>
        <v>-0.61768910364933127</v>
      </c>
    </row>
    <row r="1063" spans="1:6" x14ac:dyDescent="0.25">
      <c r="A1063" s="3">
        <v>15.83</v>
      </c>
      <c r="B1063" s="21">
        <v>-0.85</v>
      </c>
      <c r="C1063" s="21">
        <v>38.880000000000003</v>
      </c>
      <c r="D1063" s="22">
        <f t="shared" si="51"/>
        <v>38.880000000000003</v>
      </c>
      <c r="E1063" s="22">
        <f t="shared" si="49"/>
        <v>1.5050000000000008</v>
      </c>
      <c r="F1063" s="22">
        <f t="shared" si="50"/>
        <v>-0.55131314712983037</v>
      </c>
    </row>
    <row r="1064" spans="1:6" x14ac:dyDescent="0.25">
      <c r="A1064" s="3">
        <v>15.83</v>
      </c>
      <c r="B1064" s="21">
        <v>-0.86</v>
      </c>
      <c r="C1064" s="21">
        <v>38.92</v>
      </c>
      <c r="D1064" s="22">
        <f t="shared" si="51"/>
        <v>38.92</v>
      </c>
      <c r="E1064" s="22">
        <f t="shared" si="49"/>
        <v>1.5050000000000008</v>
      </c>
      <c r="F1064" s="22">
        <f t="shared" si="50"/>
        <v>-0.46227747274346159</v>
      </c>
    </row>
    <row r="1065" spans="1:6" x14ac:dyDescent="0.25">
      <c r="A1065" s="3">
        <v>15.64</v>
      </c>
      <c r="B1065" s="21">
        <v>-0.88</v>
      </c>
      <c r="C1065" s="21">
        <v>38.950000000000003</v>
      </c>
      <c r="D1065" s="22">
        <f t="shared" si="51"/>
        <v>38.950000000000003</v>
      </c>
      <c r="E1065" s="22">
        <f t="shared" si="49"/>
        <v>1.6950000000000003</v>
      </c>
      <c r="F1065" s="22">
        <f t="shared" si="50"/>
        <v>-0.39515459226132593</v>
      </c>
    </row>
    <row r="1066" spans="1:6" x14ac:dyDescent="0.25">
      <c r="A1066" s="3">
        <v>15.64</v>
      </c>
      <c r="B1066" s="21">
        <v>-0.89</v>
      </c>
      <c r="C1066" s="21">
        <v>38.979999999999997</v>
      </c>
      <c r="D1066" s="22">
        <f t="shared" si="51"/>
        <v>38.979999999999997</v>
      </c>
      <c r="E1066" s="22">
        <f t="shared" si="49"/>
        <v>1.6950000000000003</v>
      </c>
      <c r="F1066" s="22">
        <f t="shared" si="50"/>
        <v>-0.32778212366922105</v>
      </c>
    </row>
    <row r="1067" spans="1:6" x14ac:dyDescent="0.25">
      <c r="A1067" s="3">
        <v>15.64</v>
      </c>
      <c r="B1067" s="21">
        <v>-0.89</v>
      </c>
      <c r="C1067" s="21">
        <v>39.020000000000003</v>
      </c>
      <c r="D1067" s="22">
        <f t="shared" si="51"/>
        <v>39.020000000000003</v>
      </c>
      <c r="E1067" s="22">
        <f t="shared" si="49"/>
        <v>1.6950000000000003</v>
      </c>
      <c r="F1067" s="22">
        <f t="shared" si="50"/>
        <v>-0.23763748666976306</v>
      </c>
    </row>
    <row r="1068" spans="1:6" x14ac:dyDescent="0.25">
      <c r="A1068" s="3">
        <v>15.54</v>
      </c>
      <c r="B1068" s="21">
        <v>-0.8</v>
      </c>
      <c r="C1068" s="21">
        <v>39.049999999999997</v>
      </c>
      <c r="D1068" s="22">
        <f t="shared" si="51"/>
        <v>39.049999999999997</v>
      </c>
      <c r="E1068" s="22">
        <f t="shared" si="49"/>
        <v>1.7950000000000017</v>
      </c>
      <c r="F1068" s="22">
        <f t="shared" si="50"/>
        <v>-0.16984835532680922</v>
      </c>
    </row>
    <row r="1069" spans="1:6" x14ac:dyDescent="0.25">
      <c r="A1069" s="3">
        <v>15.45</v>
      </c>
      <c r="B1069" s="21">
        <v>-0.82</v>
      </c>
      <c r="C1069" s="21">
        <v>39.08</v>
      </c>
      <c r="D1069" s="22">
        <f t="shared" si="51"/>
        <v>39.08</v>
      </c>
      <c r="E1069" s="22">
        <f t="shared" si="49"/>
        <v>1.8850000000000016</v>
      </c>
      <c r="F1069" s="22">
        <f t="shared" si="50"/>
        <v>-0.10195194412218414</v>
      </c>
    </row>
    <row r="1070" spans="1:6" x14ac:dyDescent="0.25">
      <c r="A1070" s="3">
        <v>15.45</v>
      </c>
      <c r="B1070" s="21">
        <v>-0.82</v>
      </c>
      <c r="C1070" s="21">
        <v>39.119999999999997</v>
      </c>
      <c r="D1070" s="22">
        <f t="shared" si="51"/>
        <v>39.119999999999997</v>
      </c>
      <c r="E1070" s="22">
        <f t="shared" si="49"/>
        <v>1.8850000000000016</v>
      </c>
      <c r="F1070" s="22">
        <f t="shared" si="50"/>
        <v>-1.1330644369384357E-2</v>
      </c>
    </row>
    <row r="1071" spans="1:6" x14ac:dyDescent="0.25">
      <c r="A1071" s="3">
        <v>15.45</v>
      </c>
      <c r="B1071" s="21">
        <v>-0.83</v>
      </c>
      <c r="C1071" s="21">
        <v>39.15</v>
      </c>
      <c r="D1071" s="22">
        <f t="shared" si="51"/>
        <v>39.15</v>
      </c>
      <c r="E1071" s="22">
        <f t="shared" si="49"/>
        <v>1.8850000000000016</v>
      </c>
      <c r="F1071" s="22">
        <f t="shared" si="50"/>
        <v>5.6649245784469102E-2</v>
      </c>
    </row>
    <row r="1072" spans="1:6" x14ac:dyDescent="0.25">
      <c r="A1072" s="3">
        <v>15.45</v>
      </c>
      <c r="B1072" s="21">
        <v>-0.83</v>
      </c>
      <c r="C1072" s="21">
        <v>39.18</v>
      </c>
      <c r="D1072" s="22">
        <f t="shared" si="51"/>
        <v>39.18</v>
      </c>
      <c r="E1072" s="22">
        <f t="shared" si="49"/>
        <v>1.8850000000000016</v>
      </c>
      <c r="F1072" s="22">
        <f t="shared" si="50"/>
        <v>0.12459335506049914</v>
      </c>
    </row>
    <row r="1073" spans="1:6" x14ac:dyDescent="0.25">
      <c r="A1073" s="3">
        <v>15.36</v>
      </c>
      <c r="B1073" s="21">
        <v>-0.84</v>
      </c>
      <c r="C1073" s="21">
        <v>39.22</v>
      </c>
      <c r="D1073" s="22">
        <f t="shared" si="51"/>
        <v>39.22</v>
      </c>
      <c r="E1073" s="22">
        <f t="shared" si="49"/>
        <v>1.9750000000000014</v>
      </c>
      <c r="F1073" s="22">
        <f t="shared" si="50"/>
        <v>0.21505567426020794</v>
      </c>
    </row>
    <row r="1074" spans="1:6" x14ac:dyDescent="0.25">
      <c r="A1074" s="3">
        <v>15.26</v>
      </c>
      <c r="B1074" s="21">
        <v>-0.85</v>
      </c>
      <c r="C1074" s="21">
        <v>39.25</v>
      </c>
      <c r="D1074" s="22">
        <f t="shared" si="51"/>
        <v>39.25</v>
      </c>
      <c r="E1074" s="22">
        <f t="shared" si="49"/>
        <v>2.0750000000000011</v>
      </c>
      <c r="F1074" s="22">
        <f t="shared" si="50"/>
        <v>0.28274949313899628</v>
      </c>
    </row>
    <row r="1075" spans="1:6" x14ac:dyDescent="0.25">
      <c r="A1075" s="3">
        <v>15.27</v>
      </c>
      <c r="B1075" s="21">
        <v>-0.86</v>
      </c>
      <c r="C1075" s="21">
        <v>39.28</v>
      </c>
      <c r="D1075" s="22">
        <f t="shared" si="51"/>
        <v>39.28</v>
      </c>
      <c r="E1075" s="22">
        <f t="shared" si="49"/>
        <v>2.0650000000000013</v>
      </c>
      <c r="F1075" s="22">
        <f t="shared" si="50"/>
        <v>0.35026472137763509</v>
      </c>
    </row>
    <row r="1076" spans="1:6" x14ac:dyDescent="0.25">
      <c r="A1076" s="3">
        <v>15.27</v>
      </c>
      <c r="B1076" s="21">
        <v>-0.86</v>
      </c>
      <c r="C1076" s="21">
        <v>39.32</v>
      </c>
      <c r="D1076" s="22">
        <f t="shared" si="51"/>
        <v>39.32</v>
      </c>
      <c r="E1076" s="22">
        <f t="shared" si="49"/>
        <v>2.0650000000000013</v>
      </c>
      <c r="F1076" s="22">
        <f t="shared" si="50"/>
        <v>0.43993353185215367</v>
      </c>
    </row>
    <row r="1077" spans="1:6" x14ac:dyDescent="0.25">
      <c r="A1077" s="3">
        <v>15.27</v>
      </c>
      <c r="B1077" s="21">
        <v>-0.86</v>
      </c>
      <c r="C1077" s="21">
        <v>39.35</v>
      </c>
      <c r="D1077" s="22">
        <f t="shared" si="51"/>
        <v>39.35</v>
      </c>
      <c r="E1077" s="22">
        <f t="shared" si="49"/>
        <v>2.0650000000000013</v>
      </c>
      <c r="F1077" s="22">
        <f t="shared" si="50"/>
        <v>0.50686645595438395</v>
      </c>
    </row>
    <row r="1078" spans="1:6" x14ac:dyDescent="0.25">
      <c r="A1078" s="3">
        <v>15.27</v>
      </c>
      <c r="B1078" s="21">
        <v>-0.87</v>
      </c>
      <c r="C1078" s="21">
        <v>39.380000000000003</v>
      </c>
      <c r="D1078" s="22">
        <f t="shared" si="51"/>
        <v>39.380000000000003</v>
      </c>
      <c r="E1078" s="22">
        <f t="shared" si="49"/>
        <v>2.0650000000000013</v>
      </c>
      <c r="F1078" s="22">
        <f t="shared" si="50"/>
        <v>0.57347923233915243</v>
      </c>
    </row>
    <row r="1079" spans="1:6" x14ac:dyDescent="0.25">
      <c r="A1079" s="3">
        <v>15.17</v>
      </c>
      <c r="B1079" s="21">
        <v>-0.88</v>
      </c>
      <c r="C1079" s="21">
        <v>39.42</v>
      </c>
      <c r="D1079" s="22">
        <f t="shared" si="51"/>
        <v>39.42</v>
      </c>
      <c r="E1079" s="22">
        <f t="shared" si="49"/>
        <v>2.1650000000000009</v>
      </c>
      <c r="F1079" s="22">
        <f t="shared" si="50"/>
        <v>0.66172557180996283</v>
      </c>
    </row>
    <row r="1080" spans="1:6" x14ac:dyDescent="0.25">
      <c r="A1080" s="3">
        <v>15.07</v>
      </c>
      <c r="B1080" s="21">
        <v>-0.89</v>
      </c>
      <c r="C1080" s="21">
        <v>39.450000000000003</v>
      </c>
      <c r="D1080" s="22">
        <f t="shared" si="51"/>
        <v>39.450000000000003</v>
      </c>
      <c r="E1080" s="22">
        <f t="shared" si="49"/>
        <v>2.2650000000000006</v>
      </c>
      <c r="F1080" s="22">
        <f t="shared" si="50"/>
        <v>0.72742811476429747</v>
      </c>
    </row>
    <row r="1081" spans="1:6" x14ac:dyDescent="0.25">
      <c r="A1081" s="3">
        <v>15.08</v>
      </c>
      <c r="B1081" s="21">
        <v>-0.89</v>
      </c>
      <c r="C1081" s="21">
        <v>39.479999999999997</v>
      </c>
      <c r="D1081" s="22">
        <f t="shared" si="51"/>
        <v>39.479999999999997</v>
      </c>
      <c r="E1081" s="22">
        <f t="shared" si="49"/>
        <v>2.2550000000000008</v>
      </c>
      <c r="F1081" s="22">
        <f t="shared" si="50"/>
        <v>0.79267119853007073</v>
      </c>
    </row>
    <row r="1082" spans="1:6" x14ac:dyDescent="0.25">
      <c r="A1082" s="3">
        <v>14.98</v>
      </c>
      <c r="B1082" s="21">
        <v>-0.9</v>
      </c>
      <c r="C1082" s="21">
        <v>39.520000000000003</v>
      </c>
      <c r="D1082" s="22">
        <f t="shared" si="51"/>
        <v>39.520000000000003</v>
      </c>
      <c r="E1082" s="22">
        <f t="shared" si="49"/>
        <v>2.3550000000000004</v>
      </c>
      <c r="F1082" s="22">
        <f t="shared" si="50"/>
        <v>0.87887608233069225</v>
      </c>
    </row>
    <row r="1083" spans="1:6" x14ac:dyDescent="0.25">
      <c r="A1083" s="3">
        <v>14.98</v>
      </c>
      <c r="B1083" s="21">
        <v>-0.9</v>
      </c>
      <c r="C1083" s="21">
        <v>39.549999999999997</v>
      </c>
      <c r="D1083" s="22">
        <f t="shared" si="51"/>
        <v>39.549999999999997</v>
      </c>
      <c r="E1083" s="22">
        <f t="shared" si="49"/>
        <v>2.3550000000000004</v>
      </c>
      <c r="F1083" s="22">
        <f t="shared" si="50"/>
        <v>0.94288738800550065</v>
      </c>
    </row>
    <row r="1084" spans="1:6" x14ac:dyDescent="0.25">
      <c r="A1084" s="3">
        <v>14.98</v>
      </c>
      <c r="B1084" s="21">
        <v>-0.9</v>
      </c>
      <c r="C1084" s="21">
        <v>39.58</v>
      </c>
      <c r="D1084" s="22">
        <f t="shared" si="51"/>
        <v>39.58</v>
      </c>
      <c r="E1084" s="22">
        <f t="shared" si="49"/>
        <v>2.3550000000000004</v>
      </c>
      <c r="F1084" s="22">
        <f t="shared" si="50"/>
        <v>1.0063031457967713</v>
      </c>
    </row>
    <row r="1085" spans="1:6" x14ac:dyDescent="0.25">
      <c r="A1085" s="3">
        <v>14.98</v>
      </c>
      <c r="B1085" s="21">
        <v>-0.9</v>
      </c>
      <c r="C1085" s="21">
        <v>39.619999999999997</v>
      </c>
      <c r="D1085" s="22">
        <f t="shared" si="51"/>
        <v>39.619999999999997</v>
      </c>
      <c r="E1085" s="22">
        <f t="shared" si="49"/>
        <v>2.3550000000000004</v>
      </c>
      <c r="F1085" s="22">
        <f t="shared" si="50"/>
        <v>1.089861908605448</v>
      </c>
    </row>
    <row r="1086" spans="1:6" x14ac:dyDescent="0.25">
      <c r="A1086" s="3">
        <v>14.98</v>
      </c>
      <c r="B1086" s="21">
        <v>-0.9</v>
      </c>
      <c r="C1086" s="21">
        <v>39.65</v>
      </c>
      <c r="D1086" s="22">
        <f t="shared" si="51"/>
        <v>39.65</v>
      </c>
      <c r="E1086" s="22">
        <f t="shared" si="49"/>
        <v>2.3550000000000004</v>
      </c>
      <c r="F1086" s="22">
        <f t="shared" si="50"/>
        <v>1.1517329836835082</v>
      </c>
    </row>
    <row r="1087" spans="1:6" x14ac:dyDescent="0.25">
      <c r="A1087" s="3">
        <v>14.98</v>
      </c>
      <c r="B1087" s="21">
        <v>-0.9</v>
      </c>
      <c r="C1087" s="21">
        <v>39.68</v>
      </c>
      <c r="D1087" s="22">
        <f t="shared" si="51"/>
        <v>39.68</v>
      </c>
      <c r="E1087" s="22">
        <f t="shared" si="49"/>
        <v>2.3550000000000004</v>
      </c>
      <c r="F1087" s="22">
        <f t="shared" si="50"/>
        <v>1.2128765995235289</v>
      </c>
    </row>
    <row r="1088" spans="1:6" x14ac:dyDescent="0.25">
      <c r="A1088" s="3">
        <v>14.88</v>
      </c>
      <c r="B1088" s="21">
        <v>-0.91</v>
      </c>
      <c r="C1088" s="21">
        <v>39.72</v>
      </c>
      <c r="D1088" s="22">
        <f t="shared" si="51"/>
        <v>39.72</v>
      </c>
      <c r="E1088" s="22">
        <f t="shared" si="49"/>
        <v>2.4550000000000001</v>
      </c>
      <c r="F1088" s="22">
        <f t="shared" si="50"/>
        <v>1.2932031366560552</v>
      </c>
    </row>
    <row r="1089" spans="1:6" x14ac:dyDescent="0.25">
      <c r="A1089" s="10">
        <v>14.79</v>
      </c>
      <c r="B1089" s="21">
        <v>-0.92</v>
      </c>
      <c r="C1089" s="21">
        <v>39.75</v>
      </c>
      <c r="D1089" s="22">
        <f t="shared" si="51"/>
        <v>39.75</v>
      </c>
      <c r="E1089" s="22">
        <f t="shared" si="49"/>
        <v>2.5450000000000017</v>
      </c>
      <c r="F1089" s="22">
        <f t="shared" si="50"/>
        <v>1.3524999999999918</v>
      </c>
    </row>
    <row r="1090" spans="1:6" x14ac:dyDescent="0.25">
      <c r="A1090" s="3">
        <v>14.79</v>
      </c>
      <c r="B1090" s="21">
        <v>-0.92</v>
      </c>
      <c r="C1090" s="21">
        <v>39.78</v>
      </c>
      <c r="D1090" s="22">
        <f t="shared" si="51"/>
        <v>39.78</v>
      </c>
      <c r="E1090" s="22">
        <f t="shared" si="49"/>
        <v>2.5450000000000017</v>
      </c>
      <c r="F1090" s="22">
        <f t="shared" si="50"/>
        <v>1.410942595355263</v>
      </c>
    </row>
    <row r="1091" spans="1:6" x14ac:dyDescent="0.25">
      <c r="A1091" s="3">
        <v>14.8</v>
      </c>
      <c r="B1091" s="21">
        <v>-0.92</v>
      </c>
      <c r="C1091" s="21">
        <v>39.82</v>
      </c>
      <c r="D1091" s="22">
        <f t="shared" si="51"/>
        <v>39.82</v>
      </c>
      <c r="E1091" s="22">
        <f t="shared" ref="E1091:E1154" si="52">-1*(A1091-$A$2-2.705)</f>
        <v>2.5350000000000001</v>
      </c>
      <c r="F1091" s="22">
        <f t="shared" ref="F1091:F1154" si="53">(10*2*PI()/60*21.64/10)/(2*PI()*8/60)*COS(2*PI()*8/60*(D1091-3.5))</f>
        <v>1.4874734738681834</v>
      </c>
    </row>
    <row r="1092" spans="1:6" x14ac:dyDescent="0.25">
      <c r="A1092" s="3">
        <v>14.8</v>
      </c>
      <c r="B1092" s="21">
        <v>-0.92</v>
      </c>
      <c r="C1092" s="21">
        <v>39.85</v>
      </c>
      <c r="D1092" s="22">
        <f t="shared" si="51"/>
        <v>39.85</v>
      </c>
      <c r="E1092" s="22">
        <f t="shared" si="52"/>
        <v>2.5350000000000001</v>
      </c>
      <c r="F1092" s="22">
        <f t="shared" si="53"/>
        <v>1.5437802005863843</v>
      </c>
    </row>
    <row r="1093" spans="1:6" x14ac:dyDescent="0.25">
      <c r="A1093" s="3">
        <v>14.81</v>
      </c>
      <c r="B1093" s="21">
        <v>-0.92</v>
      </c>
      <c r="C1093" s="21">
        <v>39.880000000000003</v>
      </c>
      <c r="D1093" s="22">
        <f t="shared" si="51"/>
        <v>39.880000000000003</v>
      </c>
      <c r="E1093" s="22">
        <f t="shared" si="52"/>
        <v>2.5250000000000004</v>
      </c>
      <c r="F1093" s="22">
        <f t="shared" si="53"/>
        <v>1.5991118426414355</v>
      </c>
    </row>
    <row r="1094" spans="1:6" x14ac:dyDescent="0.25">
      <c r="A1094" s="3">
        <v>14.81</v>
      </c>
      <c r="B1094" s="21">
        <v>-0.93</v>
      </c>
      <c r="C1094" s="21">
        <v>39.92</v>
      </c>
      <c r="D1094" s="22">
        <f t="shared" si="51"/>
        <v>39.92</v>
      </c>
      <c r="E1094" s="22">
        <f t="shared" si="52"/>
        <v>2.5250000000000004</v>
      </c>
      <c r="F1094" s="22">
        <f t="shared" si="53"/>
        <v>1.6713102534093507</v>
      </c>
    </row>
    <row r="1095" spans="1:6" x14ac:dyDescent="0.25">
      <c r="A1095" s="3">
        <v>14.82</v>
      </c>
      <c r="B1095" s="21">
        <v>-0.93</v>
      </c>
      <c r="C1095" s="21">
        <v>39.950000000000003</v>
      </c>
      <c r="D1095" s="22">
        <f t="shared" si="51"/>
        <v>39.950000000000003</v>
      </c>
      <c r="E1095" s="22">
        <f t="shared" si="52"/>
        <v>2.5150000000000006</v>
      </c>
      <c r="F1095" s="22">
        <f t="shared" si="53"/>
        <v>1.724231892270206</v>
      </c>
    </row>
    <row r="1096" spans="1:6" x14ac:dyDescent="0.25">
      <c r="A1096" s="3">
        <v>14.82</v>
      </c>
      <c r="B1096" s="21">
        <v>-0.93</v>
      </c>
      <c r="C1096" s="21">
        <v>39.979999999999997</v>
      </c>
      <c r="D1096" s="22">
        <f t="shared" si="51"/>
        <v>39.979999999999997</v>
      </c>
      <c r="E1096" s="22">
        <f t="shared" si="52"/>
        <v>2.5150000000000006</v>
      </c>
      <c r="F1096" s="22">
        <f t="shared" si="53"/>
        <v>1.7760644693117373</v>
      </c>
    </row>
    <row r="1097" spans="1:6" x14ac:dyDescent="0.25">
      <c r="A1097" s="3">
        <v>14.83</v>
      </c>
      <c r="B1097" s="21">
        <v>-0.93</v>
      </c>
      <c r="C1097" s="21">
        <v>40.020000000000003</v>
      </c>
      <c r="D1097" s="22">
        <f t="shared" si="51"/>
        <v>40.020000000000003</v>
      </c>
      <c r="E1097" s="22">
        <f t="shared" si="52"/>
        <v>2.5050000000000008</v>
      </c>
      <c r="F1097" s="22">
        <f t="shared" si="53"/>
        <v>1.8434239923576112</v>
      </c>
    </row>
    <row r="1098" spans="1:6" x14ac:dyDescent="0.25">
      <c r="A1098" s="3">
        <v>14.83</v>
      </c>
      <c r="B1098" s="21">
        <v>-0.93</v>
      </c>
      <c r="C1098" s="21">
        <v>40.049999999999997</v>
      </c>
      <c r="D1098" s="22">
        <f t="shared" si="51"/>
        <v>40.049999999999997</v>
      </c>
      <c r="E1098" s="22">
        <f t="shared" si="52"/>
        <v>2.5050000000000008</v>
      </c>
      <c r="F1098" s="22">
        <f t="shared" si="53"/>
        <v>1.8925893360886439</v>
      </c>
    </row>
    <row r="1099" spans="1:6" x14ac:dyDescent="0.25">
      <c r="A1099" s="3">
        <v>14.84</v>
      </c>
      <c r="B1099" s="21">
        <v>-0.93</v>
      </c>
      <c r="C1099" s="21">
        <v>40.08</v>
      </c>
      <c r="D1099" s="22">
        <f t="shared" si="51"/>
        <v>40.08</v>
      </c>
      <c r="E1099" s="22">
        <f t="shared" si="52"/>
        <v>2.495000000000001</v>
      </c>
      <c r="F1099" s="22">
        <f t="shared" si="53"/>
        <v>1.9405592798303926</v>
      </c>
    </row>
    <row r="1100" spans="1:6" x14ac:dyDescent="0.25">
      <c r="A1100" s="3">
        <v>14.85</v>
      </c>
      <c r="B1100" s="21">
        <v>-0.94</v>
      </c>
      <c r="C1100" s="21">
        <v>40.119999999999997</v>
      </c>
      <c r="D1100" s="22">
        <f t="shared" si="51"/>
        <v>40.119999999999997</v>
      </c>
      <c r="E1100" s="22">
        <f t="shared" si="52"/>
        <v>2.4850000000000012</v>
      </c>
      <c r="F1100" s="22">
        <f t="shared" si="53"/>
        <v>2.0026074364977804</v>
      </c>
    </row>
    <row r="1101" spans="1:6" x14ac:dyDescent="0.25">
      <c r="A1101" s="3">
        <v>14.85</v>
      </c>
      <c r="B1101" s="21">
        <v>-0.94</v>
      </c>
      <c r="C1101" s="21">
        <v>40.15</v>
      </c>
      <c r="D1101" s="22">
        <f t="shared" si="51"/>
        <v>40.15</v>
      </c>
      <c r="E1101" s="22">
        <f t="shared" si="52"/>
        <v>2.4850000000000012</v>
      </c>
      <c r="F1101" s="22">
        <f t="shared" si="53"/>
        <v>2.0476716255379959</v>
      </c>
    </row>
    <row r="1102" spans="1:6" x14ac:dyDescent="0.25">
      <c r="A1102" s="3">
        <v>14.86</v>
      </c>
      <c r="B1102" s="21">
        <v>-0.94</v>
      </c>
      <c r="C1102" s="21">
        <v>40.18</v>
      </c>
      <c r="D1102" s="22">
        <f t="shared" si="51"/>
        <v>40.18</v>
      </c>
      <c r="E1102" s="22">
        <f t="shared" si="52"/>
        <v>2.4750000000000014</v>
      </c>
      <c r="F1102" s="22">
        <f t="shared" si="53"/>
        <v>2.0914424612909559</v>
      </c>
    </row>
    <row r="1103" spans="1:6" x14ac:dyDescent="0.25">
      <c r="A1103" s="3">
        <v>14.86</v>
      </c>
      <c r="B1103" s="21">
        <v>-0.94</v>
      </c>
      <c r="C1103" s="21">
        <v>40.22</v>
      </c>
      <c r="D1103" s="22">
        <f t="shared" si="51"/>
        <v>40.22</v>
      </c>
      <c r="E1103" s="22">
        <f t="shared" si="52"/>
        <v>2.4750000000000014</v>
      </c>
      <c r="F1103" s="22">
        <f t="shared" si="53"/>
        <v>2.1477440283423892</v>
      </c>
    </row>
    <row r="1104" spans="1:6" x14ac:dyDescent="0.25">
      <c r="A1104" s="3">
        <v>14.86</v>
      </c>
      <c r="B1104" s="21">
        <v>-0.94</v>
      </c>
      <c r="C1104" s="21">
        <v>40.25</v>
      </c>
      <c r="D1104" s="22">
        <f t="shared" si="51"/>
        <v>40.25</v>
      </c>
      <c r="E1104" s="22">
        <f t="shared" si="52"/>
        <v>2.4750000000000014</v>
      </c>
      <c r="F1104" s="22">
        <f t="shared" si="53"/>
        <v>2.1883909697842308</v>
      </c>
    </row>
    <row r="1105" spans="1:6" x14ac:dyDescent="0.25">
      <c r="A1105" s="3">
        <v>14.87</v>
      </c>
      <c r="B1105" s="21">
        <v>-0.94</v>
      </c>
      <c r="C1105" s="21">
        <v>40.28</v>
      </c>
      <c r="D1105" s="22">
        <f t="shared" si="51"/>
        <v>40.28</v>
      </c>
      <c r="E1105" s="22">
        <f t="shared" si="52"/>
        <v>2.4650000000000016</v>
      </c>
      <c r="F1105" s="22">
        <f t="shared" si="53"/>
        <v>2.2276556765848921</v>
      </c>
    </row>
    <row r="1106" spans="1:6" x14ac:dyDescent="0.25">
      <c r="A1106" s="3">
        <v>14.87</v>
      </c>
      <c r="B1106" s="21">
        <v>-0.94</v>
      </c>
      <c r="C1106" s="21">
        <v>40.32</v>
      </c>
      <c r="D1106" s="22">
        <f t="shared" si="51"/>
        <v>40.32</v>
      </c>
      <c r="E1106" s="22">
        <f t="shared" si="52"/>
        <v>2.4650000000000016</v>
      </c>
      <c r="F1106" s="22">
        <f t="shared" si="53"/>
        <v>2.2778157389801308</v>
      </c>
    </row>
    <row r="1107" spans="1:6" x14ac:dyDescent="0.25">
      <c r="A1107" s="3">
        <v>14.87</v>
      </c>
      <c r="B1107" s="21">
        <v>-0.85</v>
      </c>
      <c r="C1107" s="21">
        <v>40.35</v>
      </c>
      <c r="D1107" s="22">
        <f t="shared" si="51"/>
        <v>40.35</v>
      </c>
      <c r="E1107" s="22">
        <f t="shared" si="52"/>
        <v>2.4650000000000016</v>
      </c>
      <c r="F1107" s="22">
        <f t="shared" si="53"/>
        <v>2.3137603237341664</v>
      </c>
    </row>
    <row r="1108" spans="1:6" x14ac:dyDescent="0.25">
      <c r="A1108" s="3">
        <v>14.78</v>
      </c>
      <c r="B1108" s="21">
        <v>-0.86</v>
      </c>
      <c r="C1108" s="21">
        <v>40.380000000000003</v>
      </c>
      <c r="D1108" s="22">
        <f t="shared" si="51"/>
        <v>40.380000000000003</v>
      </c>
      <c r="E1108" s="22">
        <f t="shared" si="52"/>
        <v>2.5550000000000015</v>
      </c>
      <c r="F1108" s="22">
        <f t="shared" si="53"/>
        <v>2.3482434878759859</v>
      </c>
    </row>
    <row r="1109" spans="1:6" x14ac:dyDescent="0.25">
      <c r="A1109" s="3">
        <v>14.78</v>
      </c>
      <c r="B1109" s="26">
        <v>-0.86</v>
      </c>
      <c r="C1109" s="26">
        <v>40.42</v>
      </c>
      <c r="D1109" s="27">
        <f t="shared" si="51"/>
        <v>40.42</v>
      </c>
      <c r="E1109" s="27">
        <f t="shared" si="52"/>
        <v>2.5550000000000015</v>
      </c>
      <c r="F1109" s="27">
        <f t="shared" si="53"/>
        <v>2.3919102088172766</v>
      </c>
    </row>
    <row r="1110" spans="1:6" x14ac:dyDescent="0.25">
      <c r="A1110" s="3">
        <v>14.79</v>
      </c>
      <c r="B1110" s="21">
        <v>-0.86</v>
      </c>
      <c r="C1110" s="21">
        <v>40.450000000000003</v>
      </c>
      <c r="D1110" s="22">
        <f t="shared" si="51"/>
        <v>40.450000000000003</v>
      </c>
      <c r="E1110" s="22">
        <f t="shared" si="52"/>
        <v>2.5450000000000017</v>
      </c>
      <c r="F1110" s="22">
        <f t="shared" si="53"/>
        <v>2.4229003114476106</v>
      </c>
    </row>
    <row r="1111" spans="1:6" x14ac:dyDescent="0.25">
      <c r="A1111" s="3">
        <v>14.8</v>
      </c>
      <c r="B1111" s="21">
        <v>-0.86</v>
      </c>
      <c r="C1111" s="21">
        <v>40.479999999999997</v>
      </c>
      <c r="D1111" s="22">
        <f t="shared" si="51"/>
        <v>40.479999999999997</v>
      </c>
      <c r="E1111" s="22">
        <f t="shared" si="52"/>
        <v>2.5350000000000001</v>
      </c>
      <c r="F1111" s="22">
        <f t="shared" si="53"/>
        <v>2.452360058310239</v>
      </c>
    </row>
    <row r="1112" spans="1:6" x14ac:dyDescent="0.25">
      <c r="A1112" s="3">
        <v>14.8</v>
      </c>
      <c r="B1112" s="21">
        <v>-0.86</v>
      </c>
      <c r="C1112" s="21">
        <v>40.520000000000003</v>
      </c>
      <c r="D1112" s="22">
        <f t="shared" si="51"/>
        <v>40.520000000000003</v>
      </c>
      <c r="E1112" s="22">
        <f t="shared" si="52"/>
        <v>2.5350000000000001</v>
      </c>
      <c r="F1112" s="22">
        <f t="shared" si="53"/>
        <v>2.4892271471246783</v>
      </c>
    </row>
    <row r="1113" spans="1:6" x14ac:dyDescent="0.25">
      <c r="A1113" s="3">
        <v>14.81</v>
      </c>
      <c r="B1113" s="21">
        <v>-0.87</v>
      </c>
      <c r="C1113" s="21">
        <v>40.549999999999997</v>
      </c>
      <c r="D1113" s="22">
        <f t="shared" si="51"/>
        <v>40.549999999999997</v>
      </c>
      <c r="E1113" s="22">
        <f t="shared" si="52"/>
        <v>2.5250000000000004</v>
      </c>
      <c r="F1113" s="22">
        <f t="shared" si="53"/>
        <v>2.5150453943277138</v>
      </c>
    </row>
    <row r="1114" spans="1:6" x14ac:dyDescent="0.25">
      <c r="A1114" s="3">
        <v>14.81</v>
      </c>
      <c r="B1114" s="21">
        <v>-0.87</v>
      </c>
      <c r="C1114" s="21">
        <v>40.58</v>
      </c>
      <c r="D1114" s="22">
        <f t="shared" ref="D1114:D1177" si="54">C1114</f>
        <v>40.58</v>
      </c>
      <c r="E1114" s="22">
        <f t="shared" si="52"/>
        <v>2.5250000000000004</v>
      </c>
      <c r="F1114" s="22">
        <f t="shared" si="53"/>
        <v>2.5392750849537253</v>
      </c>
    </row>
    <row r="1115" spans="1:6" x14ac:dyDescent="0.25">
      <c r="A1115" s="3">
        <v>14.82</v>
      </c>
      <c r="B1115" s="21">
        <v>-0.87</v>
      </c>
      <c r="C1115" s="21">
        <v>40.619999999999997</v>
      </c>
      <c r="D1115" s="22">
        <f t="shared" si="54"/>
        <v>40.619999999999997</v>
      </c>
      <c r="E1115" s="22">
        <f t="shared" si="52"/>
        <v>2.5150000000000006</v>
      </c>
      <c r="F1115" s="22">
        <f t="shared" si="53"/>
        <v>2.5690839455022356</v>
      </c>
    </row>
    <row r="1116" spans="1:6" x14ac:dyDescent="0.25">
      <c r="A1116" s="3">
        <v>14.82</v>
      </c>
      <c r="B1116" s="21">
        <v>-0.87</v>
      </c>
      <c r="C1116" s="21">
        <v>40.65</v>
      </c>
      <c r="D1116" s="22">
        <f t="shared" si="54"/>
        <v>40.65</v>
      </c>
      <c r="E1116" s="22">
        <f t="shared" si="52"/>
        <v>2.5150000000000006</v>
      </c>
      <c r="F1116" s="22">
        <f t="shared" si="53"/>
        <v>2.5895492408242387</v>
      </c>
    </row>
    <row r="1117" spans="1:6" x14ac:dyDescent="0.25">
      <c r="A1117" s="3">
        <v>14.83</v>
      </c>
      <c r="B1117" s="21">
        <v>-0.87</v>
      </c>
      <c r="C1117" s="21">
        <v>40.68</v>
      </c>
      <c r="D1117" s="22">
        <f t="shared" si="54"/>
        <v>40.68</v>
      </c>
      <c r="E1117" s="22">
        <f t="shared" si="52"/>
        <v>2.5050000000000008</v>
      </c>
      <c r="F1117" s="22">
        <f t="shared" si="53"/>
        <v>2.6083789213428923</v>
      </c>
    </row>
    <row r="1118" spans="1:6" x14ac:dyDescent="0.25">
      <c r="A1118" s="3">
        <v>14.83</v>
      </c>
      <c r="B1118" s="21">
        <v>-0.87</v>
      </c>
      <c r="C1118" s="21">
        <v>40.72</v>
      </c>
      <c r="D1118" s="22">
        <f t="shared" si="54"/>
        <v>40.72</v>
      </c>
      <c r="E1118" s="22">
        <f t="shared" si="52"/>
        <v>2.5050000000000008</v>
      </c>
      <c r="F1118" s="22">
        <f t="shared" si="53"/>
        <v>2.6309204658863696</v>
      </c>
    </row>
    <row r="1119" spans="1:6" x14ac:dyDescent="0.25">
      <c r="A1119" s="3">
        <v>14.84</v>
      </c>
      <c r="B1119" s="21">
        <v>-0.88</v>
      </c>
      <c r="C1119" s="21">
        <v>40.75</v>
      </c>
      <c r="D1119" s="22">
        <f t="shared" si="54"/>
        <v>40.75</v>
      </c>
      <c r="E1119" s="22">
        <f t="shared" si="52"/>
        <v>2.495000000000001</v>
      </c>
      <c r="F1119" s="22">
        <f t="shared" si="53"/>
        <v>2.6458892599849428</v>
      </c>
    </row>
    <row r="1120" spans="1:6" x14ac:dyDescent="0.25">
      <c r="A1120" s="3">
        <v>14.84</v>
      </c>
      <c r="B1120" s="21">
        <v>-0.88</v>
      </c>
      <c r="C1120" s="21">
        <v>40.78</v>
      </c>
      <c r="D1120" s="22">
        <f t="shared" si="54"/>
        <v>40.78</v>
      </c>
      <c r="E1120" s="22">
        <f t="shared" si="52"/>
        <v>2.495000000000001</v>
      </c>
      <c r="F1120" s="22">
        <f t="shared" si="53"/>
        <v>2.6591868537165069</v>
      </c>
    </row>
    <row r="1121" spans="1:6" x14ac:dyDescent="0.25">
      <c r="A1121" s="3">
        <v>14.85</v>
      </c>
      <c r="B1121" s="21">
        <v>-0.88</v>
      </c>
      <c r="C1121" s="21">
        <v>40.82</v>
      </c>
      <c r="D1121" s="22">
        <f t="shared" si="54"/>
        <v>40.82</v>
      </c>
      <c r="E1121" s="22">
        <f t="shared" si="52"/>
        <v>2.4850000000000012</v>
      </c>
      <c r="F1121" s="22">
        <f t="shared" si="53"/>
        <v>2.6743029695160563</v>
      </c>
    </row>
    <row r="1122" spans="1:6" x14ac:dyDescent="0.25">
      <c r="A1122" s="3">
        <v>14.86</v>
      </c>
      <c r="B1122" s="21">
        <v>-0.88</v>
      </c>
      <c r="C1122" s="21">
        <v>40.85</v>
      </c>
      <c r="D1122" s="22">
        <f t="shared" si="54"/>
        <v>40.85</v>
      </c>
      <c r="E1122" s="22">
        <f t="shared" si="52"/>
        <v>2.4750000000000014</v>
      </c>
      <c r="F1122" s="22">
        <f t="shared" si="53"/>
        <v>2.6836702670556623</v>
      </c>
    </row>
    <row r="1123" spans="1:6" x14ac:dyDescent="0.25">
      <c r="A1123" s="3">
        <v>14.86</v>
      </c>
      <c r="B1123" s="21">
        <v>-0.88</v>
      </c>
      <c r="C1123" s="21">
        <v>40.880000000000003</v>
      </c>
      <c r="D1123" s="22">
        <f t="shared" si="54"/>
        <v>40.880000000000003</v>
      </c>
      <c r="E1123" s="22">
        <f t="shared" si="52"/>
        <v>2.4750000000000014</v>
      </c>
      <c r="F1123" s="22">
        <f t="shared" si="53"/>
        <v>2.6913425009344163</v>
      </c>
    </row>
    <row r="1124" spans="1:6" x14ac:dyDescent="0.25">
      <c r="A1124" s="3">
        <v>14.87</v>
      </c>
      <c r="B1124" s="21">
        <v>-0.89</v>
      </c>
      <c r="C1124" s="21">
        <v>40.92</v>
      </c>
      <c r="D1124" s="22">
        <f t="shared" si="54"/>
        <v>40.92</v>
      </c>
      <c r="E1124" s="22">
        <f t="shared" si="52"/>
        <v>2.4650000000000016</v>
      </c>
      <c r="F1124" s="22">
        <f t="shared" si="53"/>
        <v>2.6989271592986199</v>
      </c>
    </row>
    <row r="1125" spans="1:6" x14ac:dyDescent="0.25">
      <c r="A1125" s="3">
        <v>14.87</v>
      </c>
      <c r="B1125" s="21">
        <v>-0.89</v>
      </c>
      <c r="C1125" s="21">
        <v>40.950000000000003</v>
      </c>
      <c r="D1125" s="22">
        <f t="shared" si="54"/>
        <v>40.950000000000003</v>
      </c>
      <c r="E1125" s="22">
        <f t="shared" si="52"/>
        <v>2.4650000000000016</v>
      </c>
      <c r="F1125" s="22">
        <f t="shared" si="53"/>
        <v>2.7026272554174118</v>
      </c>
    </row>
    <row r="1126" spans="1:6" x14ac:dyDescent="0.25">
      <c r="A1126" s="3">
        <v>14.88</v>
      </c>
      <c r="B1126" s="21">
        <v>-0.89</v>
      </c>
      <c r="C1126" s="21">
        <v>40.98</v>
      </c>
      <c r="D1126" s="22">
        <f t="shared" si="54"/>
        <v>40.98</v>
      </c>
      <c r="E1126" s="22">
        <f t="shared" si="52"/>
        <v>2.4550000000000001</v>
      </c>
      <c r="F1126" s="22">
        <f t="shared" si="53"/>
        <v>2.704620314235191</v>
      </c>
    </row>
    <row r="1127" spans="1:6" x14ac:dyDescent="0.25">
      <c r="A1127" s="3">
        <v>14.78</v>
      </c>
      <c r="B1127" s="21">
        <v>-0.9</v>
      </c>
      <c r="C1127" s="21">
        <v>41.02</v>
      </c>
      <c r="D1127" s="22">
        <f t="shared" si="54"/>
        <v>41.02</v>
      </c>
      <c r="E1127" s="22">
        <f t="shared" si="52"/>
        <v>2.5550000000000015</v>
      </c>
      <c r="F1127" s="22">
        <f t="shared" si="53"/>
        <v>2.704620314235191</v>
      </c>
    </row>
    <row r="1128" spans="1:6" x14ac:dyDescent="0.25">
      <c r="A1128" s="3">
        <v>14.79</v>
      </c>
      <c r="B1128" s="21">
        <v>-0.9</v>
      </c>
      <c r="C1128" s="21">
        <v>41.05</v>
      </c>
      <c r="D1128" s="22">
        <f t="shared" si="54"/>
        <v>41.05</v>
      </c>
      <c r="E1128" s="22">
        <f t="shared" si="52"/>
        <v>2.5450000000000017</v>
      </c>
      <c r="F1128" s="22">
        <f t="shared" si="53"/>
        <v>2.7026272554174122</v>
      </c>
    </row>
    <row r="1129" spans="1:6" x14ac:dyDescent="0.25">
      <c r="A1129" s="3">
        <v>14.99</v>
      </c>
      <c r="B1129" s="21">
        <v>-0.89</v>
      </c>
      <c r="C1129" s="21">
        <v>41.08</v>
      </c>
      <c r="D1129" s="22">
        <f t="shared" si="54"/>
        <v>41.08</v>
      </c>
      <c r="E1129" s="22">
        <f t="shared" si="52"/>
        <v>2.3450000000000006</v>
      </c>
      <c r="F1129" s="22">
        <f t="shared" si="53"/>
        <v>2.6989271592986208</v>
      </c>
    </row>
    <row r="1130" spans="1:6" x14ac:dyDescent="0.25">
      <c r="A1130" s="3">
        <v>14.99</v>
      </c>
      <c r="B1130" s="21">
        <v>-0.89</v>
      </c>
      <c r="C1130" s="21">
        <v>41.12</v>
      </c>
      <c r="D1130" s="22">
        <f t="shared" si="54"/>
        <v>41.12</v>
      </c>
      <c r="E1130" s="22">
        <f t="shared" si="52"/>
        <v>2.3450000000000006</v>
      </c>
      <c r="F1130" s="22">
        <f t="shared" si="53"/>
        <v>2.6913425009344181</v>
      </c>
    </row>
    <row r="1131" spans="1:6" x14ac:dyDescent="0.25">
      <c r="A1131" s="3">
        <v>15.1</v>
      </c>
      <c r="B1131" s="21">
        <v>-0.89</v>
      </c>
      <c r="C1131" s="21">
        <v>41.15</v>
      </c>
      <c r="D1131" s="22">
        <f t="shared" si="54"/>
        <v>41.15</v>
      </c>
      <c r="E1131" s="22">
        <f t="shared" si="52"/>
        <v>2.2350000000000012</v>
      </c>
      <c r="F1131" s="22">
        <f t="shared" si="53"/>
        <v>2.6836702670556645</v>
      </c>
    </row>
    <row r="1132" spans="1:6" x14ac:dyDescent="0.25">
      <c r="A1132" s="3">
        <v>15.2</v>
      </c>
      <c r="B1132" s="21">
        <v>-0.88</v>
      </c>
      <c r="C1132" s="21">
        <v>41.18</v>
      </c>
      <c r="D1132" s="22">
        <f t="shared" si="54"/>
        <v>41.18</v>
      </c>
      <c r="E1132" s="22">
        <f t="shared" si="52"/>
        <v>2.1350000000000016</v>
      </c>
      <c r="F1132" s="22">
        <f t="shared" si="53"/>
        <v>2.6743029695160589</v>
      </c>
    </row>
    <row r="1133" spans="1:6" x14ac:dyDescent="0.25">
      <c r="A1133" s="3">
        <v>15.2</v>
      </c>
      <c r="B1133" s="21">
        <v>-0.89</v>
      </c>
      <c r="C1133" s="21">
        <v>41.22</v>
      </c>
      <c r="D1133" s="22">
        <f t="shared" si="54"/>
        <v>41.22</v>
      </c>
      <c r="E1133" s="22">
        <f t="shared" si="52"/>
        <v>2.1350000000000016</v>
      </c>
      <c r="F1133" s="22">
        <f t="shared" si="53"/>
        <v>2.6591868537165082</v>
      </c>
    </row>
    <row r="1134" spans="1:6" x14ac:dyDescent="0.25">
      <c r="A1134" s="3">
        <v>15.4</v>
      </c>
      <c r="B1134" s="21">
        <v>-0.88</v>
      </c>
      <c r="C1134" s="21">
        <v>41.25</v>
      </c>
      <c r="D1134" s="22">
        <f t="shared" si="54"/>
        <v>41.25</v>
      </c>
      <c r="E1134" s="22">
        <f t="shared" si="52"/>
        <v>1.9350000000000005</v>
      </c>
      <c r="F1134" s="22">
        <f t="shared" si="53"/>
        <v>2.6458892599849464</v>
      </c>
    </row>
    <row r="1135" spans="1:6" x14ac:dyDescent="0.25">
      <c r="A1135" s="3">
        <v>15.4</v>
      </c>
      <c r="B1135" s="21">
        <v>-0.88</v>
      </c>
      <c r="C1135" s="21">
        <v>41.28</v>
      </c>
      <c r="D1135" s="22">
        <f t="shared" si="54"/>
        <v>41.28</v>
      </c>
      <c r="E1135" s="22">
        <f t="shared" si="52"/>
        <v>1.9350000000000005</v>
      </c>
      <c r="F1135" s="22">
        <f t="shared" si="53"/>
        <v>2.6309204658863732</v>
      </c>
    </row>
    <row r="1136" spans="1:6" x14ac:dyDescent="0.25">
      <c r="A1136" s="3">
        <v>15.5</v>
      </c>
      <c r="B1136" s="21">
        <v>-0.88</v>
      </c>
      <c r="C1136" s="21">
        <v>41.32</v>
      </c>
      <c r="D1136" s="22">
        <f t="shared" si="54"/>
        <v>41.32</v>
      </c>
      <c r="E1136" s="22">
        <f t="shared" si="52"/>
        <v>1.8350000000000009</v>
      </c>
      <c r="F1136" s="22">
        <f t="shared" si="53"/>
        <v>2.6083789213428963</v>
      </c>
    </row>
    <row r="1137" spans="1:6" x14ac:dyDescent="0.25">
      <c r="A1137" s="3">
        <v>15.6</v>
      </c>
      <c r="B1137" s="21">
        <v>-0.88</v>
      </c>
      <c r="C1137" s="21">
        <v>41.35</v>
      </c>
      <c r="D1137" s="22">
        <f t="shared" si="54"/>
        <v>41.35</v>
      </c>
      <c r="E1137" s="22">
        <f t="shared" si="52"/>
        <v>1.7350000000000012</v>
      </c>
      <c r="F1137" s="22">
        <f t="shared" si="53"/>
        <v>2.5895492408242435</v>
      </c>
    </row>
    <row r="1138" spans="1:6" x14ac:dyDescent="0.25">
      <c r="A1138" s="3">
        <v>15.61</v>
      </c>
      <c r="B1138" s="21">
        <v>-0.88</v>
      </c>
      <c r="C1138" s="21">
        <v>41.38</v>
      </c>
      <c r="D1138" s="22">
        <f t="shared" si="54"/>
        <v>41.38</v>
      </c>
      <c r="E1138" s="22">
        <f t="shared" si="52"/>
        <v>1.7250000000000014</v>
      </c>
      <c r="F1138" s="22">
        <f t="shared" si="53"/>
        <v>2.5690839455022405</v>
      </c>
    </row>
    <row r="1139" spans="1:6" x14ac:dyDescent="0.25">
      <c r="A1139" s="3">
        <v>15.81</v>
      </c>
      <c r="B1139" s="21">
        <v>-0.88</v>
      </c>
      <c r="C1139" s="21">
        <v>41.42</v>
      </c>
      <c r="D1139" s="22">
        <f t="shared" si="54"/>
        <v>41.42</v>
      </c>
      <c r="E1139" s="22">
        <f t="shared" si="52"/>
        <v>1.5250000000000004</v>
      </c>
      <c r="F1139" s="22">
        <f t="shared" si="53"/>
        <v>2.5392750849537311</v>
      </c>
    </row>
    <row r="1140" spans="1:6" x14ac:dyDescent="0.25">
      <c r="A1140" s="3">
        <v>15.81</v>
      </c>
      <c r="B1140" s="21">
        <v>-0.88</v>
      </c>
      <c r="C1140" s="21">
        <v>41.45</v>
      </c>
      <c r="D1140" s="22">
        <f t="shared" si="54"/>
        <v>41.45</v>
      </c>
      <c r="E1140" s="22">
        <f t="shared" si="52"/>
        <v>1.5250000000000004</v>
      </c>
      <c r="F1140" s="22">
        <f t="shared" si="53"/>
        <v>2.51504539432772</v>
      </c>
    </row>
    <row r="1141" spans="1:6" x14ac:dyDescent="0.25">
      <c r="A1141" s="3">
        <v>15.81</v>
      </c>
      <c r="B1141" s="21">
        <v>-0.79</v>
      </c>
      <c r="C1141" s="21">
        <v>41.48</v>
      </c>
      <c r="D1141" s="22">
        <f t="shared" si="54"/>
        <v>41.48</v>
      </c>
      <c r="E1141" s="22">
        <f t="shared" si="52"/>
        <v>1.5250000000000004</v>
      </c>
      <c r="F1141" s="22">
        <f t="shared" si="53"/>
        <v>2.4892271471246845</v>
      </c>
    </row>
    <row r="1142" spans="1:6" x14ac:dyDescent="0.25">
      <c r="A1142" s="3">
        <v>16.010000000000002</v>
      </c>
      <c r="B1142" s="21">
        <v>-0.78</v>
      </c>
      <c r="C1142" s="21">
        <v>41.52</v>
      </c>
      <c r="D1142" s="22">
        <f t="shared" si="54"/>
        <v>41.52</v>
      </c>
      <c r="E1142" s="22">
        <f t="shared" si="52"/>
        <v>1.3249999999999993</v>
      </c>
      <c r="F1142" s="22">
        <f t="shared" si="53"/>
        <v>2.4523600583102461</v>
      </c>
    </row>
    <row r="1143" spans="1:6" x14ac:dyDescent="0.25">
      <c r="A1143" s="3">
        <v>16.010000000000002</v>
      </c>
      <c r="B1143" s="21">
        <v>-0.79</v>
      </c>
      <c r="C1143" s="21">
        <v>41.55</v>
      </c>
      <c r="D1143" s="22">
        <f t="shared" si="54"/>
        <v>41.55</v>
      </c>
      <c r="E1143" s="22">
        <f t="shared" si="52"/>
        <v>1.3249999999999993</v>
      </c>
      <c r="F1143" s="22">
        <f t="shared" si="53"/>
        <v>2.4229003114476177</v>
      </c>
    </row>
    <row r="1144" spans="1:6" x14ac:dyDescent="0.25">
      <c r="A1144" s="3">
        <v>16.21</v>
      </c>
      <c r="B1144" s="21">
        <v>-0.79</v>
      </c>
      <c r="C1144" s="21">
        <v>41.58</v>
      </c>
      <c r="D1144" s="22">
        <f t="shared" si="54"/>
        <v>41.58</v>
      </c>
      <c r="E1144" s="22">
        <f t="shared" si="52"/>
        <v>1.125</v>
      </c>
      <c r="F1144" s="22">
        <f t="shared" si="53"/>
        <v>2.3919102088172797</v>
      </c>
    </row>
    <row r="1145" spans="1:6" x14ac:dyDescent="0.25">
      <c r="A1145" s="3">
        <v>16.22</v>
      </c>
      <c r="B1145" s="21">
        <v>-0.89</v>
      </c>
      <c r="C1145" s="21">
        <v>41.62</v>
      </c>
      <c r="D1145" s="22">
        <f t="shared" si="54"/>
        <v>41.62</v>
      </c>
      <c r="E1145" s="22">
        <f t="shared" si="52"/>
        <v>1.115000000000002</v>
      </c>
      <c r="F1145" s="22">
        <f t="shared" si="53"/>
        <v>2.3482434878759939</v>
      </c>
    </row>
    <row r="1146" spans="1:6" x14ac:dyDescent="0.25">
      <c r="A1146" s="3">
        <v>16.22</v>
      </c>
      <c r="B1146" s="21">
        <v>-0.89</v>
      </c>
      <c r="C1146" s="21">
        <v>41.65</v>
      </c>
      <c r="D1146" s="22">
        <f t="shared" si="54"/>
        <v>41.65</v>
      </c>
      <c r="E1146" s="22">
        <f t="shared" si="52"/>
        <v>1.115000000000002</v>
      </c>
      <c r="F1146" s="22">
        <f t="shared" si="53"/>
        <v>2.3137603237341748</v>
      </c>
    </row>
    <row r="1147" spans="1:6" x14ac:dyDescent="0.25">
      <c r="A1147" s="3">
        <v>16.420000000000002</v>
      </c>
      <c r="B1147" s="21">
        <v>-0.87</v>
      </c>
      <c r="C1147" s="21">
        <v>41.68</v>
      </c>
      <c r="D1147" s="22">
        <f t="shared" si="54"/>
        <v>41.68</v>
      </c>
      <c r="E1147" s="22">
        <f t="shared" si="52"/>
        <v>0.91499999999999915</v>
      </c>
      <c r="F1147" s="22">
        <f t="shared" si="53"/>
        <v>2.2778157389801348</v>
      </c>
    </row>
    <row r="1148" spans="1:6" x14ac:dyDescent="0.25">
      <c r="A1148" s="3">
        <v>16.43</v>
      </c>
      <c r="B1148" s="21">
        <v>-0.97</v>
      </c>
      <c r="C1148" s="21">
        <v>41.72</v>
      </c>
      <c r="D1148" s="22">
        <f t="shared" si="54"/>
        <v>41.72</v>
      </c>
      <c r="E1148" s="22">
        <f t="shared" si="52"/>
        <v>0.90500000000000114</v>
      </c>
      <c r="F1148" s="22">
        <f t="shared" si="53"/>
        <v>2.2276556765849009</v>
      </c>
    </row>
    <row r="1149" spans="1:6" x14ac:dyDescent="0.25">
      <c r="A1149" s="3">
        <v>16.63</v>
      </c>
      <c r="B1149" s="21">
        <v>-0.95</v>
      </c>
      <c r="C1149" s="21">
        <v>41.75</v>
      </c>
      <c r="D1149" s="22">
        <f t="shared" si="54"/>
        <v>41.75</v>
      </c>
      <c r="E1149" s="22">
        <f t="shared" si="52"/>
        <v>0.70500000000000185</v>
      </c>
      <c r="F1149" s="22">
        <f t="shared" si="53"/>
        <v>2.1883909697842405</v>
      </c>
    </row>
    <row r="1150" spans="1:6" x14ac:dyDescent="0.25">
      <c r="A1150" s="3">
        <v>16.63</v>
      </c>
      <c r="B1150" s="21">
        <v>-0.95</v>
      </c>
      <c r="C1150" s="21">
        <v>41.78</v>
      </c>
      <c r="D1150" s="22">
        <f t="shared" si="54"/>
        <v>41.78</v>
      </c>
      <c r="E1150" s="22">
        <f t="shared" si="52"/>
        <v>0.70500000000000185</v>
      </c>
      <c r="F1150" s="22">
        <f t="shared" si="53"/>
        <v>2.1477440283423932</v>
      </c>
    </row>
    <row r="1151" spans="1:6" x14ac:dyDescent="0.25">
      <c r="A1151" s="3">
        <v>16.64</v>
      </c>
      <c r="B1151" s="21">
        <v>-0.95</v>
      </c>
      <c r="C1151" s="21">
        <v>41.82</v>
      </c>
      <c r="D1151" s="22">
        <f t="shared" si="54"/>
        <v>41.82</v>
      </c>
      <c r="E1151" s="22">
        <f t="shared" si="52"/>
        <v>0.69500000000000028</v>
      </c>
      <c r="F1151" s="22">
        <f t="shared" si="53"/>
        <v>2.0914424612909599</v>
      </c>
    </row>
    <row r="1152" spans="1:6" x14ac:dyDescent="0.25">
      <c r="A1152" s="3">
        <v>16.84</v>
      </c>
      <c r="B1152" s="21">
        <v>-0.93</v>
      </c>
      <c r="C1152" s="21">
        <v>41.85</v>
      </c>
      <c r="D1152" s="22">
        <f t="shared" si="54"/>
        <v>41.85</v>
      </c>
      <c r="E1152" s="22">
        <f t="shared" si="52"/>
        <v>0.49500000000000099</v>
      </c>
      <c r="F1152" s="22">
        <f t="shared" si="53"/>
        <v>2.0476716255380061</v>
      </c>
    </row>
    <row r="1153" spans="1:6" x14ac:dyDescent="0.25">
      <c r="A1153" s="3">
        <v>16.84</v>
      </c>
      <c r="B1153" s="21">
        <v>-0.93</v>
      </c>
      <c r="C1153" s="21">
        <v>41.88</v>
      </c>
      <c r="D1153" s="22">
        <f t="shared" si="54"/>
        <v>41.88</v>
      </c>
      <c r="E1153" s="22">
        <f t="shared" si="52"/>
        <v>0.49500000000000099</v>
      </c>
      <c r="F1153" s="22">
        <f t="shared" si="53"/>
        <v>2.0026074364977853</v>
      </c>
    </row>
    <row r="1154" spans="1:6" x14ac:dyDescent="0.25">
      <c r="A1154" s="3">
        <v>17.04</v>
      </c>
      <c r="B1154" s="21">
        <v>-0.91</v>
      </c>
      <c r="C1154" s="21">
        <v>41.92</v>
      </c>
      <c r="D1154" s="22">
        <f t="shared" si="54"/>
        <v>41.92</v>
      </c>
      <c r="E1154" s="22">
        <f t="shared" si="52"/>
        <v>0.29500000000000171</v>
      </c>
      <c r="F1154" s="22">
        <f t="shared" si="53"/>
        <v>1.940559279830397</v>
      </c>
    </row>
    <row r="1155" spans="1:6" x14ac:dyDescent="0.25">
      <c r="A1155" s="3">
        <v>17.04</v>
      </c>
      <c r="B1155" s="21">
        <v>-0.91</v>
      </c>
      <c r="C1155" s="21">
        <v>41.95</v>
      </c>
      <c r="D1155" s="22">
        <f t="shared" si="54"/>
        <v>41.95</v>
      </c>
      <c r="E1155" s="22">
        <f t="shared" ref="E1155:E1218" si="55">-1*(A1155-$A$2-2.705)</f>
        <v>0.29500000000000171</v>
      </c>
      <c r="F1155" s="22">
        <f t="shared" ref="F1155:F1218" si="56">(10*2*PI()/60*21.64/10)/(2*PI()*8/60)*COS(2*PI()*8/60*(D1155-3.5))</f>
        <v>1.8925893360886554</v>
      </c>
    </row>
    <row r="1156" spans="1:6" x14ac:dyDescent="0.25">
      <c r="A1156" s="3">
        <v>17.14</v>
      </c>
      <c r="B1156" s="21">
        <v>-0.9</v>
      </c>
      <c r="C1156" s="21">
        <v>41.98</v>
      </c>
      <c r="D1156" s="22">
        <f t="shared" si="54"/>
        <v>41.98</v>
      </c>
      <c r="E1156" s="22">
        <f t="shared" si="55"/>
        <v>0.19500000000000028</v>
      </c>
      <c r="F1156" s="22">
        <f t="shared" si="56"/>
        <v>1.8434239923576159</v>
      </c>
    </row>
    <row r="1157" spans="1:6" x14ac:dyDescent="0.25">
      <c r="A1157" s="3">
        <v>17.25</v>
      </c>
      <c r="B1157" s="21">
        <v>-0.89</v>
      </c>
      <c r="C1157" s="21">
        <v>42.02</v>
      </c>
      <c r="D1157" s="22">
        <f t="shared" si="54"/>
        <v>42.02</v>
      </c>
      <c r="E1157" s="22">
        <f t="shared" si="55"/>
        <v>8.5000000000000853E-2</v>
      </c>
      <c r="F1157" s="22">
        <f t="shared" si="56"/>
        <v>1.7760644693117424</v>
      </c>
    </row>
    <row r="1158" spans="1:6" x14ac:dyDescent="0.25">
      <c r="A1158" s="3">
        <v>17.25</v>
      </c>
      <c r="B1158" s="21">
        <v>-0.89</v>
      </c>
      <c r="C1158" s="21">
        <v>42.05</v>
      </c>
      <c r="D1158" s="22">
        <f t="shared" si="54"/>
        <v>42.05</v>
      </c>
      <c r="E1158" s="22">
        <f t="shared" si="55"/>
        <v>8.5000000000000853E-2</v>
      </c>
      <c r="F1158" s="22">
        <f t="shared" si="56"/>
        <v>1.7242318922702187</v>
      </c>
    </row>
    <row r="1159" spans="1:6" x14ac:dyDescent="0.25">
      <c r="A1159" s="3">
        <v>17.45</v>
      </c>
      <c r="B1159" s="21">
        <v>-0.88</v>
      </c>
      <c r="C1159" s="21">
        <v>42.08</v>
      </c>
      <c r="D1159" s="22">
        <f t="shared" si="54"/>
        <v>42.08</v>
      </c>
      <c r="E1159" s="22">
        <f t="shared" si="55"/>
        <v>-0.11499999999999844</v>
      </c>
      <c r="F1159" s="22">
        <f t="shared" si="56"/>
        <v>1.6713102534093558</v>
      </c>
    </row>
    <row r="1160" spans="1:6" x14ac:dyDescent="0.25">
      <c r="A1160" s="3">
        <v>17.45</v>
      </c>
      <c r="B1160" s="21">
        <v>-0.88</v>
      </c>
      <c r="C1160" s="21">
        <v>42.12</v>
      </c>
      <c r="D1160" s="22">
        <f t="shared" si="54"/>
        <v>42.12</v>
      </c>
      <c r="E1160" s="22">
        <f t="shared" si="55"/>
        <v>-0.11499999999999844</v>
      </c>
      <c r="F1160" s="22">
        <f t="shared" si="56"/>
        <v>1.599111842641441</v>
      </c>
    </row>
    <row r="1161" spans="1:6" x14ac:dyDescent="0.25">
      <c r="A1161" s="3">
        <v>17.45</v>
      </c>
      <c r="B1161" s="21">
        <v>-0.88</v>
      </c>
      <c r="C1161" s="21">
        <v>42.15</v>
      </c>
      <c r="D1161" s="22">
        <f t="shared" si="54"/>
        <v>42.15</v>
      </c>
      <c r="E1161" s="22">
        <f t="shared" si="55"/>
        <v>-0.11499999999999844</v>
      </c>
      <c r="F1161" s="22">
        <f t="shared" si="56"/>
        <v>1.5437802005863974</v>
      </c>
    </row>
    <row r="1162" spans="1:6" x14ac:dyDescent="0.25">
      <c r="A1162" s="3">
        <v>17.649999999999999</v>
      </c>
      <c r="B1162" s="21">
        <v>-0.87</v>
      </c>
      <c r="C1162" s="21">
        <v>42.18</v>
      </c>
      <c r="D1162" s="22">
        <f t="shared" si="54"/>
        <v>42.18</v>
      </c>
      <c r="E1162" s="22">
        <f t="shared" si="55"/>
        <v>-0.31499999999999773</v>
      </c>
      <c r="F1162" s="22">
        <f t="shared" si="56"/>
        <v>1.4874734738682049</v>
      </c>
    </row>
    <row r="1163" spans="1:6" x14ac:dyDescent="0.25">
      <c r="A1163" s="3">
        <v>17.66</v>
      </c>
      <c r="B1163" s="21">
        <v>-0.87</v>
      </c>
      <c r="C1163" s="21">
        <v>42.22</v>
      </c>
      <c r="D1163" s="22">
        <f t="shared" si="54"/>
        <v>42.22</v>
      </c>
      <c r="E1163" s="22">
        <f t="shared" si="55"/>
        <v>-0.32499999999999929</v>
      </c>
      <c r="F1163" s="22">
        <f t="shared" si="56"/>
        <v>1.4109425953552688</v>
      </c>
    </row>
    <row r="1164" spans="1:6" x14ac:dyDescent="0.25">
      <c r="A1164" s="3">
        <v>17.86</v>
      </c>
      <c r="B1164" s="21">
        <v>-0.86</v>
      </c>
      <c r="C1164" s="21">
        <v>42.25</v>
      </c>
      <c r="D1164" s="22">
        <f t="shared" si="54"/>
        <v>42.25</v>
      </c>
      <c r="E1164" s="22">
        <f t="shared" si="55"/>
        <v>-0.52499999999999858</v>
      </c>
      <c r="F1164" s="22">
        <f t="shared" si="56"/>
        <v>1.3525000000000058</v>
      </c>
    </row>
    <row r="1165" spans="1:6" x14ac:dyDescent="0.25">
      <c r="A1165" s="3">
        <v>17.86</v>
      </c>
      <c r="B1165" s="21">
        <v>-0.87</v>
      </c>
      <c r="C1165" s="21">
        <v>42.28</v>
      </c>
      <c r="D1165" s="22">
        <f t="shared" si="54"/>
        <v>42.28</v>
      </c>
      <c r="E1165" s="22">
        <f t="shared" si="55"/>
        <v>-0.52499999999999858</v>
      </c>
      <c r="F1165" s="22">
        <f t="shared" si="56"/>
        <v>1.2932031366560695</v>
      </c>
    </row>
    <row r="1166" spans="1:6" x14ac:dyDescent="0.25">
      <c r="A1166" s="3">
        <v>17.86</v>
      </c>
      <c r="B1166" s="21">
        <v>-0.87</v>
      </c>
      <c r="C1166" s="21">
        <v>42.32</v>
      </c>
      <c r="D1166" s="22">
        <f t="shared" si="54"/>
        <v>42.32</v>
      </c>
      <c r="E1166" s="22">
        <f t="shared" si="55"/>
        <v>-0.52499999999999858</v>
      </c>
      <c r="F1166" s="22">
        <f t="shared" si="56"/>
        <v>1.2128765995235349</v>
      </c>
    </row>
    <row r="1167" spans="1:6" x14ac:dyDescent="0.25">
      <c r="A1167" s="3">
        <v>18.059999999999999</v>
      </c>
      <c r="B1167" s="21">
        <v>-0.86</v>
      </c>
      <c r="C1167" s="21">
        <v>42.35</v>
      </c>
      <c r="D1167" s="22">
        <f t="shared" si="54"/>
        <v>42.35</v>
      </c>
      <c r="E1167" s="22">
        <f t="shared" si="55"/>
        <v>-0.72499999999999787</v>
      </c>
      <c r="F1167" s="22">
        <f t="shared" si="56"/>
        <v>1.1517329836835228</v>
      </c>
    </row>
    <row r="1168" spans="1:6" x14ac:dyDescent="0.25">
      <c r="A1168" s="3">
        <v>18.059999999999999</v>
      </c>
      <c r="B1168" s="21">
        <v>-0.87</v>
      </c>
      <c r="C1168" s="21">
        <v>42.38</v>
      </c>
      <c r="D1168" s="22">
        <f t="shared" si="54"/>
        <v>42.38</v>
      </c>
      <c r="E1168" s="22">
        <f t="shared" si="55"/>
        <v>-0.72499999999999787</v>
      </c>
      <c r="F1168" s="22">
        <f t="shared" si="56"/>
        <v>1.0898619086054626</v>
      </c>
    </row>
    <row r="1169" spans="1:6" x14ac:dyDescent="0.25">
      <c r="A1169" s="3">
        <v>18.07</v>
      </c>
      <c r="B1169" s="21">
        <v>-0.88</v>
      </c>
      <c r="C1169" s="21">
        <v>42.42</v>
      </c>
      <c r="D1169" s="22">
        <f t="shared" si="54"/>
        <v>42.42</v>
      </c>
      <c r="E1169" s="22">
        <f t="shared" si="55"/>
        <v>-0.73499999999999943</v>
      </c>
      <c r="F1169" s="22">
        <f t="shared" si="56"/>
        <v>1.0063031457967953</v>
      </c>
    </row>
    <row r="1170" spans="1:6" x14ac:dyDescent="0.25">
      <c r="A1170" s="3">
        <v>18.27</v>
      </c>
      <c r="B1170" s="21">
        <v>-0.87</v>
      </c>
      <c r="C1170" s="21">
        <v>42.45</v>
      </c>
      <c r="D1170" s="22">
        <f t="shared" si="54"/>
        <v>42.45</v>
      </c>
      <c r="E1170" s="22">
        <f t="shared" si="55"/>
        <v>-0.93499999999999872</v>
      </c>
      <c r="F1170" s="22">
        <f t="shared" si="56"/>
        <v>0.94288738800550675</v>
      </c>
    </row>
    <row r="1171" spans="1:6" x14ac:dyDescent="0.25">
      <c r="A1171" s="3">
        <v>18.27</v>
      </c>
      <c r="B1171" s="21">
        <v>-0.88</v>
      </c>
      <c r="C1171" s="21">
        <v>42.48</v>
      </c>
      <c r="D1171" s="22">
        <f t="shared" si="54"/>
        <v>42.48</v>
      </c>
      <c r="E1171" s="22">
        <f t="shared" si="55"/>
        <v>-0.93499999999999872</v>
      </c>
      <c r="F1171" s="22">
        <f t="shared" si="56"/>
        <v>0.87887608233070758</v>
      </c>
    </row>
    <row r="1172" spans="1:6" x14ac:dyDescent="0.25">
      <c r="A1172" s="3">
        <v>18.27</v>
      </c>
      <c r="B1172" s="21">
        <v>-0.88</v>
      </c>
      <c r="C1172" s="21">
        <v>42.52</v>
      </c>
      <c r="D1172" s="22">
        <f t="shared" si="54"/>
        <v>42.52</v>
      </c>
      <c r="E1172" s="22">
        <f t="shared" si="55"/>
        <v>-0.93499999999999872</v>
      </c>
      <c r="F1172" s="22">
        <f t="shared" si="56"/>
        <v>0.79267119853008638</v>
      </c>
    </row>
    <row r="1173" spans="1:6" x14ac:dyDescent="0.25">
      <c r="A1173" s="3">
        <v>18.47</v>
      </c>
      <c r="B1173" s="21">
        <v>-0.88</v>
      </c>
      <c r="C1173" s="21">
        <v>42.55</v>
      </c>
      <c r="D1173" s="22">
        <f t="shared" si="54"/>
        <v>42.55</v>
      </c>
      <c r="E1173" s="22">
        <f t="shared" si="55"/>
        <v>-1.134999999999998</v>
      </c>
      <c r="F1173" s="22">
        <f t="shared" si="56"/>
        <v>0.7274281147643038</v>
      </c>
    </row>
    <row r="1174" spans="1:6" x14ac:dyDescent="0.25">
      <c r="A1174" s="3">
        <v>18.48</v>
      </c>
      <c r="B1174" s="21">
        <v>-0.98</v>
      </c>
      <c r="C1174" s="21">
        <v>42.58</v>
      </c>
      <c r="D1174" s="22">
        <f t="shared" si="54"/>
        <v>42.58</v>
      </c>
      <c r="E1174" s="22">
        <f t="shared" si="55"/>
        <v>-1.1449999999999996</v>
      </c>
      <c r="F1174" s="22">
        <f t="shared" si="56"/>
        <v>0.66172557180997849</v>
      </c>
    </row>
    <row r="1175" spans="1:6" x14ac:dyDescent="0.25">
      <c r="A1175" s="3">
        <v>18.48</v>
      </c>
      <c r="B1175" s="21">
        <v>-0.98</v>
      </c>
      <c r="C1175" s="21">
        <v>42.62</v>
      </c>
      <c r="D1175" s="22">
        <f t="shared" si="54"/>
        <v>42.62</v>
      </c>
      <c r="E1175" s="22">
        <f t="shared" si="55"/>
        <v>-1.1449999999999996</v>
      </c>
      <c r="F1175" s="22">
        <f t="shared" si="56"/>
        <v>0.57347923233917775</v>
      </c>
    </row>
    <row r="1176" spans="1:6" x14ac:dyDescent="0.25">
      <c r="A1176" s="3">
        <v>18.68</v>
      </c>
      <c r="B1176" s="21">
        <v>-0.96</v>
      </c>
      <c r="C1176" s="21">
        <v>42.65</v>
      </c>
      <c r="D1176" s="22">
        <f t="shared" si="54"/>
        <v>42.65</v>
      </c>
      <c r="E1176" s="22">
        <f t="shared" si="55"/>
        <v>-1.3449999999999989</v>
      </c>
      <c r="F1176" s="22">
        <f t="shared" si="56"/>
        <v>0.50686645595439039</v>
      </c>
    </row>
    <row r="1177" spans="1:6" x14ac:dyDescent="0.25">
      <c r="A1177" s="3">
        <v>18.68</v>
      </c>
      <c r="B1177" s="21">
        <v>-0.96</v>
      </c>
      <c r="C1177" s="21">
        <v>42.68</v>
      </c>
      <c r="D1177" s="22">
        <f t="shared" si="54"/>
        <v>42.68</v>
      </c>
      <c r="E1177" s="22">
        <f t="shared" si="55"/>
        <v>-1.3449999999999989</v>
      </c>
      <c r="F1177" s="22">
        <f t="shared" si="56"/>
        <v>0.43993353185216966</v>
      </c>
    </row>
    <row r="1178" spans="1:6" x14ac:dyDescent="0.25">
      <c r="A1178" s="3">
        <v>18.68</v>
      </c>
      <c r="B1178" s="21">
        <v>-0.96</v>
      </c>
      <c r="C1178" s="21">
        <v>42.72</v>
      </c>
      <c r="D1178" s="22">
        <f t="shared" ref="D1178:D1241" si="57">C1178</f>
        <v>42.72</v>
      </c>
      <c r="E1178" s="22">
        <f t="shared" si="55"/>
        <v>-1.3449999999999989</v>
      </c>
      <c r="F1178" s="22">
        <f t="shared" si="56"/>
        <v>0.35026472137765113</v>
      </c>
    </row>
    <row r="1179" spans="1:6" x14ac:dyDescent="0.25">
      <c r="A1179" s="3">
        <v>18.68</v>
      </c>
      <c r="B1179" s="21">
        <v>-0.97</v>
      </c>
      <c r="C1179" s="21">
        <v>42.75</v>
      </c>
      <c r="D1179" s="22">
        <f t="shared" si="57"/>
        <v>42.75</v>
      </c>
      <c r="E1179" s="22">
        <f t="shared" si="55"/>
        <v>-1.3449999999999989</v>
      </c>
      <c r="F1179" s="22">
        <f t="shared" si="56"/>
        <v>0.28274949313900288</v>
      </c>
    </row>
    <row r="1180" spans="1:6" x14ac:dyDescent="0.25">
      <c r="A1180" s="3">
        <v>18.78</v>
      </c>
      <c r="B1180" s="21">
        <v>-0.96</v>
      </c>
      <c r="C1180" s="21">
        <v>42.78</v>
      </c>
      <c r="D1180" s="22">
        <f t="shared" si="57"/>
        <v>42.78</v>
      </c>
      <c r="E1180" s="22">
        <f t="shared" si="55"/>
        <v>-1.4450000000000003</v>
      </c>
      <c r="F1180" s="22">
        <f t="shared" si="56"/>
        <v>0.21505567426022415</v>
      </c>
    </row>
    <row r="1181" spans="1:6" x14ac:dyDescent="0.25">
      <c r="A1181" s="3">
        <v>18.88</v>
      </c>
      <c r="B1181" s="21">
        <v>-0.95</v>
      </c>
      <c r="C1181" s="21">
        <v>42.82</v>
      </c>
      <c r="D1181" s="22">
        <f t="shared" si="57"/>
        <v>42.82</v>
      </c>
      <c r="E1181" s="22">
        <f t="shared" si="55"/>
        <v>-1.5449999999999982</v>
      </c>
      <c r="F1181" s="22">
        <f t="shared" si="56"/>
        <v>0.12459335506051535</v>
      </c>
    </row>
    <row r="1182" spans="1:6" x14ac:dyDescent="0.25">
      <c r="A1182" s="3">
        <v>18.88</v>
      </c>
      <c r="B1182" s="21">
        <v>-0.96</v>
      </c>
      <c r="C1182" s="21">
        <v>42.85</v>
      </c>
      <c r="D1182" s="22">
        <f t="shared" si="57"/>
        <v>42.85</v>
      </c>
      <c r="E1182" s="22">
        <f t="shared" si="55"/>
        <v>-1.5449999999999982</v>
      </c>
      <c r="F1182" s="22">
        <f t="shared" si="56"/>
        <v>5.6649245784475728E-2</v>
      </c>
    </row>
    <row r="1183" spans="1:6" x14ac:dyDescent="0.25">
      <c r="A1183" s="3">
        <v>18.89</v>
      </c>
      <c r="B1183" s="21">
        <v>-1.05</v>
      </c>
      <c r="C1183" s="21">
        <v>42.88</v>
      </c>
      <c r="D1183" s="22">
        <f t="shared" si="57"/>
        <v>42.88</v>
      </c>
      <c r="E1183" s="22">
        <f t="shared" si="55"/>
        <v>-1.5549999999999997</v>
      </c>
      <c r="F1183" s="22">
        <f t="shared" si="56"/>
        <v>-1.1330644369368119E-2</v>
      </c>
    </row>
    <row r="1184" spans="1:6" x14ac:dyDescent="0.25">
      <c r="A1184" s="3">
        <v>18.899999999999999</v>
      </c>
      <c r="B1184" s="21">
        <v>-1.05</v>
      </c>
      <c r="C1184" s="21">
        <v>42.92</v>
      </c>
      <c r="D1184" s="22">
        <f t="shared" si="57"/>
        <v>42.92</v>
      </c>
      <c r="E1184" s="22">
        <f t="shared" si="55"/>
        <v>-1.5649999999999977</v>
      </c>
      <c r="F1184" s="22">
        <f t="shared" si="56"/>
        <v>-0.1019519441221679</v>
      </c>
    </row>
    <row r="1185" spans="1:6" x14ac:dyDescent="0.25">
      <c r="A1185" s="3">
        <v>19.09</v>
      </c>
      <c r="B1185" s="21">
        <v>-1.03</v>
      </c>
      <c r="C1185" s="21">
        <v>42.95</v>
      </c>
      <c r="D1185" s="22">
        <f t="shared" si="57"/>
        <v>42.95</v>
      </c>
      <c r="E1185" s="22">
        <f t="shared" si="55"/>
        <v>-1.754999999999999</v>
      </c>
      <c r="F1185" s="22">
        <f t="shared" si="56"/>
        <v>-0.16984835532678344</v>
      </c>
    </row>
    <row r="1186" spans="1:6" x14ac:dyDescent="0.25">
      <c r="A1186" s="3">
        <v>19.09</v>
      </c>
      <c r="B1186" s="21">
        <v>-1.02</v>
      </c>
      <c r="C1186" s="21">
        <v>42.98</v>
      </c>
      <c r="D1186" s="22">
        <f t="shared" si="57"/>
        <v>42.98</v>
      </c>
      <c r="E1186" s="22">
        <f t="shared" si="55"/>
        <v>-1.754999999999999</v>
      </c>
      <c r="F1186" s="22">
        <f t="shared" si="56"/>
        <v>-0.23763748666974688</v>
      </c>
    </row>
    <row r="1187" spans="1:6" x14ac:dyDescent="0.25">
      <c r="A1187" s="3">
        <v>19.09</v>
      </c>
      <c r="B1187" s="21">
        <v>-1.02</v>
      </c>
      <c r="C1187" s="21">
        <v>43.02</v>
      </c>
      <c r="D1187" s="22">
        <f t="shared" si="57"/>
        <v>43.02</v>
      </c>
      <c r="E1187" s="22">
        <f t="shared" si="55"/>
        <v>-1.754999999999999</v>
      </c>
      <c r="F1187" s="22">
        <f t="shared" si="56"/>
        <v>-0.32778212366920489</v>
      </c>
    </row>
    <row r="1188" spans="1:6" x14ac:dyDescent="0.25">
      <c r="A1188" s="3">
        <v>19.09</v>
      </c>
      <c r="B1188" s="21">
        <v>-1.02</v>
      </c>
      <c r="C1188" s="21">
        <v>43.05</v>
      </c>
      <c r="D1188" s="22">
        <f t="shared" si="57"/>
        <v>43.05</v>
      </c>
      <c r="E1188" s="22">
        <f t="shared" si="55"/>
        <v>-1.754999999999999</v>
      </c>
      <c r="F1188" s="22">
        <f t="shared" si="56"/>
        <v>-0.39515459226130034</v>
      </c>
    </row>
    <row r="1189" spans="1:6" x14ac:dyDescent="0.25">
      <c r="A1189" s="3">
        <v>19.100000000000001</v>
      </c>
      <c r="B1189" s="21">
        <v>-1.01</v>
      </c>
      <c r="C1189" s="21">
        <v>43.08</v>
      </c>
      <c r="D1189" s="22">
        <f t="shared" si="57"/>
        <v>43.08</v>
      </c>
      <c r="E1189" s="22">
        <f t="shared" si="55"/>
        <v>-1.7650000000000006</v>
      </c>
      <c r="F1189" s="22">
        <f t="shared" si="56"/>
        <v>-0.4622774727434551</v>
      </c>
    </row>
    <row r="1190" spans="1:6" x14ac:dyDescent="0.25">
      <c r="A1190" s="3">
        <v>19.190000000000001</v>
      </c>
      <c r="B1190" s="21">
        <v>-1</v>
      </c>
      <c r="C1190" s="21">
        <v>43.12</v>
      </c>
      <c r="D1190" s="22">
        <f t="shared" si="57"/>
        <v>43.12</v>
      </c>
      <c r="E1190" s="22">
        <f t="shared" si="55"/>
        <v>-1.8550000000000004</v>
      </c>
      <c r="F1190" s="22">
        <f t="shared" si="56"/>
        <v>-0.5513131471298145</v>
      </c>
    </row>
    <row r="1191" spans="1:6" x14ac:dyDescent="0.25">
      <c r="A1191" s="3">
        <v>19.29</v>
      </c>
      <c r="B1191" s="21">
        <v>-0.99</v>
      </c>
      <c r="C1191" s="21">
        <v>43.15</v>
      </c>
      <c r="D1191" s="22">
        <f t="shared" si="57"/>
        <v>43.15</v>
      </c>
      <c r="E1191" s="22">
        <f t="shared" si="55"/>
        <v>-1.9549999999999983</v>
      </c>
      <c r="F1191" s="22">
        <f t="shared" si="56"/>
        <v>-0.61768910364930607</v>
      </c>
    </row>
    <row r="1192" spans="1:6" x14ac:dyDescent="0.25">
      <c r="A1192" s="3">
        <v>19.29</v>
      </c>
      <c r="B1192" s="21">
        <v>-0.99</v>
      </c>
      <c r="C1192" s="21">
        <v>43.18</v>
      </c>
      <c r="D1192" s="22">
        <f t="shared" si="57"/>
        <v>43.18</v>
      </c>
      <c r="E1192" s="22">
        <f t="shared" si="55"/>
        <v>-1.9549999999999983</v>
      </c>
      <c r="F1192" s="22">
        <f t="shared" si="56"/>
        <v>-0.68367491449177364</v>
      </c>
    </row>
    <row r="1193" spans="1:6" x14ac:dyDescent="0.25">
      <c r="A1193" s="3">
        <v>19.29</v>
      </c>
      <c r="B1193" s="21">
        <v>-0.98</v>
      </c>
      <c r="C1193" s="21">
        <v>43.22</v>
      </c>
      <c r="D1193" s="22">
        <f t="shared" si="57"/>
        <v>43.22</v>
      </c>
      <c r="E1193" s="22">
        <f t="shared" si="55"/>
        <v>-1.9549999999999983</v>
      </c>
      <c r="F1193" s="22">
        <f t="shared" si="56"/>
        <v>-0.77097710498127703</v>
      </c>
    </row>
    <row r="1194" spans="1:6" x14ac:dyDescent="0.25">
      <c r="A1194" s="3">
        <v>19.29</v>
      </c>
      <c r="B1194" s="21">
        <v>-0.98</v>
      </c>
      <c r="C1194" s="21">
        <v>43.25</v>
      </c>
      <c r="D1194" s="22">
        <f t="shared" si="57"/>
        <v>43.25</v>
      </c>
      <c r="E1194" s="22">
        <f t="shared" si="55"/>
        <v>-1.9549999999999983</v>
      </c>
      <c r="F1194" s="22">
        <f t="shared" si="56"/>
        <v>-0.83589096978422028</v>
      </c>
    </row>
    <row r="1195" spans="1:6" x14ac:dyDescent="0.25">
      <c r="A1195" s="3">
        <v>19.29</v>
      </c>
      <c r="B1195" s="21">
        <v>-0.98</v>
      </c>
      <c r="C1195" s="21">
        <v>43.28</v>
      </c>
      <c r="D1195" s="22">
        <f t="shared" si="57"/>
        <v>43.28</v>
      </c>
      <c r="E1195" s="22">
        <f t="shared" si="55"/>
        <v>-1.9549999999999983</v>
      </c>
      <c r="F1195" s="22">
        <f t="shared" si="56"/>
        <v>-0.90027686793468065</v>
      </c>
    </row>
    <row r="1196" spans="1:6" x14ac:dyDescent="0.25">
      <c r="A1196" s="3">
        <v>19.29</v>
      </c>
      <c r="B1196" s="21">
        <v>-0.97</v>
      </c>
      <c r="C1196" s="21">
        <v>43.32</v>
      </c>
      <c r="D1196" s="22">
        <f t="shared" si="57"/>
        <v>43.32</v>
      </c>
      <c r="E1196" s="22">
        <f t="shared" si="55"/>
        <v>-1.9549999999999983</v>
      </c>
      <c r="F1196" s="22">
        <f t="shared" si="56"/>
        <v>-0.9852332123875811</v>
      </c>
    </row>
    <row r="1197" spans="1:6" x14ac:dyDescent="0.25">
      <c r="A1197" s="3">
        <v>19.2</v>
      </c>
      <c r="B1197" s="21">
        <v>-0.98</v>
      </c>
      <c r="C1197" s="21">
        <v>43.35</v>
      </c>
      <c r="D1197" s="22">
        <f t="shared" si="57"/>
        <v>43.35</v>
      </c>
      <c r="E1197" s="22">
        <f t="shared" si="55"/>
        <v>-1.8649999999999984</v>
      </c>
      <c r="F1197" s="22">
        <f t="shared" si="56"/>
        <v>-1.0482296613529312</v>
      </c>
    </row>
    <row r="1198" spans="1:6" x14ac:dyDescent="0.25">
      <c r="A1198" s="3">
        <v>19.2</v>
      </c>
      <c r="B1198" s="21">
        <v>-0.98</v>
      </c>
      <c r="C1198" s="21">
        <v>43.38</v>
      </c>
      <c r="D1198" s="22">
        <f t="shared" si="57"/>
        <v>43.38</v>
      </c>
      <c r="E1198" s="22">
        <f t="shared" si="55"/>
        <v>-1.8649999999999984</v>
      </c>
      <c r="F1198" s="22">
        <f t="shared" si="56"/>
        <v>-1.1105640259970626</v>
      </c>
    </row>
    <row r="1199" spans="1:6" x14ac:dyDescent="0.25">
      <c r="A1199" s="3">
        <v>19.399999999999999</v>
      </c>
      <c r="B1199" s="21">
        <v>-0.96</v>
      </c>
      <c r="C1199" s="21">
        <v>43.42</v>
      </c>
      <c r="D1199" s="22">
        <f t="shared" si="57"/>
        <v>43.42</v>
      </c>
      <c r="E1199" s="22">
        <f t="shared" si="55"/>
        <v>-2.0649999999999977</v>
      </c>
      <c r="F1199" s="22">
        <f t="shared" si="56"/>
        <v>-1.1925786166980725</v>
      </c>
    </row>
    <row r="1200" spans="1:6" x14ac:dyDescent="0.25">
      <c r="A1200" s="3">
        <v>19.399999999999999</v>
      </c>
      <c r="B1200" s="21">
        <v>-0.96</v>
      </c>
      <c r="C1200" s="21">
        <v>43.45</v>
      </c>
      <c r="D1200" s="22">
        <f t="shared" si="57"/>
        <v>43.45</v>
      </c>
      <c r="E1200" s="22">
        <f t="shared" si="55"/>
        <v>-2.0649999999999977</v>
      </c>
      <c r="F1200" s="22">
        <f t="shared" si="56"/>
        <v>-1.2532157749992234</v>
      </c>
    </row>
    <row r="1201" spans="1:6" x14ac:dyDescent="0.25">
      <c r="A1201" s="3">
        <v>19.399999999999999</v>
      </c>
      <c r="B1201" s="21">
        <v>-0.95</v>
      </c>
      <c r="C1201" s="21">
        <v>43.48</v>
      </c>
      <c r="D1201" s="22">
        <f t="shared" si="57"/>
        <v>43.48</v>
      </c>
      <c r="E1201" s="22">
        <f t="shared" si="55"/>
        <v>-2.0649999999999977</v>
      </c>
      <c r="F1201" s="22">
        <f t="shared" si="56"/>
        <v>-1.3130613753562099</v>
      </c>
    </row>
    <row r="1202" spans="1:6" x14ac:dyDescent="0.25">
      <c r="A1202" s="3">
        <v>19.39</v>
      </c>
      <c r="B1202" s="21">
        <v>-0.95</v>
      </c>
      <c r="C1202" s="21">
        <v>43.52</v>
      </c>
      <c r="D1202" s="22">
        <f t="shared" si="57"/>
        <v>43.52</v>
      </c>
      <c r="E1202" s="22">
        <f t="shared" si="55"/>
        <v>-2.0549999999999997</v>
      </c>
      <c r="F1202" s="22">
        <f t="shared" si="56"/>
        <v>-1.3915589388789806</v>
      </c>
    </row>
    <row r="1203" spans="1:6" x14ac:dyDescent="0.25">
      <c r="A1203" s="3">
        <v>19.399999999999999</v>
      </c>
      <c r="B1203" s="21">
        <v>-0.95</v>
      </c>
      <c r="C1203" s="21">
        <v>43.55</v>
      </c>
      <c r="D1203" s="22">
        <f t="shared" si="57"/>
        <v>43.55</v>
      </c>
      <c r="E1203" s="22">
        <f t="shared" si="55"/>
        <v>-2.0649999999999977</v>
      </c>
      <c r="F1203" s="22">
        <f t="shared" si="56"/>
        <v>-1.4494114804181715</v>
      </c>
    </row>
    <row r="1204" spans="1:6" x14ac:dyDescent="0.25">
      <c r="A1204" s="3">
        <v>19.399999999999999</v>
      </c>
      <c r="B1204" s="21">
        <v>-0.95</v>
      </c>
      <c r="C1204" s="21">
        <v>43.58</v>
      </c>
      <c r="D1204" s="22">
        <f t="shared" si="57"/>
        <v>43.58</v>
      </c>
      <c r="E1204" s="22">
        <f t="shared" si="55"/>
        <v>-2.0649999999999977</v>
      </c>
      <c r="F1204" s="22">
        <f t="shared" si="56"/>
        <v>-1.506348542600547</v>
      </c>
    </row>
    <row r="1205" spans="1:6" x14ac:dyDescent="0.25">
      <c r="A1205" s="3">
        <v>19.399999999999999</v>
      </c>
      <c r="B1205" s="21">
        <v>-0.94</v>
      </c>
      <c r="C1205" s="21">
        <v>43.62</v>
      </c>
      <c r="D1205" s="22">
        <f t="shared" si="57"/>
        <v>43.62</v>
      </c>
      <c r="E1205" s="22">
        <f t="shared" si="55"/>
        <v>-2.0649999999999977</v>
      </c>
      <c r="F1205" s="22">
        <f t="shared" si="56"/>
        <v>-1.5807784749373546</v>
      </c>
    </row>
    <row r="1206" spans="1:6" x14ac:dyDescent="0.25">
      <c r="A1206" s="3">
        <v>19.399999999999999</v>
      </c>
      <c r="B1206" s="21">
        <v>-0.94</v>
      </c>
      <c r="C1206" s="21">
        <v>43.65</v>
      </c>
      <c r="D1206" s="22">
        <f t="shared" si="57"/>
        <v>43.65</v>
      </c>
      <c r="E1206" s="22">
        <f t="shared" si="55"/>
        <v>-2.0649999999999977</v>
      </c>
      <c r="F1206" s="22">
        <f t="shared" si="56"/>
        <v>-1.6354406057027147</v>
      </c>
    </row>
    <row r="1207" spans="1:6" x14ac:dyDescent="0.25">
      <c r="A1207" s="3">
        <v>19.399999999999999</v>
      </c>
      <c r="B1207" s="21">
        <v>-0.94</v>
      </c>
      <c r="C1207" s="21">
        <v>43.68</v>
      </c>
      <c r="D1207" s="22">
        <f t="shared" si="57"/>
        <v>43.68</v>
      </c>
      <c r="E1207" s="22">
        <f t="shared" si="55"/>
        <v>-2.0649999999999977</v>
      </c>
      <c r="F1207" s="22">
        <f t="shared" si="56"/>
        <v>-1.6890697571284601</v>
      </c>
    </row>
    <row r="1208" spans="1:6" x14ac:dyDescent="0.25">
      <c r="A1208" s="3">
        <v>19.399999999999999</v>
      </c>
      <c r="B1208" s="21">
        <v>-0.93</v>
      </c>
      <c r="C1208" s="21">
        <v>43.72</v>
      </c>
      <c r="D1208" s="22">
        <f t="shared" si="57"/>
        <v>43.72</v>
      </c>
      <c r="E1208" s="22">
        <f t="shared" si="55"/>
        <v>-2.0649999999999977</v>
      </c>
      <c r="F1208" s="22">
        <f t="shared" si="56"/>
        <v>-1.758909985781826</v>
      </c>
    </row>
    <row r="1209" spans="1:6" x14ac:dyDescent="0.25">
      <c r="A1209" s="3">
        <v>19.399999999999999</v>
      </c>
      <c r="B1209" s="21">
        <v>-0.93</v>
      </c>
      <c r="C1209" s="21">
        <v>43.75</v>
      </c>
      <c r="D1209" s="22">
        <f t="shared" si="57"/>
        <v>43.75</v>
      </c>
      <c r="E1209" s="22">
        <f t="shared" si="55"/>
        <v>-2.0649999999999977</v>
      </c>
      <c r="F1209" s="22">
        <f t="shared" si="56"/>
        <v>-1.8099982902007066</v>
      </c>
    </row>
    <row r="1210" spans="1:6" x14ac:dyDescent="0.25">
      <c r="A1210" s="3">
        <v>19.399999999999999</v>
      </c>
      <c r="B1210" s="21">
        <v>-0.93</v>
      </c>
      <c r="C1210" s="21">
        <v>43.78</v>
      </c>
      <c r="D1210" s="22">
        <f t="shared" si="57"/>
        <v>43.78</v>
      </c>
      <c r="E1210" s="22">
        <f t="shared" si="55"/>
        <v>-2.0649999999999977</v>
      </c>
      <c r="F1210" s="22">
        <f t="shared" si="56"/>
        <v>-1.8599433609050788</v>
      </c>
    </row>
    <row r="1211" spans="1:6" x14ac:dyDescent="0.25">
      <c r="A1211" s="3">
        <v>19.399999999999999</v>
      </c>
      <c r="B1211" s="21">
        <v>-0.92</v>
      </c>
      <c r="C1211" s="21">
        <v>43.82</v>
      </c>
      <c r="D1211" s="22">
        <f t="shared" si="57"/>
        <v>43.82</v>
      </c>
      <c r="E1211" s="22">
        <f t="shared" si="55"/>
        <v>-2.0649999999999977</v>
      </c>
      <c r="F1211" s="22">
        <f t="shared" si="56"/>
        <v>-1.9247040068511188</v>
      </c>
    </row>
    <row r="1212" spans="1:6" x14ac:dyDescent="0.25">
      <c r="A1212" s="3">
        <v>19.41</v>
      </c>
      <c r="B1212" s="21">
        <v>-1.02</v>
      </c>
      <c r="C1212" s="21">
        <v>43.85</v>
      </c>
      <c r="D1212" s="22">
        <f t="shared" si="57"/>
        <v>43.85</v>
      </c>
      <c r="E1212" s="22">
        <f t="shared" si="55"/>
        <v>-2.0749999999999993</v>
      </c>
      <c r="F1212" s="22">
        <f t="shared" si="56"/>
        <v>-1.9718601371749171</v>
      </c>
    </row>
    <row r="1213" spans="1:6" x14ac:dyDescent="0.25">
      <c r="A1213" s="3">
        <v>19.41</v>
      </c>
      <c r="B1213" s="21">
        <v>-1.02</v>
      </c>
      <c r="C1213" s="21">
        <v>43.88</v>
      </c>
      <c r="D1213" s="22">
        <f t="shared" si="57"/>
        <v>43.88</v>
      </c>
      <c r="E1213" s="22">
        <f t="shared" si="55"/>
        <v>-2.0749999999999993</v>
      </c>
      <c r="F1213" s="22">
        <f t="shared" si="56"/>
        <v>-2.0177707983724087</v>
      </c>
    </row>
    <row r="1214" spans="1:6" x14ac:dyDescent="0.25">
      <c r="A1214" s="3">
        <v>19.41</v>
      </c>
      <c r="B1214" s="21">
        <v>-1.02</v>
      </c>
      <c r="C1214" s="21">
        <v>43.92</v>
      </c>
      <c r="D1214" s="22">
        <f t="shared" si="57"/>
        <v>43.92</v>
      </c>
      <c r="E1214" s="22">
        <f t="shared" si="55"/>
        <v>-2.0749999999999993</v>
      </c>
      <c r="F1214" s="22">
        <f t="shared" si="56"/>
        <v>-2.0769976122102589</v>
      </c>
    </row>
    <row r="1215" spans="1:6" x14ac:dyDescent="0.25">
      <c r="A1215" s="3">
        <v>19.41</v>
      </c>
      <c r="B1215" s="21">
        <v>-1.01</v>
      </c>
      <c r="C1215" s="21">
        <v>43.95</v>
      </c>
      <c r="D1215" s="22">
        <f t="shared" si="57"/>
        <v>43.95</v>
      </c>
      <c r="E1215" s="22">
        <f t="shared" si="55"/>
        <v>-2.0749999999999993</v>
      </c>
      <c r="F1215" s="22">
        <f t="shared" si="56"/>
        <v>-2.1198908020663989</v>
      </c>
    </row>
    <row r="1216" spans="1:6" x14ac:dyDescent="0.25">
      <c r="A1216" s="3">
        <v>19.41</v>
      </c>
      <c r="B1216" s="21">
        <v>-1.01</v>
      </c>
      <c r="C1216" s="21">
        <v>43.98</v>
      </c>
      <c r="D1216" s="22">
        <f t="shared" si="57"/>
        <v>43.98</v>
      </c>
      <c r="E1216" s="22">
        <f t="shared" si="55"/>
        <v>-2.0749999999999993</v>
      </c>
      <c r="F1216" s="22">
        <f t="shared" si="56"/>
        <v>-2.1614450234554625</v>
      </c>
    </row>
    <row r="1217" spans="1:6" x14ac:dyDescent="0.25">
      <c r="A1217" s="3">
        <v>19.41</v>
      </c>
      <c r="B1217" s="21">
        <v>-1.01</v>
      </c>
      <c r="C1217" s="21">
        <v>44.02</v>
      </c>
      <c r="D1217" s="22">
        <f t="shared" si="57"/>
        <v>44.02</v>
      </c>
      <c r="E1217" s="22">
        <f t="shared" si="55"/>
        <v>-2.0749999999999993</v>
      </c>
      <c r="F1217" s="22">
        <f t="shared" si="56"/>
        <v>-2.2147225716404821</v>
      </c>
    </row>
    <row r="1218" spans="1:6" x14ac:dyDescent="0.25">
      <c r="A1218" s="3">
        <v>19.41</v>
      </c>
      <c r="B1218" s="21">
        <v>-1</v>
      </c>
      <c r="C1218" s="21">
        <v>44.05</v>
      </c>
      <c r="D1218" s="22">
        <f t="shared" si="57"/>
        <v>44.05</v>
      </c>
      <c r="E1218" s="22">
        <f t="shared" si="55"/>
        <v>-2.0749999999999993</v>
      </c>
      <c r="F1218" s="22">
        <f t="shared" si="56"/>
        <v>-2.2530519561208133</v>
      </c>
    </row>
    <row r="1219" spans="1:6" x14ac:dyDescent="0.25">
      <c r="A1219" s="3">
        <v>19.41</v>
      </c>
      <c r="B1219" s="21">
        <v>-1</v>
      </c>
      <c r="C1219" s="21">
        <v>44.08</v>
      </c>
      <c r="D1219" s="22">
        <f t="shared" si="57"/>
        <v>44.08</v>
      </c>
      <c r="E1219" s="22">
        <f t="shared" ref="E1219:E1282" si="58">-1*(A1219-$A$2-2.705)</f>
        <v>-2.0749999999999993</v>
      </c>
      <c r="F1219" s="22">
        <f t="shared" ref="F1219:F1282" si="59">(10*2*PI()/60*21.64/10)/(2*PI()*8/60)*COS(2*PI()*8/60*(D1219-3.5))</f>
        <v>-2.2899582646950947</v>
      </c>
    </row>
    <row r="1220" spans="1:6" x14ac:dyDescent="0.25">
      <c r="A1220" s="3">
        <v>19.41</v>
      </c>
      <c r="B1220" s="21">
        <v>-1</v>
      </c>
      <c r="C1220" s="21">
        <v>44.12</v>
      </c>
      <c r="D1220" s="22">
        <f t="shared" si="57"/>
        <v>44.12</v>
      </c>
      <c r="E1220" s="22">
        <f t="shared" si="58"/>
        <v>-2.0749999999999993</v>
      </c>
      <c r="F1220" s="22">
        <f t="shared" si="59"/>
        <v>-2.3369128435066093</v>
      </c>
    </row>
    <row r="1221" spans="1:6" x14ac:dyDescent="0.25">
      <c r="A1221" s="3">
        <v>19.41</v>
      </c>
      <c r="B1221" s="21">
        <v>-1</v>
      </c>
      <c r="C1221" s="21">
        <v>44.15</v>
      </c>
      <c r="D1221" s="22">
        <f t="shared" si="57"/>
        <v>44.15</v>
      </c>
      <c r="E1221" s="22">
        <f t="shared" si="58"/>
        <v>-2.0749999999999993</v>
      </c>
      <c r="F1221" s="22">
        <f t="shared" si="59"/>
        <v>-2.3704095695186482</v>
      </c>
    </row>
    <row r="1222" spans="1:6" x14ac:dyDescent="0.25">
      <c r="A1222" s="3">
        <v>19.420000000000002</v>
      </c>
      <c r="B1222" s="21">
        <v>-0.99</v>
      </c>
      <c r="C1222" s="21">
        <v>44.18</v>
      </c>
      <c r="D1222" s="22">
        <f t="shared" si="57"/>
        <v>44.18</v>
      </c>
      <c r="E1222" s="22">
        <f t="shared" si="58"/>
        <v>-2.0850000000000009</v>
      </c>
      <c r="F1222" s="22">
        <f t="shared" si="59"/>
        <v>-2.4024090940406335</v>
      </c>
    </row>
    <row r="1223" spans="1:6" x14ac:dyDescent="0.25">
      <c r="A1223" s="3">
        <v>19.420000000000002</v>
      </c>
      <c r="B1223" s="21">
        <v>-0.99</v>
      </c>
      <c r="C1223" s="21">
        <v>44.22</v>
      </c>
      <c r="D1223" s="22">
        <f t="shared" si="57"/>
        <v>44.22</v>
      </c>
      <c r="E1223" s="22">
        <f t="shared" si="58"/>
        <v>-2.0850000000000009</v>
      </c>
      <c r="F1223" s="22">
        <f t="shared" si="59"/>
        <v>-2.4427113508451095</v>
      </c>
    </row>
    <row r="1224" spans="1:6" x14ac:dyDescent="0.25">
      <c r="A1224" s="3">
        <v>19.420000000000002</v>
      </c>
      <c r="B1224" s="21">
        <v>-0.99</v>
      </c>
      <c r="C1224" s="21">
        <v>44.25</v>
      </c>
      <c r="D1224" s="22">
        <f t="shared" si="57"/>
        <v>44.25</v>
      </c>
      <c r="E1224" s="22">
        <f t="shared" si="58"/>
        <v>-2.0850000000000009</v>
      </c>
      <c r="F1224" s="22">
        <f t="shared" si="59"/>
        <v>-2.4711404629232354</v>
      </c>
    </row>
    <row r="1225" spans="1:6" x14ac:dyDescent="0.25">
      <c r="A1225" s="3">
        <v>19.420000000000002</v>
      </c>
      <c r="B1225" s="21">
        <v>-0.98</v>
      </c>
      <c r="C1225" s="21">
        <v>44.28</v>
      </c>
      <c r="D1225" s="22">
        <f t="shared" si="57"/>
        <v>44.28</v>
      </c>
      <c r="E1225" s="22">
        <f t="shared" si="58"/>
        <v>-2.0850000000000009</v>
      </c>
      <c r="F1225" s="22">
        <f t="shared" si="59"/>
        <v>-2.4980087497200292</v>
      </c>
    </row>
    <row r="1226" spans="1:6" x14ac:dyDescent="0.25">
      <c r="A1226" s="3">
        <v>19.420000000000002</v>
      </c>
      <c r="B1226" s="21">
        <v>-0.98</v>
      </c>
      <c r="C1226" s="21">
        <v>44.32</v>
      </c>
      <c r="D1226" s="22">
        <f t="shared" si="57"/>
        <v>44.32</v>
      </c>
      <c r="E1226" s="22">
        <f t="shared" si="58"/>
        <v>-2.0850000000000009</v>
      </c>
      <c r="F1226" s="22">
        <f t="shared" si="59"/>
        <v>-2.5313759931431141</v>
      </c>
    </row>
    <row r="1227" spans="1:6" x14ac:dyDescent="0.25">
      <c r="A1227" s="3">
        <v>19.420000000000002</v>
      </c>
      <c r="B1227" s="21">
        <v>-0.98</v>
      </c>
      <c r="C1227" s="21">
        <v>44.35</v>
      </c>
      <c r="D1227" s="22">
        <f t="shared" si="57"/>
        <v>44.35</v>
      </c>
      <c r="E1227" s="22">
        <f t="shared" si="58"/>
        <v>-2.0850000000000009</v>
      </c>
      <c r="F1227" s="22">
        <f t="shared" si="59"/>
        <v>-2.5545380814923879</v>
      </c>
    </row>
    <row r="1228" spans="1:6" x14ac:dyDescent="0.25">
      <c r="A1228" s="3">
        <v>19.420000000000002</v>
      </c>
      <c r="B1228" s="21">
        <v>-0.97</v>
      </c>
      <c r="C1228" s="21">
        <v>44.38</v>
      </c>
      <c r="D1228" s="22">
        <f t="shared" si="57"/>
        <v>44.38</v>
      </c>
      <c r="E1228" s="22">
        <f t="shared" si="58"/>
        <v>-2.0850000000000009</v>
      </c>
      <c r="F1228" s="22">
        <f t="shared" si="59"/>
        <v>-2.5760866688369477</v>
      </c>
    </row>
    <row r="1229" spans="1:6" x14ac:dyDescent="0.25">
      <c r="A1229" s="3">
        <v>19.420000000000002</v>
      </c>
      <c r="B1229" s="21">
        <v>-0.97</v>
      </c>
      <c r="C1229" s="21">
        <v>44.42</v>
      </c>
      <c r="D1229" s="22">
        <f t="shared" si="57"/>
        <v>44.42</v>
      </c>
      <c r="E1229" s="22">
        <f t="shared" si="58"/>
        <v>-2.0850000000000009</v>
      </c>
      <c r="F1229" s="22">
        <f t="shared" si="59"/>
        <v>-2.6022848516403609</v>
      </c>
    </row>
    <row r="1230" spans="1:6" x14ac:dyDescent="0.25">
      <c r="A1230" s="3">
        <v>19.43</v>
      </c>
      <c r="B1230" s="21">
        <v>-0.97</v>
      </c>
      <c r="C1230" s="21">
        <v>44.45</v>
      </c>
      <c r="D1230" s="22">
        <f t="shared" si="57"/>
        <v>44.45</v>
      </c>
      <c r="E1230" s="22">
        <f t="shared" si="58"/>
        <v>-2.0949999999999989</v>
      </c>
      <c r="F1230" s="22">
        <f t="shared" si="59"/>
        <v>-2.620017450852945</v>
      </c>
    </row>
    <row r="1231" spans="1:6" x14ac:dyDescent="0.25">
      <c r="A1231" s="3">
        <v>19.43</v>
      </c>
      <c r="B1231" s="21">
        <v>-0.97</v>
      </c>
      <c r="C1231" s="21">
        <v>44.48</v>
      </c>
      <c r="D1231" s="22">
        <f t="shared" si="57"/>
        <v>44.48</v>
      </c>
      <c r="E1231" s="22">
        <f t="shared" si="58"/>
        <v>-2.0949999999999989</v>
      </c>
      <c r="F1231" s="22">
        <f t="shared" si="59"/>
        <v>-2.6360951908876884</v>
      </c>
    </row>
    <row r="1232" spans="1:6" x14ac:dyDescent="0.25">
      <c r="A1232" s="3">
        <v>19.43</v>
      </c>
      <c r="B1232" s="21">
        <v>-0.96</v>
      </c>
      <c r="C1232" s="21">
        <v>44.52</v>
      </c>
      <c r="D1232" s="22">
        <f t="shared" si="57"/>
        <v>44.52</v>
      </c>
      <c r="E1232" s="22">
        <f t="shared" si="58"/>
        <v>-2.0949999999999989</v>
      </c>
      <c r="F1232" s="22">
        <f t="shared" si="59"/>
        <v>-2.654940551642436</v>
      </c>
    </row>
    <row r="1233" spans="1:6" x14ac:dyDescent="0.25">
      <c r="A1233" s="3">
        <v>19.43</v>
      </c>
      <c r="B1233" s="21">
        <v>-0.96</v>
      </c>
      <c r="C1233" s="21">
        <v>44.55</v>
      </c>
      <c r="D1233" s="22">
        <f t="shared" si="57"/>
        <v>44.55</v>
      </c>
      <c r="E1233" s="22">
        <f t="shared" si="58"/>
        <v>-2.0949999999999989</v>
      </c>
      <c r="F1233" s="22">
        <f t="shared" si="59"/>
        <v>-2.667119280275712</v>
      </c>
    </row>
    <row r="1234" spans="1:6" x14ac:dyDescent="0.25">
      <c r="A1234" s="3">
        <v>19.43</v>
      </c>
      <c r="B1234" s="21">
        <v>-0.96</v>
      </c>
      <c r="C1234" s="21">
        <v>44.58</v>
      </c>
      <c r="D1234" s="22">
        <f t="shared" si="57"/>
        <v>44.58</v>
      </c>
      <c r="E1234" s="22">
        <f t="shared" si="58"/>
        <v>-2.0949999999999989</v>
      </c>
      <c r="F1234" s="22">
        <f t="shared" si="59"/>
        <v>-2.6776133992061379</v>
      </c>
    </row>
    <row r="1235" spans="1:6" x14ac:dyDescent="0.25">
      <c r="A1235" s="3">
        <v>19.43</v>
      </c>
      <c r="B1235" s="21">
        <v>-0.96</v>
      </c>
      <c r="C1235" s="21">
        <v>44.62</v>
      </c>
      <c r="D1235" s="22">
        <f t="shared" si="57"/>
        <v>44.62</v>
      </c>
      <c r="E1235" s="22">
        <f t="shared" si="58"/>
        <v>-2.0949999999999989</v>
      </c>
      <c r="F1235" s="22">
        <f t="shared" si="59"/>
        <v>-2.6889737512468908</v>
      </c>
    </row>
    <row r="1236" spans="1:6" x14ac:dyDescent="0.25">
      <c r="A1236" s="3">
        <v>19.43</v>
      </c>
      <c r="B1236" s="21">
        <v>-0.95</v>
      </c>
      <c r="C1236" s="21">
        <v>44.65</v>
      </c>
      <c r="D1236" s="22">
        <f t="shared" si="57"/>
        <v>44.65</v>
      </c>
      <c r="E1236" s="22">
        <f t="shared" si="58"/>
        <v>-2.0949999999999989</v>
      </c>
      <c r="F1236" s="22">
        <f t="shared" si="59"/>
        <v>-2.6955131842699078</v>
      </c>
    </row>
    <row r="1237" spans="1:6" x14ac:dyDescent="0.25">
      <c r="A1237" s="3">
        <v>19.43</v>
      </c>
      <c r="B1237" s="21">
        <v>-0.95</v>
      </c>
      <c r="C1237" s="21">
        <v>44.68</v>
      </c>
      <c r="D1237" s="22">
        <f t="shared" si="57"/>
        <v>44.68</v>
      </c>
      <c r="E1237" s="22">
        <f t="shared" si="58"/>
        <v>-2.0949999999999989</v>
      </c>
      <c r="F1237" s="22">
        <f t="shared" si="59"/>
        <v>-2.7003500733917289</v>
      </c>
    </row>
    <row r="1238" spans="1:6" x14ac:dyDescent="0.25">
      <c r="A1238" s="3">
        <v>19.440000000000001</v>
      </c>
      <c r="B1238" s="21">
        <v>-0.95</v>
      </c>
      <c r="C1238" s="21">
        <v>44.72</v>
      </c>
      <c r="D1238" s="22">
        <f t="shared" si="57"/>
        <v>44.72</v>
      </c>
      <c r="E1238" s="22">
        <f t="shared" si="58"/>
        <v>-2.1050000000000004</v>
      </c>
      <c r="F1238" s="22">
        <f t="shared" si="59"/>
        <v>-2.7041457320113262</v>
      </c>
    </row>
    <row r="1239" spans="1:6" x14ac:dyDescent="0.25">
      <c r="A1239" s="3">
        <v>19.440000000000001</v>
      </c>
      <c r="B1239" s="21">
        <v>-0.94</v>
      </c>
      <c r="C1239" s="21">
        <v>44.75</v>
      </c>
      <c r="D1239" s="22">
        <f t="shared" si="57"/>
        <v>44.75</v>
      </c>
      <c r="E1239" s="22">
        <f t="shared" si="58"/>
        <v>-2.1050000000000004</v>
      </c>
      <c r="F1239" s="22">
        <f t="shared" si="59"/>
        <v>-2.7050000000000001</v>
      </c>
    </row>
    <row r="1240" spans="1:6" x14ac:dyDescent="0.25">
      <c r="A1240" s="3">
        <v>19.440000000000001</v>
      </c>
      <c r="B1240" s="21">
        <v>-0.94</v>
      </c>
      <c r="C1240" s="21">
        <v>44.78</v>
      </c>
      <c r="D1240" s="22">
        <f t="shared" si="57"/>
        <v>44.78</v>
      </c>
      <c r="E1240" s="22">
        <f t="shared" si="58"/>
        <v>-2.1050000000000004</v>
      </c>
      <c r="F1240" s="22">
        <f t="shared" si="59"/>
        <v>-2.7041457320113262</v>
      </c>
    </row>
    <row r="1241" spans="1:6" x14ac:dyDescent="0.25">
      <c r="A1241" s="3">
        <v>19.440000000000001</v>
      </c>
      <c r="B1241" s="21">
        <v>-0.94</v>
      </c>
      <c r="C1241" s="21">
        <v>44.82</v>
      </c>
      <c r="D1241" s="22">
        <f t="shared" si="57"/>
        <v>44.82</v>
      </c>
      <c r="E1241" s="22">
        <f t="shared" si="58"/>
        <v>-2.1050000000000004</v>
      </c>
      <c r="F1241" s="22">
        <f t="shared" si="59"/>
        <v>-2.7003500733917289</v>
      </c>
    </row>
    <row r="1242" spans="1:6" x14ac:dyDescent="0.25">
      <c r="A1242" s="3">
        <v>19.440000000000001</v>
      </c>
      <c r="B1242" s="21">
        <v>-0.94</v>
      </c>
      <c r="C1242" s="21">
        <v>44.85</v>
      </c>
      <c r="D1242" s="22">
        <f t="shared" ref="D1242:D1305" si="60">C1242</f>
        <v>44.85</v>
      </c>
      <c r="E1242" s="22">
        <f t="shared" si="58"/>
        <v>-2.1050000000000004</v>
      </c>
      <c r="F1242" s="22">
        <f t="shared" si="59"/>
        <v>-2.69551318426991</v>
      </c>
    </row>
    <row r="1243" spans="1:6" x14ac:dyDescent="0.25">
      <c r="A1243" s="3">
        <v>19.440000000000001</v>
      </c>
      <c r="B1243" s="21">
        <v>-0.93</v>
      </c>
      <c r="C1243" s="21">
        <v>44.88</v>
      </c>
      <c r="D1243" s="22">
        <f t="shared" si="60"/>
        <v>44.88</v>
      </c>
      <c r="E1243" s="22">
        <f t="shared" si="58"/>
        <v>-2.1050000000000004</v>
      </c>
      <c r="F1243" s="22">
        <f t="shared" si="59"/>
        <v>-2.6889737512468916</v>
      </c>
    </row>
    <row r="1244" spans="1:6" x14ac:dyDescent="0.25">
      <c r="A1244" s="9">
        <v>19.440000000000001</v>
      </c>
      <c r="B1244" s="26">
        <v>-0.93</v>
      </c>
      <c r="C1244" s="26">
        <v>44.92</v>
      </c>
      <c r="D1244" s="27">
        <f t="shared" si="60"/>
        <v>44.92</v>
      </c>
      <c r="E1244" s="27">
        <f t="shared" si="58"/>
        <v>-2.1050000000000004</v>
      </c>
      <c r="F1244" s="27">
        <f t="shared" si="59"/>
        <v>-2.6776133992061388</v>
      </c>
    </row>
    <row r="1245" spans="1:6" x14ac:dyDescent="0.25">
      <c r="A1245" s="3">
        <v>19.25</v>
      </c>
      <c r="B1245" s="21">
        <v>-0.94</v>
      </c>
      <c r="C1245" s="21">
        <v>44.95</v>
      </c>
      <c r="D1245" s="22">
        <f t="shared" si="60"/>
        <v>44.95</v>
      </c>
      <c r="E1245" s="22">
        <f t="shared" si="58"/>
        <v>-1.9149999999999991</v>
      </c>
      <c r="F1245" s="22">
        <f t="shared" si="59"/>
        <v>-2.6671192802757164</v>
      </c>
    </row>
    <row r="1246" spans="1:6" x14ac:dyDescent="0.25">
      <c r="A1246" s="3">
        <v>19.05</v>
      </c>
      <c r="B1246" s="21">
        <v>-0.95</v>
      </c>
      <c r="C1246" s="21">
        <v>44.98</v>
      </c>
      <c r="D1246" s="22">
        <f t="shared" si="60"/>
        <v>44.98</v>
      </c>
      <c r="E1246" s="22">
        <f t="shared" si="58"/>
        <v>-1.7149999999999999</v>
      </c>
      <c r="F1246" s="22">
        <f t="shared" si="59"/>
        <v>-2.6549405516424374</v>
      </c>
    </row>
    <row r="1247" spans="1:6" x14ac:dyDescent="0.25">
      <c r="A1247" s="3">
        <v>19.05</v>
      </c>
      <c r="B1247" s="21">
        <v>-0.95</v>
      </c>
      <c r="C1247" s="21">
        <v>45.02</v>
      </c>
      <c r="D1247" s="22">
        <f t="shared" si="60"/>
        <v>45.02</v>
      </c>
      <c r="E1247" s="22">
        <f t="shared" si="58"/>
        <v>-1.7149999999999999</v>
      </c>
      <c r="F1247" s="22">
        <f t="shared" si="59"/>
        <v>-2.6360951908876897</v>
      </c>
    </row>
    <row r="1248" spans="1:6" x14ac:dyDescent="0.25">
      <c r="A1248" s="3">
        <v>19.059999999999999</v>
      </c>
      <c r="B1248" s="21">
        <v>-1.04</v>
      </c>
      <c r="C1248" s="21">
        <v>45.05</v>
      </c>
      <c r="D1248" s="22">
        <f t="shared" si="60"/>
        <v>45.05</v>
      </c>
      <c r="E1248" s="22">
        <f t="shared" si="58"/>
        <v>-1.7249999999999979</v>
      </c>
      <c r="F1248" s="22">
        <f t="shared" si="59"/>
        <v>-2.6200174508529517</v>
      </c>
    </row>
    <row r="1249" spans="1:6" x14ac:dyDescent="0.25">
      <c r="A1249" s="3">
        <v>18.86</v>
      </c>
      <c r="B1249" s="21">
        <v>-0.96</v>
      </c>
      <c r="C1249" s="21">
        <v>45.08</v>
      </c>
      <c r="D1249" s="22">
        <f t="shared" si="60"/>
        <v>45.08</v>
      </c>
      <c r="E1249" s="22">
        <f t="shared" si="58"/>
        <v>-1.5249999999999986</v>
      </c>
      <c r="F1249" s="22">
        <f t="shared" si="59"/>
        <v>-2.6022848516403632</v>
      </c>
    </row>
    <row r="1250" spans="1:6" x14ac:dyDescent="0.25">
      <c r="A1250" s="3">
        <v>18.86</v>
      </c>
      <c r="B1250" s="21">
        <v>-0.96</v>
      </c>
      <c r="C1250" s="21">
        <v>45.12</v>
      </c>
      <c r="D1250" s="22">
        <f t="shared" si="60"/>
        <v>45.12</v>
      </c>
      <c r="E1250" s="22">
        <f t="shared" si="58"/>
        <v>-1.5249999999999986</v>
      </c>
      <c r="F1250" s="22">
        <f t="shared" si="59"/>
        <v>-2.5760866688369499</v>
      </c>
    </row>
    <row r="1251" spans="1:6" x14ac:dyDescent="0.25">
      <c r="A1251" s="3">
        <v>18.760000000000002</v>
      </c>
      <c r="B1251" s="21">
        <v>-0.97</v>
      </c>
      <c r="C1251" s="21">
        <v>45.15</v>
      </c>
      <c r="D1251" s="22">
        <f t="shared" si="60"/>
        <v>45.15</v>
      </c>
      <c r="E1251" s="22">
        <f t="shared" si="58"/>
        <v>-1.4250000000000007</v>
      </c>
      <c r="F1251" s="22">
        <f t="shared" si="59"/>
        <v>-2.5545380814923906</v>
      </c>
    </row>
    <row r="1252" spans="1:6" x14ac:dyDescent="0.25">
      <c r="A1252" s="3">
        <v>18.66</v>
      </c>
      <c r="B1252" s="21">
        <v>-0.97</v>
      </c>
      <c r="C1252" s="21">
        <v>45.18</v>
      </c>
      <c r="D1252" s="22">
        <f t="shared" si="60"/>
        <v>45.18</v>
      </c>
      <c r="E1252" s="22">
        <f t="shared" si="58"/>
        <v>-1.3249999999999993</v>
      </c>
      <c r="F1252" s="22">
        <f t="shared" si="59"/>
        <v>-2.5313759931431234</v>
      </c>
    </row>
    <row r="1253" spans="1:6" x14ac:dyDescent="0.25">
      <c r="A1253" s="3">
        <v>18.55</v>
      </c>
      <c r="B1253" s="21">
        <v>-0.89</v>
      </c>
      <c r="C1253" s="21">
        <v>45.22</v>
      </c>
      <c r="D1253" s="22">
        <f t="shared" si="60"/>
        <v>45.22</v>
      </c>
      <c r="E1253" s="22">
        <f t="shared" si="58"/>
        <v>-1.2149999999999999</v>
      </c>
      <c r="F1253" s="22">
        <f t="shared" si="59"/>
        <v>-2.4980087497200318</v>
      </c>
    </row>
    <row r="1254" spans="1:6" x14ac:dyDescent="0.25">
      <c r="A1254" s="3">
        <v>18.45</v>
      </c>
      <c r="B1254" s="21">
        <v>-0.8</v>
      </c>
      <c r="C1254" s="21">
        <v>45.25</v>
      </c>
      <c r="D1254" s="22">
        <f t="shared" si="60"/>
        <v>45.25</v>
      </c>
      <c r="E1254" s="22">
        <f t="shared" si="58"/>
        <v>-1.1149999999999984</v>
      </c>
      <c r="F1254" s="22">
        <f t="shared" si="59"/>
        <v>-2.4711404629232385</v>
      </c>
    </row>
    <row r="1255" spans="1:6" x14ac:dyDescent="0.25">
      <c r="A1255" s="3">
        <v>18.45</v>
      </c>
      <c r="B1255" s="21">
        <v>-0.81</v>
      </c>
      <c r="C1255" s="21">
        <v>45.28</v>
      </c>
      <c r="D1255" s="22">
        <f t="shared" si="60"/>
        <v>45.28</v>
      </c>
      <c r="E1255" s="22">
        <f t="shared" si="58"/>
        <v>-1.1149999999999984</v>
      </c>
      <c r="F1255" s="22">
        <f t="shared" si="59"/>
        <v>-2.4427113508451206</v>
      </c>
    </row>
    <row r="1256" spans="1:6" x14ac:dyDescent="0.25">
      <c r="A1256" s="3">
        <v>18.25</v>
      </c>
      <c r="B1256" s="21">
        <v>-0.83</v>
      </c>
      <c r="C1256" s="21">
        <v>45.32</v>
      </c>
      <c r="D1256" s="22">
        <f t="shared" si="60"/>
        <v>45.32</v>
      </c>
      <c r="E1256" s="22">
        <f t="shared" si="58"/>
        <v>-0.91499999999999915</v>
      </c>
      <c r="F1256" s="22">
        <f t="shared" si="59"/>
        <v>-2.4024090940406455</v>
      </c>
    </row>
    <row r="1257" spans="1:6" x14ac:dyDescent="0.25">
      <c r="A1257" s="3">
        <v>18.25</v>
      </c>
      <c r="B1257" s="21">
        <v>-0.84</v>
      </c>
      <c r="C1257" s="21">
        <v>45.35</v>
      </c>
      <c r="D1257" s="22">
        <f t="shared" si="60"/>
        <v>45.35</v>
      </c>
      <c r="E1257" s="22">
        <f t="shared" si="58"/>
        <v>-0.91499999999999915</v>
      </c>
      <c r="F1257" s="22">
        <f t="shared" si="59"/>
        <v>-2.3704095695186518</v>
      </c>
    </row>
    <row r="1258" spans="1:6" x14ac:dyDescent="0.25">
      <c r="A1258" s="3">
        <v>18.059999999999999</v>
      </c>
      <c r="B1258" s="21">
        <v>-0.86</v>
      </c>
      <c r="C1258" s="21">
        <v>45.38</v>
      </c>
      <c r="D1258" s="22">
        <f t="shared" si="60"/>
        <v>45.38</v>
      </c>
      <c r="E1258" s="22">
        <f t="shared" si="58"/>
        <v>-0.72499999999999787</v>
      </c>
      <c r="F1258" s="22">
        <f t="shared" si="59"/>
        <v>-2.3369128435066227</v>
      </c>
    </row>
    <row r="1259" spans="1:6" x14ac:dyDescent="0.25">
      <c r="A1259" s="3">
        <v>18.059999999999999</v>
      </c>
      <c r="B1259" s="21">
        <v>-0.86</v>
      </c>
      <c r="C1259" s="21">
        <v>45.42</v>
      </c>
      <c r="D1259" s="22">
        <f t="shared" si="60"/>
        <v>45.42</v>
      </c>
      <c r="E1259" s="22">
        <f t="shared" si="58"/>
        <v>-0.72499999999999787</v>
      </c>
      <c r="F1259" s="22">
        <f t="shared" si="59"/>
        <v>-2.2899582646951089</v>
      </c>
    </row>
    <row r="1260" spans="1:6" x14ac:dyDescent="0.25">
      <c r="A1260" s="3">
        <v>17.87</v>
      </c>
      <c r="B1260" s="21">
        <v>-0.88</v>
      </c>
      <c r="C1260" s="21">
        <v>45.45</v>
      </c>
      <c r="D1260" s="22">
        <f t="shared" si="60"/>
        <v>45.45</v>
      </c>
      <c r="E1260" s="22">
        <f t="shared" si="58"/>
        <v>-0.53500000000000014</v>
      </c>
      <c r="F1260" s="22">
        <f t="shared" si="59"/>
        <v>-2.2530519561208173</v>
      </c>
    </row>
    <row r="1261" spans="1:6" x14ac:dyDescent="0.25">
      <c r="A1261" s="3">
        <v>17.87</v>
      </c>
      <c r="B1261" s="21">
        <v>-0.89</v>
      </c>
      <c r="C1261" s="21">
        <v>45.48</v>
      </c>
      <c r="D1261" s="22">
        <f t="shared" si="60"/>
        <v>45.48</v>
      </c>
      <c r="E1261" s="22">
        <f t="shared" si="58"/>
        <v>-0.53500000000000014</v>
      </c>
      <c r="F1261" s="22">
        <f t="shared" si="59"/>
        <v>-2.2147225716404972</v>
      </c>
    </row>
    <row r="1262" spans="1:6" x14ac:dyDescent="0.25">
      <c r="A1262" s="3">
        <v>17.77</v>
      </c>
      <c r="B1262" s="21">
        <v>-0.9</v>
      </c>
      <c r="C1262" s="21">
        <v>45.52</v>
      </c>
      <c r="D1262" s="22">
        <f t="shared" si="60"/>
        <v>45.52</v>
      </c>
      <c r="E1262" s="22">
        <f t="shared" si="58"/>
        <v>-0.43499999999999872</v>
      </c>
      <c r="F1262" s="22">
        <f t="shared" si="59"/>
        <v>-2.1614450234554785</v>
      </c>
    </row>
    <row r="1263" spans="1:6" x14ac:dyDescent="0.25">
      <c r="A1263" s="3">
        <v>17.68</v>
      </c>
      <c r="B1263" s="21">
        <v>-0.91</v>
      </c>
      <c r="C1263" s="21">
        <v>45.55</v>
      </c>
      <c r="D1263" s="22">
        <f t="shared" si="60"/>
        <v>45.55</v>
      </c>
      <c r="E1263" s="22">
        <f t="shared" si="58"/>
        <v>-0.34499999999999886</v>
      </c>
      <c r="F1263" s="22">
        <f t="shared" si="59"/>
        <v>-2.1198908020664033</v>
      </c>
    </row>
    <row r="1264" spans="1:6" x14ac:dyDescent="0.25">
      <c r="A1264" s="3">
        <v>17.670000000000002</v>
      </c>
      <c r="B1264" s="21">
        <v>-0.91</v>
      </c>
      <c r="C1264" s="21">
        <v>45.58</v>
      </c>
      <c r="D1264" s="22">
        <f t="shared" si="60"/>
        <v>45.58</v>
      </c>
      <c r="E1264" s="22">
        <f t="shared" si="58"/>
        <v>-0.33500000000000085</v>
      </c>
      <c r="F1264" s="22">
        <f t="shared" si="59"/>
        <v>-2.0769976122102758</v>
      </c>
    </row>
    <row r="1265" spans="1:6" x14ac:dyDescent="0.25">
      <c r="A1265" s="3">
        <v>17.48</v>
      </c>
      <c r="B1265" s="21">
        <v>-0.92</v>
      </c>
      <c r="C1265" s="21">
        <v>45.62</v>
      </c>
      <c r="D1265" s="22">
        <f t="shared" si="60"/>
        <v>45.62</v>
      </c>
      <c r="E1265" s="22">
        <f t="shared" si="58"/>
        <v>-0.14499999999999957</v>
      </c>
      <c r="F1265" s="22">
        <f t="shared" si="59"/>
        <v>-2.0177707983724265</v>
      </c>
    </row>
    <row r="1266" spans="1:6" x14ac:dyDescent="0.25">
      <c r="A1266" s="3">
        <v>17.48</v>
      </c>
      <c r="B1266" s="21">
        <v>-0.92</v>
      </c>
      <c r="C1266" s="21">
        <v>45.65</v>
      </c>
      <c r="D1266" s="22">
        <f t="shared" si="60"/>
        <v>45.65</v>
      </c>
      <c r="E1266" s="22">
        <f t="shared" si="58"/>
        <v>-0.14499999999999957</v>
      </c>
      <c r="F1266" s="22">
        <f t="shared" si="59"/>
        <v>-1.9718601371749223</v>
      </c>
    </row>
    <row r="1267" spans="1:6" x14ac:dyDescent="0.25">
      <c r="A1267" s="3">
        <v>17.38</v>
      </c>
      <c r="B1267" s="21">
        <v>-0.93</v>
      </c>
      <c r="C1267" s="21">
        <v>45.68</v>
      </c>
      <c r="D1267" s="22">
        <f t="shared" si="60"/>
        <v>45.68</v>
      </c>
      <c r="E1267" s="22">
        <f t="shared" si="58"/>
        <v>-4.4999999999998153E-2</v>
      </c>
      <c r="F1267" s="22">
        <f t="shared" si="59"/>
        <v>-1.9247040068511239</v>
      </c>
    </row>
    <row r="1268" spans="1:6" x14ac:dyDescent="0.25">
      <c r="A1268" s="3">
        <v>17.29</v>
      </c>
      <c r="B1268" s="21">
        <v>-0.94</v>
      </c>
      <c r="C1268" s="21">
        <v>45.72</v>
      </c>
      <c r="D1268" s="22">
        <f t="shared" si="60"/>
        <v>45.72</v>
      </c>
      <c r="E1268" s="22">
        <f t="shared" si="58"/>
        <v>4.5000000000001705E-2</v>
      </c>
      <c r="F1268" s="22">
        <f t="shared" si="59"/>
        <v>-1.8599433609050982</v>
      </c>
    </row>
    <row r="1269" spans="1:6" x14ac:dyDescent="0.25">
      <c r="A1269" s="3">
        <v>17.18</v>
      </c>
      <c r="B1269" s="21">
        <v>-0.94</v>
      </c>
      <c r="C1269" s="21">
        <v>45.75</v>
      </c>
      <c r="D1269" s="22">
        <f t="shared" si="60"/>
        <v>45.75</v>
      </c>
      <c r="E1269" s="22">
        <f t="shared" si="58"/>
        <v>0.15500000000000114</v>
      </c>
      <c r="F1269" s="22">
        <f t="shared" si="59"/>
        <v>-1.8099982902007119</v>
      </c>
    </row>
    <row r="1270" spans="1:6" x14ac:dyDescent="0.25">
      <c r="A1270" s="3">
        <v>17.09</v>
      </c>
      <c r="B1270" s="21">
        <v>-0.95</v>
      </c>
      <c r="C1270" s="21">
        <v>45.78</v>
      </c>
      <c r="D1270" s="22">
        <f t="shared" si="60"/>
        <v>45.78</v>
      </c>
      <c r="E1270" s="22">
        <f t="shared" si="58"/>
        <v>0.24500000000000099</v>
      </c>
      <c r="F1270" s="22">
        <f t="shared" si="59"/>
        <v>-1.7589099857818318</v>
      </c>
    </row>
    <row r="1271" spans="1:6" x14ac:dyDescent="0.25">
      <c r="A1271" s="3">
        <v>16.989999999999998</v>
      </c>
      <c r="B1271" s="21">
        <v>-0.95</v>
      </c>
      <c r="C1271" s="21">
        <v>45.82</v>
      </c>
      <c r="D1271" s="22">
        <f t="shared" si="60"/>
        <v>45.82</v>
      </c>
      <c r="E1271" s="22">
        <f t="shared" si="58"/>
        <v>0.34500000000000242</v>
      </c>
      <c r="F1271" s="22">
        <f t="shared" si="59"/>
        <v>-1.689069757128481</v>
      </c>
    </row>
    <row r="1272" spans="1:6" x14ac:dyDescent="0.25">
      <c r="A1272" s="3">
        <v>16.989999999999998</v>
      </c>
      <c r="B1272" s="21">
        <v>-0.95</v>
      </c>
      <c r="C1272" s="21">
        <v>45.85</v>
      </c>
      <c r="D1272" s="22">
        <f t="shared" si="60"/>
        <v>45.85</v>
      </c>
      <c r="E1272" s="22">
        <f t="shared" si="58"/>
        <v>0.34500000000000242</v>
      </c>
      <c r="F1272" s="22">
        <f t="shared" si="59"/>
        <v>-1.6354406057027204</v>
      </c>
    </row>
    <row r="1273" spans="1:6" x14ac:dyDescent="0.25">
      <c r="A1273" s="3">
        <v>16.79</v>
      </c>
      <c r="B1273" s="21">
        <v>-0.96</v>
      </c>
      <c r="C1273" s="21">
        <v>45.88</v>
      </c>
      <c r="D1273" s="22">
        <f t="shared" si="60"/>
        <v>45.88</v>
      </c>
      <c r="E1273" s="22">
        <f t="shared" si="58"/>
        <v>0.54500000000000171</v>
      </c>
      <c r="F1273" s="22">
        <f t="shared" si="59"/>
        <v>-1.5807784749373606</v>
      </c>
    </row>
    <row r="1274" spans="1:6" x14ac:dyDescent="0.25">
      <c r="A1274" s="3">
        <v>16.79</v>
      </c>
      <c r="B1274" s="21">
        <v>-0.96</v>
      </c>
      <c r="C1274" s="21">
        <v>45.92</v>
      </c>
      <c r="D1274" s="22">
        <f t="shared" si="60"/>
        <v>45.92</v>
      </c>
      <c r="E1274" s="22">
        <f t="shared" si="58"/>
        <v>0.54500000000000171</v>
      </c>
      <c r="F1274" s="22">
        <f t="shared" si="59"/>
        <v>-1.506348542600553</v>
      </c>
    </row>
    <row r="1275" spans="1:6" x14ac:dyDescent="0.25">
      <c r="A1275" s="3">
        <v>16.59</v>
      </c>
      <c r="B1275" s="21">
        <v>-0.97</v>
      </c>
      <c r="C1275" s="21">
        <v>45.95</v>
      </c>
      <c r="D1275" s="22">
        <f t="shared" si="60"/>
        <v>45.95</v>
      </c>
      <c r="E1275" s="22">
        <f t="shared" si="58"/>
        <v>0.74500000000000099</v>
      </c>
      <c r="F1275" s="22">
        <f t="shared" si="59"/>
        <v>-1.4494114804181939</v>
      </c>
    </row>
    <row r="1276" spans="1:6" x14ac:dyDescent="0.25">
      <c r="A1276" s="3">
        <v>16.59</v>
      </c>
      <c r="B1276" s="21">
        <v>-0.96</v>
      </c>
      <c r="C1276" s="21">
        <v>45.98</v>
      </c>
      <c r="D1276" s="22">
        <f t="shared" si="60"/>
        <v>45.98</v>
      </c>
      <c r="E1276" s="22">
        <f t="shared" si="58"/>
        <v>0.74500000000000099</v>
      </c>
      <c r="F1276" s="22">
        <f t="shared" si="59"/>
        <v>-1.3915589388789869</v>
      </c>
    </row>
    <row r="1277" spans="1:6" x14ac:dyDescent="0.25">
      <c r="A1277" s="3">
        <v>16.59</v>
      </c>
      <c r="B1277" s="21">
        <v>-0.96</v>
      </c>
      <c r="C1277" s="21">
        <v>46.02</v>
      </c>
      <c r="D1277" s="22">
        <f t="shared" si="60"/>
        <v>46.02</v>
      </c>
      <c r="E1277" s="22">
        <f t="shared" si="58"/>
        <v>0.74500000000000099</v>
      </c>
      <c r="F1277" s="22">
        <f t="shared" si="59"/>
        <v>-1.3130613753562161</v>
      </c>
    </row>
    <row r="1278" spans="1:6" x14ac:dyDescent="0.25">
      <c r="A1278" s="3">
        <v>16.39</v>
      </c>
      <c r="B1278" s="21">
        <v>-0.88</v>
      </c>
      <c r="C1278" s="21">
        <v>46.05</v>
      </c>
      <c r="D1278" s="22">
        <f t="shared" si="60"/>
        <v>46.05</v>
      </c>
      <c r="E1278" s="22">
        <f t="shared" si="58"/>
        <v>0.94500000000000028</v>
      </c>
      <c r="F1278" s="22">
        <f t="shared" si="59"/>
        <v>-1.253215774999247</v>
      </c>
    </row>
    <row r="1279" spans="1:6" x14ac:dyDescent="0.25">
      <c r="A1279" s="3">
        <v>16.39</v>
      </c>
      <c r="B1279" s="21">
        <v>-0.88</v>
      </c>
      <c r="C1279" s="21">
        <v>46.08</v>
      </c>
      <c r="D1279" s="22">
        <f t="shared" si="60"/>
        <v>46.08</v>
      </c>
      <c r="E1279" s="22">
        <f t="shared" si="58"/>
        <v>0.94500000000000028</v>
      </c>
      <c r="F1279" s="22">
        <f t="shared" si="59"/>
        <v>-1.1925786166980792</v>
      </c>
    </row>
    <row r="1280" spans="1:6" x14ac:dyDescent="0.25">
      <c r="A1280" s="3">
        <v>16.29</v>
      </c>
      <c r="B1280" s="21">
        <v>-0.89</v>
      </c>
      <c r="C1280" s="21">
        <v>46.12</v>
      </c>
      <c r="D1280" s="22">
        <f t="shared" si="60"/>
        <v>46.12</v>
      </c>
      <c r="E1280" s="22">
        <f t="shared" si="58"/>
        <v>1.0450000000000017</v>
      </c>
      <c r="F1280" s="22">
        <f t="shared" si="59"/>
        <v>-1.1105640259970693</v>
      </c>
    </row>
    <row r="1281" spans="1:6" x14ac:dyDescent="0.25">
      <c r="A1281" s="3">
        <v>16.190000000000001</v>
      </c>
      <c r="B1281" s="21">
        <v>-0.9</v>
      </c>
      <c r="C1281" s="21">
        <v>46.15</v>
      </c>
      <c r="D1281" s="22">
        <f t="shared" si="60"/>
        <v>46.15</v>
      </c>
      <c r="E1281" s="22">
        <f t="shared" si="58"/>
        <v>1.1449999999999996</v>
      </c>
      <c r="F1281" s="22">
        <f t="shared" si="59"/>
        <v>-1.0482296613529556</v>
      </c>
    </row>
    <row r="1282" spans="1:6" x14ac:dyDescent="0.25">
      <c r="A1282" s="3">
        <v>16.190000000000001</v>
      </c>
      <c r="B1282" s="21">
        <v>-0.9</v>
      </c>
      <c r="C1282" s="21">
        <v>46.18</v>
      </c>
      <c r="D1282" s="22">
        <f t="shared" si="60"/>
        <v>46.18</v>
      </c>
      <c r="E1282" s="22">
        <f t="shared" si="58"/>
        <v>1.1449999999999996</v>
      </c>
      <c r="F1282" s="22">
        <f t="shared" si="59"/>
        <v>-0.98523321238758799</v>
      </c>
    </row>
    <row r="1283" spans="1:6" x14ac:dyDescent="0.25">
      <c r="A1283" s="3">
        <v>16.09</v>
      </c>
      <c r="B1283" s="21">
        <v>-0.9</v>
      </c>
      <c r="C1283" s="21">
        <v>46.22</v>
      </c>
      <c r="D1283" s="22">
        <f t="shared" si="60"/>
        <v>46.22</v>
      </c>
      <c r="E1283" s="22">
        <f t="shared" ref="E1283:E1346" si="61">-1*(A1283-$A$2-2.705)</f>
        <v>1.245000000000001</v>
      </c>
      <c r="F1283" s="22">
        <f t="shared" ref="F1283:F1346" si="62">(10*2*PI()/60*21.64/10)/(2*PI()*8/60)*COS(2*PI()*8/60*(D1283-3.5))</f>
        <v>-0.90027686793468753</v>
      </c>
    </row>
    <row r="1284" spans="1:6" x14ac:dyDescent="0.25">
      <c r="A1284" s="3">
        <v>15.99</v>
      </c>
      <c r="B1284" s="21">
        <v>-0.82</v>
      </c>
      <c r="C1284" s="21">
        <v>46.25</v>
      </c>
      <c r="D1284" s="22">
        <f t="shared" si="60"/>
        <v>46.25</v>
      </c>
      <c r="E1284" s="22">
        <f t="shared" si="61"/>
        <v>1.3450000000000006</v>
      </c>
      <c r="F1284" s="22">
        <f t="shared" si="62"/>
        <v>-0.83589096978424549</v>
      </c>
    </row>
    <row r="1285" spans="1:6" x14ac:dyDescent="0.25">
      <c r="A1285" s="3">
        <v>15.99</v>
      </c>
      <c r="B1285" s="21">
        <v>-0.83</v>
      </c>
      <c r="C1285" s="21">
        <v>46.28</v>
      </c>
      <c r="D1285" s="22">
        <f t="shared" si="60"/>
        <v>46.28</v>
      </c>
      <c r="E1285" s="22">
        <f t="shared" si="61"/>
        <v>1.3450000000000006</v>
      </c>
      <c r="F1285" s="22">
        <f t="shared" si="62"/>
        <v>-0.77097710498128391</v>
      </c>
    </row>
    <row r="1286" spans="1:6" x14ac:dyDescent="0.25">
      <c r="A1286" s="3">
        <v>15.9</v>
      </c>
      <c r="B1286" s="21">
        <v>-0.84</v>
      </c>
      <c r="C1286" s="21">
        <v>46.32</v>
      </c>
      <c r="D1286" s="22">
        <f t="shared" si="60"/>
        <v>46.32</v>
      </c>
      <c r="E1286" s="22">
        <f t="shared" si="61"/>
        <v>1.4350000000000005</v>
      </c>
      <c r="F1286" s="22">
        <f t="shared" si="62"/>
        <v>-0.68367491449178075</v>
      </c>
    </row>
    <row r="1287" spans="1:6" x14ac:dyDescent="0.25">
      <c r="A1287" s="3">
        <v>15.8</v>
      </c>
      <c r="B1287" s="21">
        <v>-0.86</v>
      </c>
      <c r="C1287" s="21">
        <v>46.35</v>
      </c>
      <c r="D1287" s="22">
        <f t="shared" si="60"/>
        <v>46.35</v>
      </c>
      <c r="E1287" s="22">
        <f t="shared" si="61"/>
        <v>1.5350000000000001</v>
      </c>
      <c r="F1287" s="22">
        <f t="shared" si="62"/>
        <v>-0.61768910364933183</v>
      </c>
    </row>
    <row r="1288" spans="1:6" x14ac:dyDescent="0.25">
      <c r="A1288" s="3">
        <v>15.8</v>
      </c>
      <c r="B1288" s="21">
        <v>-0.86</v>
      </c>
      <c r="C1288" s="21">
        <v>46.38</v>
      </c>
      <c r="D1288" s="22">
        <f t="shared" si="60"/>
        <v>46.38</v>
      </c>
      <c r="E1288" s="22">
        <f t="shared" si="61"/>
        <v>1.5350000000000001</v>
      </c>
      <c r="F1288" s="22">
        <f t="shared" si="62"/>
        <v>-0.5513131471298216</v>
      </c>
    </row>
    <row r="1289" spans="1:6" x14ac:dyDescent="0.25">
      <c r="A1289" s="3">
        <v>15.7</v>
      </c>
      <c r="B1289" s="21">
        <v>-0.88</v>
      </c>
      <c r="C1289" s="21">
        <v>46.42</v>
      </c>
      <c r="D1289" s="22">
        <f t="shared" si="60"/>
        <v>46.42</v>
      </c>
      <c r="E1289" s="22">
        <f t="shared" si="61"/>
        <v>1.6350000000000016</v>
      </c>
      <c r="F1289" s="22">
        <f t="shared" si="62"/>
        <v>-0.46227747274346226</v>
      </c>
    </row>
    <row r="1290" spans="1:6" x14ac:dyDescent="0.25">
      <c r="A1290" s="3">
        <v>15.61</v>
      </c>
      <c r="B1290" s="21">
        <v>-0.89</v>
      </c>
      <c r="C1290" s="21">
        <v>46.45</v>
      </c>
      <c r="D1290" s="22">
        <f t="shared" si="60"/>
        <v>46.45</v>
      </c>
      <c r="E1290" s="22">
        <f t="shared" si="61"/>
        <v>1.7250000000000014</v>
      </c>
      <c r="F1290" s="22">
        <f t="shared" si="62"/>
        <v>-0.39515459226132654</v>
      </c>
    </row>
    <row r="1291" spans="1:6" x14ac:dyDescent="0.25">
      <c r="A1291" s="3">
        <v>15.61</v>
      </c>
      <c r="B1291" s="21">
        <v>-0.89</v>
      </c>
      <c r="C1291" s="21">
        <v>46.48</v>
      </c>
      <c r="D1291" s="22">
        <f t="shared" si="60"/>
        <v>46.48</v>
      </c>
      <c r="E1291" s="22">
        <f t="shared" si="61"/>
        <v>1.7250000000000014</v>
      </c>
      <c r="F1291" s="22">
        <f t="shared" si="62"/>
        <v>-0.32778212366921217</v>
      </c>
    </row>
    <row r="1292" spans="1:6" x14ac:dyDescent="0.25">
      <c r="A1292" s="3">
        <v>15.61</v>
      </c>
      <c r="B1292" s="21">
        <v>-0.8</v>
      </c>
      <c r="C1292" s="21">
        <v>46.52</v>
      </c>
      <c r="D1292" s="22">
        <f t="shared" si="60"/>
        <v>46.52</v>
      </c>
      <c r="E1292" s="22">
        <f t="shared" si="61"/>
        <v>1.7250000000000014</v>
      </c>
      <c r="F1292" s="22">
        <f t="shared" si="62"/>
        <v>-0.23763748666975412</v>
      </c>
    </row>
    <row r="1293" spans="1:6" x14ac:dyDescent="0.25">
      <c r="A1293" s="3">
        <v>15.61</v>
      </c>
      <c r="B1293" s="21">
        <v>-0.8</v>
      </c>
      <c r="C1293" s="21">
        <v>46.55</v>
      </c>
      <c r="D1293" s="22">
        <f t="shared" si="60"/>
        <v>46.55</v>
      </c>
      <c r="E1293" s="22">
        <f t="shared" si="61"/>
        <v>1.7250000000000014</v>
      </c>
      <c r="F1293" s="22">
        <f t="shared" si="62"/>
        <v>-0.16984835532680992</v>
      </c>
    </row>
    <row r="1294" spans="1:6" x14ac:dyDescent="0.25">
      <c r="A1294" s="3">
        <v>15.41</v>
      </c>
      <c r="B1294" s="21">
        <v>-0.82</v>
      </c>
      <c r="C1294" s="21">
        <v>46.58</v>
      </c>
      <c r="D1294" s="22">
        <f t="shared" si="60"/>
        <v>46.58</v>
      </c>
      <c r="E1294" s="22">
        <f t="shared" si="61"/>
        <v>1.9250000000000007</v>
      </c>
      <c r="F1294" s="22">
        <f t="shared" si="62"/>
        <v>-0.10195194412219441</v>
      </c>
    </row>
    <row r="1295" spans="1:6" x14ac:dyDescent="0.25">
      <c r="A1295" s="3">
        <v>15.42</v>
      </c>
      <c r="B1295" s="21">
        <v>-0.83</v>
      </c>
      <c r="C1295" s="21">
        <v>46.62</v>
      </c>
      <c r="D1295" s="22">
        <f t="shared" si="60"/>
        <v>46.62</v>
      </c>
      <c r="E1295" s="22">
        <f t="shared" si="61"/>
        <v>1.9150000000000009</v>
      </c>
      <c r="F1295" s="22">
        <f t="shared" si="62"/>
        <v>-1.1330644369375408E-2</v>
      </c>
    </row>
    <row r="1296" spans="1:6" x14ac:dyDescent="0.25">
      <c r="A1296" s="3">
        <v>15.42</v>
      </c>
      <c r="B1296" s="21">
        <v>-0.83</v>
      </c>
      <c r="C1296" s="21">
        <v>46.65</v>
      </c>
      <c r="D1296" s="22">
        <f t="shared" si="60"/>
        <v>46.65</v>
      </c>
      <c r="E1296" s="22">
        <f t="shared" si="61"/>
        <v>1.9150000000000009</v>
      </c>
      <c r="F1296" s="22">
        <f t="shared" si="62"/>
        <v>5.6649245784468436E-2</v>
      </c>
    </row>
    <row r="1297" spans="1:6" x14ac:dyDescent="0.25">
      <c r="A1297" s="3">
        <v>15.42</v>
      </c>
      <c r="B1297" s="21">
        <v>-0.83</v>
      </c>
      <c r="C1297" s="21">
        <v>46.68</v>
      </c>
      <c r="D1297" s="22">
        <f t="shared" si="60"/>
        <v>46.68</v>
      </c>
      <c r="E1297" s="22">
        <f t="shared" si="61"/>
        <v>1.9150000000000009</v>
      </c>
      <c r="F1297" s="22">
        <f t="shared" si="62"/>
        <v>0.12459335506048887</v>
      </c>
    </row>
    <row r="1298" spans="1:6" x14ac:dyDescent="0.25">
      <c r="A1298" s="3">
        <v>15.32</v>
      </c>
      <c r="B1298" s="21">
        <v>-0.84</v>
      </c>
      <c r="C1298" s="21">
        <v>46.72</v>
      </c>
      <c r="D1298" s="22">
        <f t="shared" si="60"/>
        <v>46.72</v>
      </c>
      <c r="E1298" s="22">
        <f t="shared" si="61"/>
        <v>2.0150000000000006</v>
      </c>
      <c r="F1298" s="22">
        <f t="shared" si="62"/>
        <v>0.21505567426021688</v>
      </c>
    </row>
    <row r="1299" spans="1:6" x14ac:dyDescent="0.25">
      <c r="A1299" s="3">
        <v>15.22</v>
      </c>
      <c r="B1299" s="21">
        <v>-0.85</v>
      </c>
      <c r="C1299" s="21">
        <v>46.75</v>
      </c>
      <c r="D1299" s="22">
        <f t="shared" si="60"/>
        <v>46.75</v>
      </c>
      <c r="E1299" s="22">
        <f t="shared" si="61"/>
        <v>2.1150000000000002</v>
      </c>
      <c r="F1299" s="22">
        <f t="shared" si="62"/>
        <v>0.28274949313899567</v>
      </c>
    </row>
    <row r="1300" spans="1:6" x14ac:dyDescent="0.25">
      <c r="A1300" s="3">
        <v>15.23</v>
      </c>
      <c r="B1300" s="21">
        <v>-0.86</v>
      </c>
      <c r="C1300" s="21">
        <v>46.78</v>
      </c>
      <c r="D1300" s="22">
        <f t="shared" si="60"/>
        <v>46.78</v>
      </c>
      <c r="E1300" s="22">
        <f t="shared" si="61"/>
        <v>2.1050000000000004</v>
      </c>
      <c r="F1300" s="22">
        <f t="shared" si="62"/>
        <v>0.35026472137762488</v>
      </c>
    </row>
    <row r="1301" spans="1:6" x14ac:dyDescent="0.25">
      <c r="A1301" s="3">
        <v>15.23</v>
      </c>
      <c r="B1301" s="21">
        <v>-0.86</v>
      </c>
      <c r="C1301" s="21">
        <v>46.82</v>
      </c>
      <c r="D1301" s="22">
        <f t="shared" si="60"/>
        <v>46.82</v>
      </c>
      <c r="E1301" s="22">
        <f t="shared" si="61"/>
        <v>2.1050000000000004</v>
      </c>
      <c r="F1301" s="22">
        <f t="shared" si="62"/>
        <v>0.43993353185214351</v>
      </c>
    </row>
    <row r="1302" spans="1:6" x14ac:dyDescent="0.25">
      <c r="A1302" s="3">
        <v>15.23</v>
      </c>
      <c r="B1302" s="21">
        <v>-0.86</v>
      </c>
      <c r="C1302" s="21">
        <v>46.85</v>
      </c>
      <c r="D1302" s="22">
        <f t="shared" si="60"/>
        <v>46.85</v>
      </c>
      <c r="E1302" s="22">
        <f t="shared" si="61"/>
        <v>2.1050000000000004</v>
      </c>
      <c r="F1302" s="22">
        <f t="shared" si="62"/>
        <v>0.50686645595438329</v>
      </c>
    </row>
    <row r="1303" spans="1:6" x14ac:dyDescent="0.25">
      <c r="A1303" s="3">
        <v>15.23</v>
      </c>
      <c r="B1303" s="21">
        <v>-0.86</v>
      </c>
      <c r="C1303" s="21">
        <v>46.88</v>
      </c>
      <c r="D1303" s="22">
        <f t="shared" si="60"/>
        <v>46.88</v>
      </c>
      <c r="E1303" s="22">
        <f t="shared" si="61"/>
        <v>2.1050000000000004</v>
      </c>
      <c r="F1303" s="22">
        <f t="shared" si="62"/>
        <v>0.57347923233915188</v>
      </c>
    </row>
    <row r="1304" spans="1:6" x14ac:dyDescent="0.25">
      <c r="A1304" s="3">
        <v>15.13</v>
      </c>
      <c r="B1304" s="21">
        <v>-0.87</v>
      </c>
      <c r="C1304" s="21">
        <v>46.92</v>
      </c>
      <c r="D1304" s="22">
        <f t="shared" si="60"/>
        <v>46.92</v>
      </c>
      <c r="E1304" s="22">
        <f t="shared" si="61"/>
        <v>2.2050000000000001</v>
      </c>
      <c r="F1304" s="22">
        <f t="shared" si="62"/>
        <v>0.66172557180995284</v>
      </c>
    </row>
    <row r="1305" spans="1:6" x14ac:dyDescent="0.25">
      <c r="A1305" s="21">
        <v>15.03</v>
      </c>
      <c r="B1305" s="21">
        <v>-0.88</v>
      </c>
      <c r="C1305" s="21">
        <v>46.95</v>
      </c>
      <c r="D1305" s="22">
        <f t="shared" si="60"/>
        <v>46.95</v>
      </c>
      <c r="E1305" s="22">
        <f t="shared" si="61"/>
        <v>2.3050000000000015</v>
      </c>
      <c r="F1305" s="22">
        <f t="shared" si="62"/>
        <v>0.72742811476429692</v>
      </c>
    </row>
    <row r="1306" spans="1:6" x14ac:dyDescent="0.25">
      <c r="A1306" s="3">
        <v>15.04</v>
      </c>
      <c r="B1306" s="21">
        <v>-0.88</v>
      </c>
      <c r="C1306" s="21">
        <v>46.98</v>
      </c>
      <c r="D1306" s="22">
        <f t="shared" ref="D1306:D1369" si="63">C1306</f>
        <v>46.98</v>
      </c>
      <c r="E1306" s="22">
        <f t="shared" si="61"/>
        <v>2.2950000000000017</v>
      </c>
      <c r="F1306" s="22">
        <f t="shared" si="62"/>
        <v>0.79267119853006096</v>
      </c>
    </row>
    <row r="1307" spans="1:6" x14ac:dyDescent="0.25">
      <c r="A1307" s="3">
        <v>15.04</v>
      </c>
      <c r="B1307" s="21">
        <v>-0.88</v>
      </c>
      <c r="C1307" s="21">
        <v>47.02</v>
      </c>
      <c r="D1307" s="22">
        <f t="shared" si="63"/>
        <v>47.02</v>
      </c>
      <c r="E1307" s="22">
        <f t="shared" si="61"/>
        <v>2.2950000000000017</v>
      </c>
      <c r="F1307" s="22">
        <f t="shared" si="62"/>
        <v>0.87887608233068248</v>
      </c>
    </row>
    <row r="1308" spans="1:6" x14ac:dyDescent="0.25">
      <c r="A1308" s="3">
        <v>15.04</v>
      </c>
      <c r="B1308" s="21">
        <v>-0.88</v>
      </c>
      <c r="C1308" s="21">
        <v>47.05</v>
      </c>
      <c r="D1308" s="22">
        <f t="shared" si="63"/>
        <v>47.05</v>
      </c>
      <c r="E1308" s="22">
        <f t="shared" si="61"/>
        <v>2.2950000000000017</v>
      </c>
      <c r="F1308" s="22">
        <f t="shared" si="62"/>
        <v>0.94288738800549998</v>
      </c>
    </row>
    <row r="1309" spans="1:6" x14ac:dyDescent="0.25">
      <c r="A1309" s="3">
        <v>15.04</v>
      </c>
      <c r="B1309" s="21">
        <v>-0.88</v>
      </c>
      <c r="C1309" s="21">
        <v>47.08</v>
      </c>
      <c r="D1309" s="22">
        <f t="shared" si="63"/>
        <v>47.08</v>
      </c>
      <c r="E1309" s="22">
        <f t="shared" si="61"/>
        <v>2.2950000000000017</v>
      </c>
      <c r="F1309" s="22">
        <f t="shared" si="62"/>
        <v>1.0063031457967706</v>
      </c>
    </row>
    <row r="1310" spans="1:6" x14ac:dyDescent="0.25">
      <c r="A1310" s="3">
        <v>15.04</v>
      </c>
      <c r="B1310" s="21">
        <v>-0.89</v>
      </c>
      <c r="C1310" s="21">
        <v>47.12</v>
      </c>
      <c r="D1310" s="22">
        <f t="shared" si="63"/>
        <v>47.12</v>
      </c>
      <c r="E1310" s="22">
        <f t="shared" si="61"/>
        <v>2.2950000000000017</v>
      </c>
      <c r="F1310" s="22">
        <f t="shared" si="62"/>
        <v>1.0898619086054386</v>
      </c>
    </row>
    <row r="1311" spans="1:6" x14ac:dyDescent="0.25">
      <c r="A1311" s="3">
        <v>15.04</v>
      </c>
      <c r="B1311" s="21">
        <v>-0.89</v>
      </c>
      <c r="C1311" s="21">
        <v>47.15</v>
      </c>
      <c r="D1311" s="22">
        <f t="shared" si="63"/>
        <v>47.15</v>
      </c>
      <c r="E1311" s="22">
        <f t="shared" si="61"/>
        <v>2.2950000000000017</v>
      </c>
      <c r="F1311" s="22">
        <f t="shared" si="62"/>
        <v>1.1517329836835164</v>
      </c>
    </row>
    <row r="1312" spans="1:6" x14ac:dyDescent="0.25">
      <c r="A1312" s="3">
        <v>14.94</v>
      </c>
      <c r="B1312" s="21">
        <v>-0.89</v>
      </c>
      <c r="C1312" s="21">
        <v>47.18</v>
      </c>
      <c r="D1312" s="22">
        <f t="shared" si="63"/>
        <v>47.18</v>
      </c>
      <c r="E1312" s="22">
        <f t="shared" si="61"/>
        <v>2.3950000000000014</v>
      </c>
      <c r="F1312" s="22">
        <f t="shared" si="62"/>
        <v>1.2128765995235284</v>
      </c>
    </row>
    <row r="1313" spans="1:6" x14ac:dyDescent="0.25">
      <c r="A1313" s="3">
        <v>14.94</v>
      </c>
      <c r="B1313" s="21">
        <v>-0.89</v>
      </c>
      <c r="C1313" s="21">
        <v>47.22</v>
      </c>
      <c r="D1313" s="22">
        <f t="shared" si="63"/>
        <v>47.22</v>
      </c>
      <c r="E1313" s="22">
        <f t="shared" si="61"/>
        <v>2.3950000000000014</v>
      </c>
      <c r="F1313" s="22">
        <f t="shared" si="62"/>
        <v>1.2932031366560461</v>
      </c>
    </row>
    <row r="1314" spans="1:6" x14ac:dyDescent="0.25">
      <c r="A1314" s="3">
        <v>14.85</v>
      </c>
      <c r="B1314" s="21">
        <v>-0.9</v>
      </c>
      <c r="C1314" s="21">
        <v>47.25</v>
      </c>
      <c r="D1314" s="22">
        <f t="shared" si="63"/>
        <v>47.25</v>
      </c>
      <c r="E1314" s="22">
        <f t="shared" si="61"/>
        <v>2.4850000000000012</v>
      </c>
      <c r="F1314" s="22">
        <f t="shared" si="62"/>
        <v>1.3524999999999994</v>
      </c>
    </row>
    <row r="1315" spans="1:6" x14ac:dyDescent="0.25">
      <c r="A1315" s="3">
        <v>14.85</v>
      </c>
      <c r="B1315" s="21">
        <v>-0.9</v>
      </c>
      <c r="C1315" s="21">
        <v>47.28</v>
      </c>
      <c r="D1315" s="22">
        <f t="shared" si="63"/>
        <v>47.28</v>
      </c>
      <c r="E1315" s="22">
        <f t="shared" si="61"/>
        <v>2.4850000000000012</v>
      </c>
      <c r="F1315" s="22">
        <f t="shared" si="62"/>
        <v>1.4109425953552623</v>
      </c>
    </row>
    <row r="1316" spans="1:6" x14ac:dyDescent="0.25">
      <c r="A1316" s="3">
        <v>14.86</v>
      </c>
      <c r="B1316" s="21">
        <v>-0.9</v>
      </c>
      <c r="C1316" s="21">
        <v>47.32</v>
      </c>
      <c r="D1316" s="22">
        <f t="shared" si="63"/>
        <v>47.32</v>
      </c>
      <c r="E1316" s="22">
        <f t="shared" si="61"/>
        <v>2.4750000000000014</v>
      </c>
      <c r="F1316" s="22">
        <f t="shared" si="62"/>
        <v>1.4874734738681827</v>
      </c>
    </row>
    <row r="1317" spans="1:6" x14ac:dyDescent="0.25">
      <c r="A1317" s="3">
        <v>14.86</v>
      </c>
      <c r="B1317" s="21">
        <v>-0.9</v>
      </c>
      <c r="C1317" s="21">
        <v>47.35</v>
      </c>
      <c r="D1317" s="22">
        <f t="shared" si="63"/>
        <v>47.35</v>
      </c>
      <c r="E1317" s="22">
        <f t="shared" si="61"/>
        <v>2.4750000000000014</v>
      </c>
      <c r="F1317" s="22">
        <f t="shared" si="62"/>
        <v>1.5437802005863914</v>
      </c>
    </row>
    <row r="1318" spans="1:6" x14ac:dyDescent="0.25">
      <c r="A1318" s="3">
        <v>14.87</v>
      </c>
      <c r="B1318" s="21">
        <v>-0.91</v>
      </c>
      <c r="C1318" s="21">
        <v>47.38</v>
      </c>
      <c r="D1318" s="22">
        <f t="shared" si="63"/>
        <v>47.38</v>
      </c>
      <c r="E1318" s="22">
        <f t="shared" si="61"/>
        <v>2.4650000000000016</v>
      </c>
      <c r="F1318" s="22">
        <f t="shared" si="62"/>
        <v>1.5991118426414352</v>
      </c>
    </row>
    <row r="1319" spans="1:6" x14ac:dyDescent="0.25">
      <c r="A1319" s="3">
        <v>14.87</v>
      </c>
      <c r="B1319" s="21">
        <v>-0.91</v>
      </c>
      <c r="C1319" s="21">
        <v>47.42</v>
      </c>
      <c r="D1319" s="22">
        <f t="shared" si="63"/>
        <v>47.42</v>
      </c>
      <c r="E1319" s="22">
        <f t="shared" si="61"/>
        <v>2.4650000000000016</v>
      </c>
      <c r="F1319" s="22">
        <f t="shared" si="62"/>
        <v>1.6713102534093502</v>
      </c>
    </row>
    <row r="1320" spans="1:6" x14ac:dyDescent="0.25">
      <c r="A1320" s="3">
        <v>14.88</v>
      </c>
      <c r="B1320" s="21">
        <v>-0.91</v>
      </c>
      <c r="C1320" s="21">
        <v>47.45</v>
      </c>
      <c r="D1320" s="22">
        <f t="shared" si="63"/>
        <v>47.45</v>
      </c>
      <c r="E1320" s="22">
        <f t="shared" si="61"/>
        <v>2.4550000000000001</v>
      </c>
      <c r="F1320" s="22">
        <f t="shared" si="62"/>
        <v>1.7242318922701982</v>
      </c>
    </row>
    <row r="1321" spans="1:6" x14ac:dyDescent="0.25">
      <c r="A1321" s="26">
        <v>14.78</v>
      </c>
      <c r="B1321" s="26">
        <v>-0.92</v>
      </c>
      <c r="C1321" s="26">
        <v>47.48</v>
      </c>
      <c r="D1321" s="27">
        <f t="shared" si="63"/>
        <v>47.48</v>
      </c>
      <c r="E1321" s="27">
        <f t="shared" si="61"/>
        <v>2.5550000000000015</v>
      </c>
      <c r="F1321" s="27">
        <f t="shared" si="62"/>
        <v>1.7760644693117367</v>
      </c>
    </row>
    <row r="1322" spans="1:6" x14ac:dyDescent="0.25">
      <c r="A1322" s="3">
        <v>14.79</v>
      </c>
      <c r="B1322" s="21">
        <v>-0.92</v>
      </c>
      <c r="C1322" s="21">
        <v>47.52</v>
      </c>
      <c r="D1322" s="22">
        <f t="shared" si="63"/>
        <v>47.52</v>
      </c>
      <c r="E1322" s="22">
        <f t="shared" si="61"/>
        <v>2.5450000000000017</v>
      </c>
      <c r="F1322" s="22">
        <f t="shared" si="62"/>
        <v>1.8434239923576108</v>
      </c>
    </row>
    <row r="1323" spans="1:6" x14ac:dyDescent="0.25">
      <c r="A1323" s="3">
        <v>14.79</v>
      </c>
      <c r="B1323" s="21">
        <v>-0.92</v>
      </c>
      <c r="C1323" s="21">
        <v>47.55</v>
      </c>
      <c r="D1323" s="22">
        <f t="shared" si="63"/>
        <v>47.55</v>
      </c>
      <c r="E1323" s="22">
        <f t="shared" si="61"/>
        <v>2.5450000000000017</v>
      </c>
      <c r="F1323" s="22">
        <f t="shared" si="62"/>
        <v>1.8925893360886363</v>
      </c>
    </row>
    <row r="1324" spans="1:6" x14ac:dyDescent="0.25">
      <c r="A1324" s="3">
        <v>14.8</v>
      </c>
      <c r="B1324" s="21">
        <v>-0.92</v>
      </c>
      <c r="C1324" s="21">
        <v>47.58</v>
      </c>
      <c r="D1324" s="22">
        <f t="shared" si="63"/>
        <v>47.58</v>
      </c>
      <c r="E1324" s="22">
        <f t="shared" si="61"/>
        <v>2.5350000000000001</v>
      </c>
      <c r="F1324" s="22">
        <f t="shared" si="62"/>
        <v>1.9405592798303921</v>
      </c>
    </row>
    <row r="1325" spans="1:6" x14ac:dyDescent="0.25">
      <c r="A1325" s="3">
        <v>14.8</v>
      </c>
      <c r="B1325" s="21">
        <v>-0.92</v>
      </c>
      <c r="C1325" s="21">
        <v>47.62</v>
      </c>
      <c r="D1325" s="22">
        <f t="shared" si="63"/>
        <v>47.62</v>
      </c>
      <c r="E1325" s="22">
        <f t="shared" si="61"/>
        <v>2.5350000000000001</v>
      </c>
      <c r="F1325" s="22">
        <f t="shared" si="62"/>
        <v>2.0026074364977799</v>
      </c>
    </row>
    <row r="1326" spans="1:6" x14ac:dyDescent="0.25">
      <c r="A1326" s="3">
        <v>14.81</v>
      </c>
      <c r="B1326" s="21">
        <v>-0.92</v>
      </c>
      <c r="C1326" s="21">
        <v>47.65</v>
      </c>
      <c r="D1326" s="22">
        <f t="shared" si="63"/>
        <v>47.65</v>
      </c>
      <c r="E1326" s="22">
        <f t="shared" si="61"/>
        <v>2.5250000000000004</v>
      </c>
      <c r="F1326" s="22">
        <f t="shared" si="62"/>
        <v>2.0476716255379892</v>
      </c>
    </row>
    <row r="1327" spans="1:6" x14ac:dyDescent="0.25">
      <c r="A1327" s="3">
        <v>14.81</v>
      </c>
      <c r="B1327" s="21">
        <v>-0.92</v>
      </c>
      <c r="C1327" s="21">
        <v>47.68</v>
      </c>
      <c r="D1327" s="22">
        <f t="shared" si="63"/>
        <v>47.68</v>
      </c>
      <c r="E1327" s="22">
        <f t="shared" si="61"/>
        <v>2.5250000000000004</v>
      </c>
      <c r="F1327" s="22">
        <f t="shared" si="62"/>
        <v>2.0914424612909555</v>
      </c>
    </row>
    <row r="1328" spans="1:6" x14ac:dyDescent="0.25">
      <c r="A1328" s="3">
        <v>14.81</v>
      </c>
      <c r="B1328" s="21">
        <v>-0.92</v>
      </c>
      <c r="C1328" s="21">
        <v>47.72</v>
      </c>
      <c r="D1328" s="22">
        <f t="shared" si="63"/>
        <v>47.72</v>
      </c>
      <c r="E1328" s="22">
        <f t="shared" si="61"/>
        <v>2.5250000000000004</v>
      </c>
      <c r="F1328" s="22">
        <f t="shared" si="62"/>
        <v>2.1477440283423892</v>
      </c>
    </row>
    <row r="1329" spans="1:6" x14ac:dyDescent="0.25">
      <c r="A1329" s="3">
        <v>14.82</v>
      </c>
      <c r="B1329" s="21">
        <v>-0.92</v>
      </c>
      <c r="C1329" s="21">
        <v>47.75</v>
      </c>
      <c r="D1329" s="22">
        <f t="shared" si="63"/>
        <v>47.75</v>
      </c>
      <c r="E1329" s="22">
        <f t="shared" si="61"/>
        <v>2.5150000000000006</v>
      </c>
      <c r="F1329" s="22">
        <f t="shared" si="62"/>
        <v>2.188390969784225</v>
      </c>
    </row>
    <row r="1330" spans="1:6" x14ac:dyDescent="0.25">
      <c r="A1330" s="3">
        <v>14.82</v>
      </c>
      <c r="B1330" s="21">
        <v>-0.92</v>
      </c>
      <c r="C1330" s="21">
        <v>47.78</v>
      </c>
      <c r="D1330" s="22">
        <f t="shared" si="63"/>
        <v>47.78</v>
      </c>
      <c r="E1330" s="22">
        <f t="shared" si="61"/>
        <v>2.5150000000000006</v>
      </c>
      <c r="F1330" s="22">
        <f t="shared" si="62"/>
        <v>2.2276556765848974</v>
      </c>
    </row>
    <row r="1331" spans="1:6" x14ac:dyDescent="0.25">
      <c r="A1331" s="3">
        <v>14.83</v>
      </c>
      <c r="B1331" s="21">
        <v>-0.92</v>
      </c>
      <c r="C1331" s="21">
        <v>47.82</v>
      </c>
      <c r="D1331" s="22">
        <f t="shared" si="63"/>
        <v>47.82</v>
      </c>
      <c r="E1331" s="22">
        <f t="shared" si="61"/>
        <v>2.5050000000000008</v>
      </c>
      <c r="F1331" s="22">
        <f t="shared" si="62"/>
        <v>2.2778157389801308</v>
      </c>
    </row>
    <row r="1332" spans="1:6" x14ac:dyDescent="0.25">
      <c r="A1332" s="3">
        <v>14.83</v>
      </c>
      <c r="B1332" s="21">
        <v>-0.92</v>
      </c>
      <c r="C1332" s="21">
        <v>47.85</v>
      </c>
      <c r="D1332" s="22">
        <f t="shared" si="63"/>
        <v>47.85</v>
      </c>
      <c r="E1332" s="22">
        <f t="shared" si="61"/>
        <v>2.5050000000000008</v>
      </c>
      <c r="F1332" s="22">
        <f t="shared" si="62"/>
        <v>2.3137603237341664</v>
      </c>
    </row>
    <row r="1333" spans="1:6" x14ac:dyDescent="0.25">
      <c r="A1333" s="3">
        <v>14.83</v>
      </c>
      <c r="B1333" s="21">
        <v>-0.92</v>
      </c>
      <c r="C1333" s="21">
        <v>47.88</v>
      </c>
      <c r="D1333" s="22">
        <f t="shared" si="63"/>
        <v>47.88</v>
      </c>
      <c r="E1333" s="22">
        <f t="shared" si="61"/>
        <v>2.5050000000000008</v>
      </c>
      <c r="F1333" s="22">
        <f t="shared" si="62"/>
        <v>2.3482434878759904</v>
      </c>
    </row>
    <row r="1334" spans="1:6" x14ac:dyDescent="0.25">
      <c r="A1334" s="3">
        <v>14.84</v>
      </c>
      <c r="B1334" s="21">
        <v>-0.92</v>
      </c>
      <c r="C1334" s="21">
        <v>47.92</v>
      </c>
      <c r="D1334" s="22">
        <f t="shared" si="63"/>
        <v>47.92</v>
      </c>
      <c r="E1334" s="22">
        <f t="shared" si="61"/>
        <v>2.495000000000001</v>
      </c>
      <c r="F1334" s="22">
        <f t="shared" si="62"/>
        <v>2.3919102088172761</v>
      </c>
    </row>
    <row r="1335" spans="1:6" x14ac:dyDescent="0.25">
      <c r="A1335" s="3">
        <v>14.84</v>
      </c>
      <c r="B1335" s="21">
        <v>-0.93</v>
      </c>
      <c r="C1335" s="21">
        <v>47.95</v>
      </c>
      <c r="D1335" s="22">
        <f t="shared" si="63"/>
        <v>47.95</v>
      </c>
      <c r="E1335" s="22">
        <f t="shared" si="61"/>
        <v>2.495000000000001</v>
      </c>
      <c r="F1335" s="22">
        <f t="shared" si="62"/>
        <v>2.4229003114476106</v>
      </c>
    </row>
    <row r="1336" spans="1:6" x14ac:dyDescent="0.25">
      <c r="A1336" s="3">
        <v>14.85</v>
      </c>
      <c r="B1336" s="21">
        <v>-0.93</v>
      </c>
      <c r="C1336" s="21">
        <v>47.98</v>
      </c>
      <c r="D1336" s="22">
        <f t="shared" si="63"/>
        <v>47.98</v>
      </c>
      <c r="E1336" s="22">
        <f t="shared" si="61"/>
        <v>2.4850000000000012</v>
      </c>
      <c r="F1336" s="22">
        <f t="shared" si="62"/>
        <v>2.452360058310243</v>
      </c>
    </row>
    <row r="1337" spans="1:6" x14ac:dyDescent="0.25">
      <c r="A1337" s="3">
        <v>14.85</v>
      </c>
      <c r="B1337" s="21">
        <v>-0.93</v>
      </c>
      <c r="C1337" s="21">
        <v>48.02</v>
      </c>
      <c r="D1337" s="22">
        <f t="shared" si="63"/>
        <v>48.02</v>
      </c>
      <c r="E1337" s="22">
        <f t="shared" si="61"/>
        <v>2.4850000000000012</v>
      </c>
      <c r="F1337" s="22">
        <f t="shared" si="62"/>
        <v>2.4892271471246818</v>
      </c>
    </row>
    <row r="1338" spans="1:6" x14ac:dyDescent="0.25">
      <c r="A1338" s="3">
        <v>14.86</v>
      </c>
      <c r="B1338" s="21">
        <v>-0.93</v>
      </c>
      <c r="C1338" s="21">
        <v>48.05</v>
      </c>
      <c r="D1338" s="22">
        <f t="shared" si="63"/>
        <v>48.05</v>
      </c>
      <c r="E1338" s="22">
        <f t="shared" si="61"/>
        <v>2.4750000000000014</v>
      </c>
      <c r="F1338" s="22">
        <f t="shared" si="62"/>
        <v>2.5150453943277138</v>
      </c>
    </row>
    <row r="1339" spans="1:6" x14ac:dyDescent="0.25">
      <c r="A1339" s="3">
        <v>14.86</v>
      </c>
      <c r="B1339" s="21">
        <v>-0.93</v>
      </c>
      <c r="C1339" s="21">
        <v>48.08</v>
      </c>
      <c r="D1339" s="22">
        <f t="shared" si="63"/>
        <v>48.08</v>
      </c>
      <c r="E1339" s="22">
        <f t="shared" si="61"/>
        <v>2.4750000000000014</v>
      </c>
      <c r="F1339" s="22">
        <f t="shared" si="62"/>
        <v>2.5392750849537218</v>
      </c>
    </row>
    <row r="1340" spans="1:6" x14ac:dyDescent="0.25">
      <c r="A1340" s="3">
        <v>14.87</v>
      </c>
      <c r="B1340" s="21">
        <v>-0.93</v>
      </c>
      <c r="C1340" s="21">
        <v>48.12</v>
      </c>
      <c r="D1340" s="22">
        <f t="shared" si="63"/>
        <v>48.12</v>
      </c>
      <c r="E1340" s="22">
        <f t="shared" si="61"/>
        <v>2.4650000000000016</v>
      </c>
      <c r="F1340" s="22">
        <f t="shared" si="62"/>
        <v>2.5690839455022383</v>
      </c>
    </row>
    <row r="1341" spans="1:6" x14ac:dyDescent="0.25">
      <c r="A1341" s="3">
        <v>14.87</v>
      </c>
      <c r="B1341" s="21">
        <v>-0.93</v>
      </c>
      <c r="C1341" s="21">
        <v>48.15</v>
      </c>
      <c r="D1341" s="22">
        <f t="shared" si="63"/>
        <v>48.15</v>
      </c>
      <c r="E1341" s="22">
        <f t="shared" si="61"/>
        <v>2.4650000000000016</v>
      </c>
      <c r="F1341" s="22">
        <f t="shared" si="62"/>
        <v>2.5895492408242382</v>
      </c>
    </row>
    <row r="1342" spans="1:6" x14ac:dyDescent="0.25">
      <c r="A1342" s="3">
        <v>14.87</v>
      </c>
      <c r="B1342" s="21">
        <v>-0.93</v>
      </c>
      <c r="C1342" s="21">
        <v>48.18</v>
      </c>
      <c r="D1342" s="22">
        <f t="shared" si="63"/>
        <v>48.18</v>
      </c>
      <c r="E1342" s="22">
        <f t="shared" si="61"/>
        <v>2.4650000000000016</v>
      </c>
      <c r="F1342" s="22">
        <f t="shared" si="62"/>
        <v>2.6083789213428896</v>
      </c>
    </row>
    <row r="1343" spans="1:6" x14ac:dyDescent="0.25">
      <c r="A1343" s="3">
        <v>14.88</v>
      </c>
      <c r="B1343" s="21">
        <v>-0.93</v>
      </c>
      <c r="C1343" s="21">
        <v>48.22</v>
      </c>
      <c r="D1343" s="22">
        <f t="shared" si="63"/>
        <v>48.22</v>
      </c>
      <c r="E1343" s="22">
        <f t="shared" si="61"/>
        <v>2.4550000000000001</v>
      </c>
      <c r="F1343" s="22">
        <f t="shared" si="62"/>
        <v>2.6309204658863719</v>
      </c>
    </row>
    <row r="1344" spans="1:6" x14ac:dyDescent="0.25">
      <c r="A1344" s="3">
        <v>14.78</v>
      </c>
      <c r="B1344" s="21">
        <v>-0.94</v>
      </c>
      <c r="C1344" s="21">
        <v>48.25</v>
      </c>
      <c r="D1344" s="22">
        <f t="shared" si="63"/>
        <v>48.25</v>
      </c>
      <c r="E1344" s="22">
        <f t="shared" si="61"/>
        <v>2.5550000000000015</v>
      </c>
      <c r="F1344" s="22">
        <f t="shared" si="62"/>
        <v>2.6458892599849428</v>
      </c>
    </row>
    <row r="1345" spans="1:6" x14ac:dyDescent="0.25">
      <c r="A1345" s="3">
        <v>14.79</v>
      </c>
      <c r="B1345" s="21">
        <v>-0.94</v>
      </c>
      <c r="C1345" s="21">
        <v>48.28</v>
      </c>
      <c r="D1345" s="22">
        <f t="shared" si="63"/>
        <v>48.28</v>
      </c>
      <c r="E1345" s="22">
        <f t="shared" si="61"/>
        <v>2.5450000000000017</v>
      </c>
      <c r="F1345" s="22">
        <f t="shared" si="62"/>
        <v>2.6591868537165047</v>
      </c>
    </row>
    <row r="1346" spans="1:6" x14ac:dyDescent="0.25">
      <c r="A1346" s="3">
        <v>14.79</v>
      </c>
      <c r="B1346" s="21">
        <v>-0.94</v>
      </c>
      <c r="C1346" s="21">
        <v>48.32</v>
      </c>
      <c r="D1346" s="22">
        <f t="shared" si="63"/>
        <v>48.32</v>
      </c>
      <c r="E1346" s="22">
        <f t="shared" si="61"/>
        <v>2.5450000000000017</v>
      </c>
      <c r="F1346" s="22">
        <f t="shared" si="62"/>
        <v>2.674302969516055</v>
      </c>
    </row>
    <row r="1347" spans="1:6" x14ac:dyDescent="0.25">
      <c r="A1347" s="3">
        <v>14.8</v>
      </c>
      <c r="B1347" s="21">
        <v>-0.94</v>
      </c>
      <c r="C1347" s="21">
        <v>48.35</v>
      </c>
      <c r="D1347" s="22">
        <f t="shared" si="63"/>
        <v>48.35</v>
      </c>
      <c r="E1347" s="22">
        <f t="shared" ref="E1347:E1410" si="64">-1*(A1347-$A$2-2.705)</f>
        <v>2.5350000000000001</v>
      </c>
      <c r="F1347" s="22">
        <f t="shared" ref="F1347:F1410" si="65">(10*2*PI()/60*21.64/10)/(2*PI()*8/60)*COS(2*PI()*8/60*(D1347-3.5))</f>
        <v>2.6836702670556623</v>
      </c>
    </row>
    <row r="1348" spans="1:6" x14ac:dyDescent="0.25">
      <c r="A1348" s="3">
        <v>14.8</v>
      </c>
      <c r="B1348" s="21">
        <v>-0.95</v>
      </c>
      <c r="C1348" s="21">
        <v>48.38</v>
      </c>
      <c r="D1348" s="22">
        <f t="shared" si="63"/>
        <v>48.38</v>
      </c>
      <c r="E1348" s="22">
        <f t="shared" si="64"/>
        <v>2.5350000000000001</v>
      </c>
      <c r="F1348" s="22">
        <f t="shared" si="65"/>
        <v>2.6913425009344163</v>
      </c>
    </row>
    <row r="1349" spans="1:6" x14ac:dyDescent="0.25">
      <c r="A1349" s="3">
        <v>14.81</v>
      </c>
      <c r="B1349" s="21">
        <v>-0.95</v>
      </c>
      <c r="C1349" s="21">
        <v>48.42</v>
      </c>
      <c r="D1349" s="22">
        <f t="shared" si="63"/>
        <v>48.42</v>
      </c>
      <c r="E1349" s="22">
        <f t="shared" si="64"/>
        <v>2.5250000000000004</v>
      </c>
      <c r="F1349" s="22">
        <f t="shared" si="65"/>
        <v>2.698927159298619</v>
      </c>
    </row>
    <row r="1350" spans="1:6" x14ac:dyDescent="0.25">
      <c r="A1350" s="3">
        <v>14.81</v>
      </c>
      <c r="B1350" s="21">
        <v>-0.95</v>
      </c>
      <c r="C1350" s="21">
        <v>48.45</v>
      </c>
      <c r="D1350" s="22">
        <f t="shared" si="63"/>
        <v>48.45</v>
      </c>
      <c r="E1350" s="22">
        <f t="shared" si="64"/>
        <v>2.5250000000000004</v>
      </c>
      <c r="F1350" s="22">
        <f t="shared" si="65"/>
        <v>2.7026272554174118</v>
      </c>
    </row>
    <row r="1351" spans="1:6" x14ac:dyDescent="0.25">
      <c r="A1351" s="3">
        <v>14.81</v>
      </c>
      <c r="B1351" s="21">
        <v>-0.85</v>
      </c>
      <c r="C1351" s="21">
        <v>48.48</v>
      </c>
      <c r="D1351" s="22">
        <f t="shared" si="63"/>
        <v>48.48</v>
      </c>
      <c r="E1351" s="22">
        <f t="shared" si="64"/>
        <v>2.5250000000000004</v>
      </c>
      <c r="F1351" s="22">
        <f t="shared" si="65"/>
        <v>2.7046203142351906</v>
      </c>
    </row>
    <row r="1352" spans="1:6" x14ac:dyDescent="0.25">
      <c r="A1352" s="3">
        <v>14.82</v>
      </c>
      <c r="B1352" s="21">
        <v>-0.85</v>
      </c>
      <c r="C1352" s="21">
        <v>48.52</v>
      </c>
      <c r="D1352" s="22">
        <f t="shared" si="63"/>
        <v>48.52</v>
      </c>
      <c r="E1352" s="22">
        <f t="shared" si="64"/>
        <v>2.5150000000000006</v>
      </c>
      <c r="F1352" s="22">
        <f t="shared" si="65"/>
        <v>2.7046203142351914</v>
      </c>
    </row>
    <row r="1353" spans="1:6" x14ac:dyDescent="0.25">
      <c r="A1353" s="3">
        <v>14.82</v>
      </c>
      <c r="B1353" s="21">
        <v>-0.85</v>
      </c>
      <c r="C1353" s="21">
        <v>48.55</v>
      </c>
      <c r="D1353" s="22">
        <f t="shared" si="63"/>
        <v>48.55</v>
      </c>
      <c r="E1353" s="22">
        <f t="shared" si="64"/>
        <v>2.5150000000000006</v>
      </c>
      <c r="F1353" s="22">
        <f t="shared" si="65"/>
        <v>2.7026272554174122</v>
      </c>
    </row>
    <row r="1354" spans="1:6" x14ac:dyDescent="0.25">
      <c r="A1354" s="3">
        <v>14.92</v>
      </c>
      <c r="B1354" s="21">
        <v>-0.85</v>
      </c>
      <c r="C1354" s="21">
        <v>48.58</v>
      </c>
      <c r="D1354" s="22">
        <f t="shared" si="63"/>
        <v>48.58</v>
      </c>
      <c r="E1354" s="22">
        <f t="shared" si="64"/>
        <v>2.4150000000000009</v>
      </c>
      <c r="F1354" s="22">
        <f t="shared" si="65"/>
        <v>2.6989271592986208</v>
      </c>
    </row>
    <row r="1355" spans="1:6" x14ac:dyDescent="0.25">
      <c r="A1355" s="3">
        <v>15.03</v>
      </c>
      <c r="B1355" s="21">
        <v>-0.84</v>
      </c>
      <c r="C1355" s="21">
        <v>48.62</v>
      </c>
      <c r="D1355" s="22">
        <f t="shared" si="63"/>
        <v>48.62</v>
      </c>
      <c r="E1355" s="22">
        <f t="shared" si="64"/>
        <v>2.3050000000000015</v>
      </c>
      <c r="F1355" s="22">
        <f t="shared" si="65"/>
        <v>2.691342500934419</v>
      </c>
    </row>
    <row r="1356" spans="1:6" x14ac:dyDescent="0.25">
      <c r="A1356" s="3">
        <v>15.13</v>
      </c>
      <c r="B1356" s="21">
        <v>-0.84</v>
      </c>
      <c r="C1356" s="21">
        <v>48.65</v>
      </c>
      <c r="D1356" s="22">
        <f t="shared" si="63"/>
        <v>48.65</v>
      </c>
      <c r="E1356" s="22">
        <f t="shared" si="64"/>
        <v>2.2050000000000001</v>
      </c>
      <c r="F1356" s="22">
        <f t="shared" si="65"/>
        <v>2.6836702670556631</v>
      </c>
    </row>
    <row r="1357" spans="1:6" x14ac:dyDescent="0.25">
      <c r="A1357" s="3">
        <v>15.13</v>
      </c>
      <c r="B1357" s="21">
        <v>-0.84</v>
      </c>
      <c r="C1357" s="21">
        <v>48.68</v>
      </c>
      <c r="D1357" s="22">
        <f t="shared" si="63"/>
        <v>48.68</v>
      </c>
      <c r="E1357" s="22">
        <f t="shared" si="64"/>
        <v>2.2050000000000001</v>
      </c>
      <c r="F1357" s="22">
        <f t="shared" si="65"/>
        <v>2.6743029695160589</v>
      </c>
    </row>
    <row r="1358" spans="1:6" x14ac:dyDescent="0.25">
      <c r="A1358" s="3">
        <v>15.23</v>
      </c>
      <c r="B1358" s="21">
        <v>-0.84</v>
      </c>
      <c r="C1358" s="21">
        <v>48.72</v>
      </c>
      <c r="D1358" s="22">
        <f t="shared" si="63"/>
        <v>48.72</v>
      </c>
      <c r="E1358" s="22">
        <f t="shared" si="64"/>
        <v>2.1050000000000004</v>
      </c>
      <c r="F1358" s="22">
        <f t="shared" si="65"/>
        <v>2.65918685371651</v>
      </c>
    </row>
    <row r="1359" spans="1:6" x14ac:dyDescent="0.25">
      <c r="A1359" s="3">
        <v>15.33</v>
      </c>
      <c r="B1359" s="21">
        <v>-0.84</v>
      </c>
      <c r="C1359" s="21">
        <v>48.75</v>
      </c>
      <c r="D1359" s="22">
        <f t="shared" si="63"/>
        <v>48.75</v>
      </c>
      <c r="E1359" s="22">
        <f t="shared" si="64"/>
        <v>2.0050000000000008</v>
      </c>
      <c r="F1359" s="22">
        <f t="shared" si="65"/>
        <v>2.6458892599849446</v>
      </c>
    </row>
    <row r="1360" spans="1:6" x14ac:dyDescent="0.25">
      <c r="A1360" s="3">
        <v>15.43</v>
      </c>
      <c r="B1360" s="21">
        <v>-0.83</v>
      </c>
      <c r="C1360" s="21">
        <v>48.78</v>
      </c>
      <c r="D1360" s="22">
        <f t="shared" si="63"/>
        <v>48.78</v>
      </c>
      <c r="E1360" s="22">
        <f t="shared" si="64"/>
        <v>1.9050000000000011</v>
      </c>
      <c r="F1360" s="22">
        <f t="shared" si="65"/>
        <v>2.6309204658863736</v>
      </c>
    </row>
    <row r="1361" spans="1:6" x14ac:dyDescent="0.25">
      <c r="A1361" s="3">
        <v>15.44</v>
      </c>
      <c r="B1361" s="21">
        <v>-0.84</v>
      </c>
      <c r="C1361" s="21">
        <v>48.82</v>
      </c>
      <c r="D1361" s="22">
        <f t="shared" si="63"/>
        <v>48.82</v>
      </c>
      <c r="E1361" s="22">
        <f t="shared" si="64"/>
        <v>1.8950000000000014</v>
      </c>
      <c r="F1361" s="22">
        <f t="shared" si="65"/>
        <v>2.6083789213428967</v>
      </c>
    </row>
    <row r="1362" spans="1:6" x14ac:dyDescent="0.25">
      <c r="A1362" s="3">
        <v>15.54</v>
      </c>
      <c r="B1362" s="21">
        <v>-0.84</v>
      </c>
      <c r="C1362" s="21">
        <v>48.85</v>
      </c>
      <c r="D1362" s="22">
        <f t="shared" si="63"/>
        <v>48.85</v>
      </c>
      <c r="E1362" s="22">
        <f t="shared" si="64"/>
        <v>1.7950000000000017</v>
      </c>
      <c r="F1362" s="22">
        <f t="shared" si="65"/>
        <v>2.5895492408242466</v>
      </c>
    </row>
    <row r="1363" spans="1:6" x14ac:dyDescent="0.25">
      <c r="A1363" s="3">
        <v>15.64</v>
      </c>
      <c r="B1363" s="21">
        <v>-0.84</v>
      </c>
      <c r="C1363" s="21">
        <v>48.88</v>
      </c>
      <c r="D1363" s="22">
        <f t="shared" si="63"/>
        <v>48.88</v>
      </c>
      <c r="E1363" s="22">
        <f t="shared" si="64"/>
        <v>1.6950000000000003</v>
      </c>
      <c r="F1363" s="22">
        <f t="shared" si="65"/>
        <v>2.569083945502241</v>
      </c>
    </row>
    <row r="1364" spans="1:6" x14ac:dyDescent="0.25">
      <c r="A1364" s="3">
        <v>15.65</v>
      </c>
      <c r="B1364" s="21">
        <v>-0.85</v>
      </c>
      <c r="C1364" s="21">
        <v>48.92</v>
      </c>
      <c r="D1364" s="22">
        <f t="shared" si="63"/>
        <v>48.92</v>
      </c>
      <c r="E1364" s="22">
        <f t="shared" si="64"/>
        <v>1.6850000000000005</v>
      </c>
      <c r="F1364" s="22">
        <f t="shared" si="65"/>
        <v>2.5392750849537311</v>
      </c>
    </row>
    <row r="1365" spans="1:6" x14ac:dyDescent="0.25">
      <c r="A1365" s="3">
        <v>15.85</v>
      </c>
      <c r="B1365" s="21">
        <v>-0.84</v>
      </c>
      <c r="C1365" s="21">
        <v>48.95</v>
      </c>
      <c r="D1365" s="22">
        <f t="shared" si="63"/>
        <v>48.95</v>
      </c>
      <c r="E1365" s="22">
        <f t="shared" si="64"/>
        <v>1.4850000000000012</v>
      </c>
      <c r="F1365" s="22">
        <f t="shared" si="65"/>
        <v>2.5150453943277236</v>
      </c>
    </row>
    <row r="1366" spans="1:6" x14ac:dyDescent="0.25">
      <c r="A1366" s="3">
        <v>15.85</v>
      </c>
      <c r="B1366" s="21">
        <v>-0.85</v>
      </c>
      <c r="C1366" s="21">
        <v>48.98</v>
      </c>
      <c r="D1366" s="22">
        <f t="shared" si="63"/>
        <v>48.98</v>
      </c>
      <c r="E1366" s="22">
        <f t="shared" si="64"/>
        <v>1.4850000000000012</v>
      </c>
      <c r="F1366" s="22">
        <f t="shared" si="65"/>
        <v>2.489227147124685</v>
      </c>
    </row>
    <row r="1367" spans="1:6" x14ac:dyDescent="0.25">
      <c r="A1367" s="3">
        <v>16.05</v>
      </c>
      <c r="B1367" s="21">
        <v>-0.84</v>
      </c>
      <c r="C1367" s="21">
        <v>49.02</v>
      </c>
      <c r="D1367" s="22">
        <f t="shared" si="63"/>
        <v>49.02</v>
      </c>
      <c r="E1367" s="22">
        <f t="shared" si="64"/>
        <v>1.2850000000000001</v>
      </c>
      <c r="F1367" s="22">
        <f t="shared" si="65"/>
        <v>2.4523600583102461</v>
      </c>
    </row>
    <row r="1368" spans="1:6" x14ac:dyDescent="0.25">
      <c r="A1368" s="3">
        <v>16.05</v>
      </c>
      <c r="B1368" s="21">
        <v>-0.85</v>
      </c>
      <c r="C1368" s="21">
        <v>49.05</v>
      </c>
      <c r="D1368" s="22">
        <f t="shared" si="63"/>
        <v>49.05</v>
      </c>
      <c r="E1368" s="22">
        <f t="shared" si="64"/>
        <v>1.2850000000000001</v>
      </c>
      <c r="F1368" s="22">
        <f t="shared" si="65"/>
        <v>2.4229003114476226</v>
      </c>
    </row>
    <row r="1369" spans="1:6" x14ac:dyDescent="0.25">
      <c r="A1369" s="3">
        <v>16.16</v>
      </c>
      <c r="B1369" s="21">
        <v>-0.85</v>
      </c>
      <c r="C1369" s="21">
        <v>49.08</v>
      </c>
      <c r="D1369" s="22">
        <f t="shared" si="63"/>
        <v>49.08</v>
      </c>
      <c r="E1369" s="22">
        <f t="shared" si="64"/>
        <v>1.1750000000000007</v>
      </c>
      <c r="F1369" s="22">
        <f t="shared" si="65"/>
        <v>2.3919102088172801</v>
      </c>
    </row>
    <row r="1370" spans="1:6" x14ac:dyDescent="0.25">
      <c r="A1370" s="3">
        <v>16.260000000000002</v>
      </c>
      <c r="B1370" s="21">
        <v>-0.85</v>
      </c>
      <c r="C1370" s="21">
        <v>49.12</v>
      </c>
      <c r="D1370" s="22">
        <f t="shared" ref="D1370:D1433" si="66">C1370</f>
        <v>49.12</v>
      </c>
      <c r="E1370" s="22">
        <f t="shared" si="64"/>
        <v>1.0749999999999993</v>
      </c>
      <c r="F1370" s="22">
        <f t="shared" si="65"/>
        <v>2.3482434878759944</v>
      </c>
    </row>
    <row r="1371" spans="1:6" x14ac:dyDescent="0.25">
      <c r="A1371" s="3">
        <v>16.260000000000002</v>
      </c>
      <c r="B1371" s="21">
        <v>-0.85</v>
      </c>
      <c r="C1371" s="21">
        <v>49.15</v>
      </c>
      <c r="D1371" s="22">
        <f t="shared" si="66"/>
        <v>49.15</v>
      </c>
      <c r="E1371" s="22">
        <f t="shared" si="64"/>
        <v>1.0749999999999993</v>
      </c>
      <c r="F1371" s="22">
        <f t="shared" si="65"/>
        <v>2.3137603237341802</v>
      </c>
    </row>
    <row r="1372" spans="1:6" x14ac:dyDescent="0.25">
      <c r="A1372" s="3">
        <v>16.46</v>
      </c>
      <c r="B1372" s="21">
        <v>-0.84</v>
      </c>
      <c r="C1372" s="21">
        <v>49.18</v>
      </c>
      <c r="D1372" s="22">
        <f t="shared" si="66"/>
        <v>49.18</v>
      </c>
      <c r="E1372" s="22">
        <f t="shared" si="64"/>
        <v>0.875</v>
      </c>
      <c r="F1372" s="22">
        <f t="shared" si="65"/>
        <v>2.2778157389801348</v>
      </c>
    </row>
    <row r="1373" spans="1:6" x14ac:dyDescent="0.25">
      <c r="A1373" s="3">
        <v>16.46</v>
      </c>
      <c r="B1373" s="21">
        <v>-0.84</v>
      </c>
      <c r="C1373" s="21">
        <v>49.22</v>
      </c>
      <c r="D1373" s="22">
        <f t="shared" si="66"/>
        <v>49.22</v>
      </c>
      <c r="E1373" s="22">
        <f t="shared" si="64"/>
        <v>0.875</v>
      </c>
      <c r="F1373" s="22">
        <f t="shared" si="65"/>
        <v>2.2276556765849018</v>
      </c>
    </row>
    <row r="1374" spans="1:6" x14ac:dyDescent="0.25">
      <c r="A1374" s="3">
        <v>16.670000000000002</v>
      </c>
      <c r="B1374" s="21">
        <v>-0.92</v>
      </c>
      <c r="C1374" s="21">
        <v>49.25</v>
      </c>
      <c r="D1374" s="22">
        <f t="shared" si="66"/>
        <v>49.25</v>
      </c>
      <c r="E1374" s="22">
        <f t="shared" si="64"/>
        <v>0.66499999999999915</v>
      </c>
      <c r="F1374" s="22">
        <f t="shared" si="65"/>
        <v>2.1883909697842405</v>
      </c>
    </row>
    <row r="1375" spans="1:6" x14ac:dyDescent="0.25">
      <c r="A1375" s="3">
        <v>16.670000000000002</v>
      </c>
      <c r="B1375" s="21">
        <v>-0.92</v>
      </c>
      <c r="C1375" s="21">
        <v>49.28</v>
      </c>
      <c r="D1375" s="22">
        <f t="shared" si="66"/>
        <v>49.28</v>
      </c>
      <c r="E1375" s="22">
        <f t="shared" si="64"/>
        <v>0.66499999999999915</v>
      </c>
      <c r="F1375" s="22">
        <f t="shared" si="65"/>
        <v>2.1477440283423941</v>
      </c>
    </row>
    <row r="1376" spans="1:6" x14ac:dyDescent="0.25">
      <c r="A1376" s="3">
        <v>16.68</v>
      </c>
      <c r="B1376" s="21">
        <v>-1.01</v>
      </c>
      <c r="C1376" s="21">
        <v>49.32</v>
      </c>
      <c r="D1376" s="22">
        <f t="shared" si="66"/>
        <v>49.32</v>
      </c>
      <c r="E1376" s="22">
        <f t="shared" si="64"/>
        <v>0.65500000000000114</v>
      </c>
      <c r="F1376" s="22">
        <f t="shared" si="65"/>
        <v>2.0914424612909603</v>
      </c>
    </row>
    <row r="1377" spans="1:6" x14ac:dyDescent="0.25">
      <c r="A1377" s="3">
        <v>16.87</v>
      </c>
      <c r="B1377" s="21">
        <v>-1</v>
      </c>
      <c r="C1377" s="21">
        <v>49.35</v>
      </c>
      <c r="D1377" s="22">
        <f t="shared" si="66"/>
        <v>49.35</v>
      </c>
      <c r="E1377" s="22">
        <f t="shared" si="64"/>
        <v>0.46499999999999986</v>
      </c>
      <c r="F1377" s="22">
        <f t="shared" si="65"/>
        <v>2.047671625538007</v>
      </c>
    </row>
    <row r="1378" spans="1:6" x14ac:dyDescent="0.25">
      <c r="A1378" s="3">
        <v>16.88</v>
      </c>
      <c r="B1378" s="21">
        <v>-0.99</v>
      </c>
      <c r="C1378" s="21">
        <v>49.38</v>
      </c>
      <c r="D1378" s="22">
        <f t="shared" si="66"/>
        <v>49.38</v>
      </c>
      <c r="E1378" s="22">
        <f t="shared" si="64"/>
        <v>0.45500000000000185</v>
      </c>
      <c r="F1378" s="22">
        <f t="shared" si="65"/>
        <v>2.0026074364977853</v>
      </c>
    </row>
    <row r="1379" spans="1:6" x14ac:dyDescent="0.25">
      <c r="A1379" s="3">
        <v>17.07</v>
      </c>
      <c r="B1379" s="21">
        <v>-0.98</v>
      </c>
      <c r="C1379" s="21">
        <v>49.42</v>
      </c>
      <c r="D1379" s="22">
        <f t="shared" si="66"/>
        <v>49.42</v>
      </c>
      <c r="E1379" s="22">
        <f t="shared" si="64"/>
        <v>0.26500000000000057</v>
      </c>
      <c r="F1379" s="22">
        <f t="shared" si="65"/>
        <v>1.9405592798303977</v>
      </c>
    </row>
    <row r="1380" spans="1:6" x14ac:dyDescent="0.25">
      <c r="A1380" s="3">
        <v>17.079999999999998</v>
      </c>
      <c r="B1380" s="21">
        <v>-0.97</v>
      </c>
      <c r="C1380" s="21">
        <v>49.45</v>
      </c>
      <c r="D1380" s="22">
        <f t="shared" si="66"/>
        <v>49.45</v>
      </c>
      <c r="E1380" s="22">
        <f t="shared" si="64"/>
        <v>0.25500000000000256</v>
      </c>
      <c r="F1380" s="22">
        <f t="shared" si="65"/>
        <v>1.8925893360886559</v>
      </c>
    </row>
    <row r="1381" spans="1:6" x14ac:dyDescent="0.25">
      <c r="A1381" s="3">
        <v>17.079999999999998</v>
      </c>
      <c r="B1381" s="21">
        <v>-0.97</v>
      </c>
      <c r="C1381" s="21">
        <v>49.48</v>
      </c>
      <c r="D1381" s="22">
        <f t="shared" si="66"/>
        <v>49.48</v>
      </c>
      <c r="E1381" s="22">
        <f t="shared" si="64"/>
        <v>0.25500000000000256</v>
      </c>
      <c r="F1381" s="22">
        <f t="shared" si="65"/>
        <v>1.8434239923576166</v>
      </c>
    </row>
    <row r="1382" spans="1:6" x14ac:dyDescent="0.25">
      <c r="A1382" s="3">
        <v>17.28</v>
      </c>
      <c r="B1382" s="21">
        <v>-0.96</v>
      </c>
      <c r="C1382" s="21">
        <v>49.52</v>
      </c>
      <c r="D1382" s="22">
        <f t="shared" si="66"/>
        <v>49.52</v>
      </c>
      <c r="E1382" s="22">
        <f t="shared" si="64"/>
        <v>5.4999999999999716E-2</v>
      </c>
      <c r="F1382" s="22">
        <f t="shared" si="65"/>
        <v>1.7760644693117427</v>
      </c>
    </row>
    <row r="1383" spans="1:6" x14ac:dyDescent="0.25">
      <c r="A1383" s="3">
        <v>17.28</v>
      </c>
      <c r="B1383" s="21">
        <v>-0.96</v>
      </c>
      <c r="C1383" s="21">
        <v>49.55</v>
      </c>
      <c r="D1383" s="22">
        <f t="shared" si="66"/>
        <v>49.55</v>
      </c>
      <c r="E1383" s="22">
        <f t="shared" si="64"/>
        <v>5.4999999999999716E-2</v>
      </c>
      <c r="F1383" s="22">
        <f t="shared" si="65"/>
        <v>1.7242318922702193</v>
      </c>
    </row>
    <row r="1384" spans="1:6" x14ac:dyDescent="0.25">
      <c r="A1384" s="3">
        <v>17.29</v>
      </c>
      <c r="B1384" s="21">
        <v>-0.96</v>
      </c>
      <c r="C1384" s="21">
        <v>49.58</v>
      </c>
      <c r="D1384" s="22">
        <f t="shared" si="66"/>
        <v>49.58</v>
      </c>
      <c r="E1384" s="22">
        <f t="shared" si="64"/>
        <v>4.5000000000001705E-2</v>
      </c>
      <c r="F1384" s="22">
        <f t="shared" si="65"/>
        <v>1.6713102534093716</v>
      </c>
    </row>
    <row r="1385" spans="1:6" x14ac:dyDescent="0.25">
      <c r="A1385" s="3">
        <v>17.39</v>
      </c>
      <c r="B1385" s="21">
        <v>-0.95</v>
      </c>
      <c r="C1385" s="21">
        <v>49.62</v>
      </c>
      <c r="D1385" s="22">
        <f t="shared" si="66"/>
        <v>49.62</v>
      </c>
      <c r="E1385" s="22">
        <f t="shared" si="64"/>
        <v>-5.4999999999999716E-2</v>
      </c>
      <c r="F1385" s="22">
        <f t="shared" si="65"/>
        <v>1.5991118426414415</v>
      </c>
    </row>
    <row r="1386" spans="1:6" x14ac:dyDescent="0.25">
      <c r="A1386" s="3">
        <v>17.39</v>
      </c>
      <c r="B1386" s="21">
        <v>-0.95</v>
      </c>
      <c r="C1386" s="21">
        <v>49.65</v>
      </c>
      <c r="D1386" s="22">
        <f t="shared" si="66"/>
        <v>49.65</v>
      </c>
      <c r="E1386" s="22">
        <f t="shared" si="64"/>
        <v>-5.4999999999999716E-2</v>
      </c>
      <c r="F1386" s="22">
        <f t="shared" si="65"/>
        <v>1.5437802005863981</v>
      </c>
    </row>
    <row r="1387" spans="1:6" x14ac:dyDescent="0.25">
      <c r="A1387" s="3">
        <v>17.489999999999998</v>
      </c>
      <c r="B1387" s="21">
        <v>-0.95</v>
      </c>
      <c r="C1387" s="21">
        <v>49.68</v>
      </c>
      <c r="D1387" s="22">
        <f t="shared" si="66"/>
        <v>49.68</v>
      </c>
      <c r="E1387" s="22">
        <f t="shared" si="64"/>
        <v>-0.15499999999999758</v>
      </c>
      <c r="F1387" s="22">
        <f t="shared" si="65"/>
        <v>1.4874734738682056</v>
      </c>
    </row>
    <row r="1388" spans="1:6" x14ac:dyDescent="0.25">
      <c r="A1388" s="3">
        <v>17.600000000000001</v>
      </c>
      <c r="B1388" s="21">
        <v>-0.94</v>
      </c>
      <c r="C1388" s="21">
        <v>49.72</v>
      </c>
      <c r="D1388" s="22">
        <f t="shared" si="66"/>
        <v>49.72</v>
      </c>
      <c r="E1388" s="22">
        <f t="shared" si="64"/>
        <v>-0.26500000000000057</v>
      </c>
      <c r="F1388" s="22">
        <f t="shared" si="65"/>
        <v>1.4109425953552692</v>
      </c>
    </row>
    <row r="1389" spans="1:6" x14ac:dyDescent="0.25">
      <c r="A1389" s="3">
        <v>17.600000000000001</v>
      </c>
      <c r="B1389" s="21">
        <v>-0.95</v>
      </c>
      <c r="C1389" s="21">
        <v>49.75</v>
      </c>
      <c r="D1389" s="22">
        <f t="shared" si="66"/>
        <v>49.75</v>
      </c>
      <c r="E1389" s="22">
        <f t="shared" si="64"/>
        <v>-0.26500000000000057</v>
      </c>
      <c r="F1389" s="22">
        <f t="shared" si="65"/>
        <v>1.3525000000000063</v>
      </c>
    </row>
    <row r="1390" spans="1:6" x14ac:dyDescent="0.25">
      <c r="A1390" s="3">
        <v>17.8</v>
      </c>
      <c r="B1390" s="21">
        <v>-0.94</v>
      </c>
      <c r="C1390" s="21">
        <v>49.78</v>
      </c>
      <c r="D1390" s="22">
        <f t="shared" si="66"/>
        <v>49.78</v>
      </c>
      <c r="E1390" s="22">
        <f t="shared" si="64"/>
        <v>-0.46499999999999986</v>
      </c>
      <c r="F1390" s="22">
        <f t="shared" si="65"/>
        <v>1.2932031366560701</v>
      </c>
    </row>
    <row r="1391" spans="1:6" x14ac:dyDescent="0.25">
      <c r="A1391" s="3">
        <v>17.809999999999999</v>
      </c>
      <c r="B1391" s="21">
        <v>-0.94</v>
      </c>
      <c r="C1391" s="21">
        <v>49.82</v>
      </c>
      <c r="D1391" s="22">
        <f t="shared" si="66"/>
        <v>49.82</v>
      </c>
      <c r="E1391" s="22">
        <f t="shared" si="64"/>
        <v>-0.47499999999999787</v>
      </c>
      <c r="F1391" s="22">
        <f t="shared" si="65"/>
        <v>1.2128765995235526</v>
      </c>
    </row>
    <row r="1392" spans="1:6" x14ac:dyDescent="0.25">
      <c r="A1392" s="3">
        <v>17.8</v>
      </c>
      <c r="B1392" s="21">
        <v>-0.85</v>
      </c>
      <c r="C1392" s="21">
        <v>49.85</v>
      </c>
      <c r="D1392" s="22">
        <f t="shared" si="66"/>
        <v>49.85</v>
      </c>
      <c r="E1392" s="22">
        <f t="shared" si="64"/>
        <v>-0.46499999999999986</v>
      </c>
      <c r="F1392" s="22">
        <f t="shared" si="65"/>
        <v>1.1517329836835235</v>
      </c>
    </row>
    <row r="1393" spans="1:6" x14ac:dyDescent="0.25">
      <c r="A1393" s="3">
        <v>18</v>
      </c>
      <c r="B1393" s="21">
        <v>-0.84</v>
      </c>
      <c r="C1393" s="21">
        <v>49.88</v>
      </c>
      <c r="D1393" s="22">
        <f t="shared" si="66"/>
        <v>49.88</v>
      </c>
      <c r="E1393" s="22">
        <f t="shared" si="64"/>
        <v>-0.66499999999999915</v>
      </c>
      <c r="F1393" s="22">
        <f t="shared" si="65"/>
        <v>1.0898619086054633</v>
      </c>
    </row>
    <row r="1394" spans="1:6" x14ac:dyDescent="0.25">
      <c r="A1394" s="3">
        <v>18.010000000000002</v>
      </c>
      <c r="B1394" s="21">
        <v>-0.85</v>
      </c>
      <c r="C1394" s="21">
        <v>49.92</v>
      </c>
      <c r="D1394" s="22">
        <f t="shared" si="66"/>
        <v>49.92</v>
      </c>
      <c r="E1394" s="22">
        <f t="shared" si="64"/>
        <v>-0.67500000000000071</v>
      </c>
      <c r="F1394" s="22">
        <f t="shared" si="65"/>
        <v>1.0063031457967959</v>
      </c>
    </row>
    <row r="1395" spans="1:6" x14ac:dyDescent="0.25">
      <c r="A1395" s="3">
        <v>18.010000000000002</v>
      </c>
      <c r="B1395" s="21">
        <v>-0.85</v>
      </c>
      <c r="C1395" s="21">
        <v>49.95</v>
      </c>
      <c r="D1395" s="22">
        <f t="shared" si="66"/>
        <v>49.95</v>
      </c>
      <c r="E1395" s="22">
        <f t="shared" si="64"/>
        <v>-0.67500000000000071</v>
      </c>
      <c r="F1395" s="22">
        <f t="shared" si="65"/>
        <v>0.94288738800550742</v>
      </c>
    </row>
    <row r="1396" spans="1:6" x14ac:dyDescent="0.25">
      <c r="A1396" s="3">
        <v>18.21</v>
      </c>
      <c r="B1396" s="21">
        <v>-0.85</v>
      </c>
      <c r="C1396" s="21">
        <v>49.99</v>
      </c>
      <c r="D1396" s="22">
        <f t="shared" si="66"/>
        <v>49.99</v>
      </c>
      <c r="E1396" s="22">
        <f t="shared" si="64"/>
        <v>-0.875</v>
      </c>
      <c r="F1396" s="22">
        <f t="shared" si="65"/>
        <v>0.85741361417723894</v>
      </c>
    </row>
    <row r="1397" spans="1:6" x14ac:dyDescent="0.25">
      <c r="A1397" s="3">
        <v>18.22</v>
      </c>
      <c r="B1397" s="21">
        <v>-0.86</v>
      </c>
      <c r="C1397" s="21">
        <v>50.02</v>
      </c>
      <c r="D1397" s="22">
        <f t="shared" si="66"/>
        <v>50.02</v>
      </c>
      <c r="E1397" s="22">
        <f t="shared" si="64"/>
        <v>-0.88499999999999801</v>
      </c>
      <c r="F1397" s="22">
        <f t="shared" si="65"/>
        <v>0.79267119853008694</v>
      </c>
    </row>
    <row r="1398" spans="1:6" x14ac:dyDescent="0.25">
      <c r="A1398" s="3">
        <v>18.23</v>
      </c>
      <c r="B1398" s="21">
        <v>-0.86</v>
      </c>
      <c r="C1398" s="21">
        <v>50.05</v>
      </c>
      <c r="D1398" s="22">
        <f t="shared" si="66"/>
        <v>50.05</v>
      </c>
      <c r="E1398" s="22">
        <f t="shared" si="64"/>
        <v>-0.89499999999999957</v>
      </c>
      <c r="F1398" s="22">
        <f t="shared" si="65"/>
        <v>0.72742811476430458</v>
      </c>
    </row>
    <row r="1399" spans="1:6" x14ac:dyDescent="0.25">
      <c r="A1399" s="3">
        <v>18.43</v>
      </c>
      <c r="B1399" s="21">
        <v>-0.95</v>
      </c>
      <c r="C1399" s="21">
        <v>50.09</v>
      </c>
      <c r="D1399" s="22">
        <f t="shared" si="66"/>
        <v>50.09</v>
      </c>
      <c r="E1399" s="22">
        <f t="shared" si="64"/>
        <v>-1.0949999999999989</v>
      </c>
      <c r="F1399" s="22">
        <f t="shared" si="65"/>
        <v>0.63972978694917293</v>
      </c>
    </row>
    <row r="1400" spans="1:6" x14ac:dyDescent="0.25">
      <c r="A1400" s="3">
        <v>18.43</v>
      </c>
      <c r="B1400" s="21">
        <v>-0.95</v>
      </c>
      <c r="C1400" s="21">
        <v>50.12</v>
      </c>
      <c r="D1400" s="22">
        <f t="shared" si="66"/>
        <v>50.12</v>
      </c>
      <c r="E1400" s="22">
        <f t="shared" si="64"/>
        <v>-1.0949999999999989</v>
      </c>
      <c r="F1400" s="22">
        <f t="shared" si="65"/>
        <v>0.5734792323391783</v>
      </c>
    </row>
    <row r="1401" spans="1:6" x14ac:dyDescent="0.25">
      <c r="A1401" s="3">
        <v>18.440000000000001</v>
      </c>
      <c r="B1401" s="21">
        <v>-0.95</v>
      </c>
      <c r="C1401" s="21">
        <v>50.15</v>
      </c>
      <c r="D1401" s="22">
        <f t="shared" si="66"/>
        <v>50.15</v>
      </c>
      <c r="E1401" s="22">
        <f t="shared" si="64"/>
        <v>-1.1050000000000004</v>
      </c>
      <c r="F1401" s="22">
        <f t="shared" si="65"/>
        <v>0.50686645595439106</v>
      </c>
    </row>
    <row r="1402" spans="1:6" x14ac:dyDescent="0.25">
      <c r="A1402" s="3">
        <v>18.63</v>
      </c>
      <c r="B1402" s="21">
        <v>-0.93</v>
      </c>
      <c r="C1402" s="21">
        <v>50.19</v>
      </c>
      <c r="D1402" s="22">
        <f t="shared" si="66"/>
        <v>50.19</v>
      </c>
      <c r="E1402" s="22">
        <f t="shared" si="64"/>
        <v>-1.2949999999999982</v>
      </c>
      <c r="F1402" s="22">
        <f t="shared" si="65"/>
        <v>0.41755871491089502</v>
      </c>
    </row>
    <row r="1403" spans="1:6" x14ac:dyDescent="0.25">
      <c r="A1403" s="3">
        <v>18.63</v>
      </c>
      <c r="B1403" s="21">
        <v>-0.93</v>
      </c>
      <c r="C1403" s="21">
        <v>50.22</v>
      </c>
      <c r="D1403" s="22">
        <f t="shared" si="66"/>
        <v>50.22</v>
      </c>
      <c r="E1403" s="22">
        <f t="shared" si="64"/>
        <v>-1.2949999999999982</v>
      </c>
      <c r="F1403" s="22">
        <f t="shared" si="65"/>
        <v>0.35026472137765186</v>
      </c>
    </row>
    <row r="1404" spans="1:6" x14ac:dyDescent="0.25">
      <c r="A1404" s="3">
        <v>18.63</v>
      </c>
      <c r="B1404" s="21">
        <v>-0.94</v>
      </c>
      <c r="C1404" s="21">
        <v>50.25</v>
      </c>
      <c r="D1404" s="22">
        <f t="shared" si="66"/>
        <v>50.25</v>
      </c>
      <c r="E1404" s="22">
        <f t="shared" si="64"/>
        <v>-1.2949999999999982</v>
      </c>
      <c r="F1404" s="22">
        <f t="shared" si="65"/>
        <v>0.2827494931390036</v>
      </c>
    </row>
    <row r="1405" spans="1:6" x14ac:dyDescent="0.25">
      <c r="A1405" s="3">
        <v>18.64</v>
      </c>
      <c r="B1405" s="21">
        <v>-0.94</v>
      </c>
      <c r="C1405" s="21">
        <v>50.29</v>
      </c>
      <c r="D1405" s="22">
        <f t="shared" si="66"/>
        <v>50.29</v>
      </c>
      <c r="E1405" s="22">
        <f t="shared" si="64"/>
        <v>-1.3049999999999997</v>
      </c>
      <c r="F1405" s="22">
        <f t="shared" si="65"/>
        <v>0.19245876850302102</v>
      </c>
    </row>
    <row r="1406" spans="1:6" x14ac:dyDescent="0.25">
      <c r="A1406" s="3">
        <v>18.84</v>
      </c>
      <c r="B1406" s="21">
        <v>-0.92</v>
      </c>
      <c r="C1406" s="21">
        <v>50.32</v>
      </c>
      <c r="D1406" s="22">
        <f t="shared" si="66"/>
        <v>50.32</v>
      </c>
      <c r="E1406" s="22">
        <f t="shared" si="64"/>
        <v>-1.504999999999999</v>
      </c>
      <c r="F1406" s="22">
        <f t="shared" si="65"/>
        <v>0.12459335506051603</v>
      </c>
    </row>
    <row r="1407" spans="1:6" x14ac:dyDescent="0.25">
      <c r="A1407" s="3">
        <v>18.829999999999998</v>
      </c>
      <c r="B1407" s="21">
        <v>-0.93</v>
      </c>
      <c r="C1407" s="21">
        <v>50.35</v>
      </c>
      <c r="D1407" s="22">
        <f t="shared" si="66"/>
        <v>50.35</v>
      </c>
      <c r="E1407" s="22">
        <f t="shared" si="64"/>
        <v>-1.4949999999999974</v>
      </c>
      <c r="F1407" s="22">
        <f t="shared" si="65"/>
        <v>5.6649245784495608E-2</v>
      </c>
    </row>
    <row r="1408" spans="1:6" x14ac:dyDescent="0.25">
      <c r="A1408" s="3">
        <v>18.84</v>
      </c>
      <c r="B1408" s="21">
        <v>-0.93</v>
      </c>
      <c r="C1408" s="21">
        <v>50.39</v>
      </c>
      <c r="D1408" s="22">
        <f t="shared" si="66"/>
        <v>50.39</v>
      </c>
      <c r="E1408" s="22">
        <f t="shared" si="64"/>
        <v>-1.504999999999999</v>
      </c>
      <c r="F1408" s="22">
        <f t="shared" si="65"/>
        <v>-3.3991137884467351E-2</v>
      </c>
    </row>
    <row r="1409" spans="1:6" x14ac:dyDescent="0.25">
      <c r="A1409" s="3">
        <v>18.84</v>
      </c>
      <c r="B1409" s="21">
        <v>-0.93</v>
      </c>
      <c r="C1409" s="21">
        <v>50.42</v>
      </c>
      <c r="D1409" s="22">
        <f t="shared" si="66"/>
        <v>50.42</v>
      </c>
      <c r="E1409" s="22">
        <f t="shared" si="64"/>
        <v>-1.504999999999999</v>
      </c>
      <c r="F1409" s="22">
        <f t="shared" si="65"/>
        <v>-0.10195194412216725</v>
      </c>
    </row>
    <row r="1410" spans="1:6" x14ac:dyDescent="0.25">
      <c r="A1410" s="3">
        <v>18.850000000000001</v>
      </c>
      <c r="B1410" s="21">
        <v>-1.03</v>
      </c>
      <c r="C1410" s="21">
        <v>50.45</v>
      </c>
      <c r="D1410" s="22">
        <f t="shared" si="66"/>
        <v>50.45</v>
      </c>
      <c r="E1410" s="22">
        <f t="shared" si="64"/>
        <v>-1.5150000000000006</v>
      </c>
      <c r="F1410" s="22">
        <f t="shared" si="65"/>
        <v>-0.1698483553267828</v>
      </c>
    </row>
    <row r="1411" spans="1:6" x14ac:dyDescent="0.25">
      <c r="A1411" s="3">
        <v>19.05</v>
      </c>
      <c r="B1411" s="21">
        <v>-1.01</v>
      </c>
      <c r="C1411" s="21">
        <v>50.49</v>
      </c>
      <c r="D1411" s="22">
        <f t="shared" si="66"/>
        <v>50.49</v>
      </c>
      <c r="E1411" s="22">
        <f t="shared" ref="E1411:E1474" si="67">-1*(A1411-$A$2-2.705)</f>
        <v>-1.7149999999999999</v>
      </c>
      <c r="F1411" s="22">
        <f t="shared" ref="F1411:F1474" si="68">(10*2*PI()/60*21.64/10)/(2*PI()*8/60)*COS(2*PI()*8/60*(D1411-3.5))</f>
        <v>-0.26020262086229501</v>
      </c>
    </row>
    <row r="1412" spans="1:6" x14ac:dyDescent="0.25">
      <c r="A1412" s="3">
        <v>19.05</v>
      </c>
      <c r="B1412" s="21">
        <v>-1</v>
      </c>
      <c r="C1412" s="21">
        <v>50.52</v>
      </c>
      <c r="D1412" s="22">
        <f t="shared" si="66"/>
        <v>50.52</v>
      </c>
      <c r="E1412" s="22">
        <f t="shared" si="67"/>
        <v>-1.7149999999999999</v>
      </c>
      <c r="F1412" s="22">
        <f t="shared" si="68"/>
        <v>-0.32778212366920428</v>
      </c>
    </row>
    <row r="1413" spans="1:6" x14ac:dyDescent="0.25">
      <c r="A1413" s="3">
        <v>19.05</v>
      </c>
      <c r="B1413" s="21">
        <v>-1</v>
      </c>
      <c r="C1413" s="21">
        <v>50.55</v>
      </c>
      <c r="D1413" s="22">
        <f t="shared" si="66"/>
        <v>50.55</v>
      </c>
      <c r="E1413" s="22">
        <f t="shared" si="67"/>
        <v>-1.7149999999999999</v>
      </c>
      <c r="F1413" s="22">
        <f t="shared" si="68"/>
        <v>-0.39515459226129962</v>
      </c>
    </row>
    <row r="1414" spans="1:6" x14ac:dyDescent="0.25">
      <c r="A1414" s="3">
        <v>19.05</v>
      </c>
      <c r="B1414" s="21">
        <v>-0.99</v>
      </c>
      <c r="C1414" s="21">
        <v>50.59</v>
      </c>
      <c r="D1414" s="22">
        <f t="shared" si="66"/>
        <v>50.59</v>
      </c>
      <c r="E1414" s="22">
        <f t="shared" si="67"/>
        <v>-1.7149999999999999</v>
      </c>
      <c r="F1414" s="22">
        <f t="shared" si="68"/>
        <v>-0.4845889694100799</v>
      </c>
    </row>
    <row r="1415" spans="1:6" x14ac:dyDescent="0.25">
      <c r="A1415" s="3">
        <v>19.05</v>
      </c>
      <c r="B1415" s="21">
        <v>-0.99</v>
      </c>
      <c r="C1415" s="21">
        <v>50.62</v>
      </c>
      <c r="D1415" s="22">
        <f t="shared" si="66"/>
        <v>50.62</v>
      </c>
      <c r="E1415" s="22">
        <f t="shared" si="67"/>
        <v>-1.7149999999999999</v>
      </c>
      <c r="F1415" s="22">
        <f t="shared" si="68"/>
        <v>-0.55131314712981383</v>
      </c>
    </row>
    <row r="1416" spans="1:6" x14ac:dyDescent="0.25">
      <c r="A1416" s="3">
        <v>19.05</v>
      </c>
      <c r="B1416" s="21">
        <v>-0.99</v>
      </c>
      <c r="C1416" s="21">
        <v>50.65</v>
      </c>
      <c r="D1416" s="22">
        <f t="shared" si="66"/>
        <v>50.65</v>
      </c>
      <c r="E1416" s="22">
        <f t="shared" si="67"/>
        <v>-1.7149999999999999</v>
      </c>
      <c r="F1416" s="22">
        <f t="shared" si="68"/>
        <v>-0.6176891036493054</v>
      </c>
    </row>
    <row r="1417" spans="1:6" x14ac:dyDescent="0.25">
      <c r="A1417" s="3">
        <v>19.25</v>
      </c>
      <c r="B1417" s="21">
        <v>-0.97</v>
      </c>
      <c r="C1417" s="21">
        <v>50.69</v>
      </c>
      <c r="D1417" s="22">
        <f t="shared" si="66"/>
        <v>50.69</v>
      </c>
      <c r="E1417" s="22">
        <f t="shared" si="67"/>
        <v>-1.9149999999999991</v>
      </c>
      <c r="F1417" s="22">
        <f t="shared" si="68"/>
        <v>-0.70557627451416616</v>
      </c>
    </row>
    <row r="1418" spans="1:6" x14ac:dyDescent="0.25">
      <c r="A1418" s="3">
        <v>19.25</v>
      </c>
      <c r="B1418" s="21">
        <v>-0.97</v>
      </c>
      <c r="C1418" s="21">
        <v>50.72</v>
      </c>
      <c r="D1418" s="22">
        <f t="shared" si="66"/>
        <v>50.72</v>
      </c>
      <c r="E1418" s="22">
        <f t="shared" si="67"/>
        <v>-1.9149999999999991</v>
      </c>
      <c r="F1418" s="22">
        <f t="shared" si="68"/>
        <v>-0.77097710498127625</v>
      </c>
    </row>
    <row r="1419" spans="1:6" x14ac:dyDescent="0.25">
      <c r="A1419" s="3">
        <v>19.25</v>
      </c>
      <c r="B1419" s="21">
        <v>-0.96</v>
      </c>
      <c r="C1419" s="21">
        <v>50.75</v>
      </c>
      <c r="D1419" s="22">
        <f t="shared" si="66"/>
        <v>50.75</v>
      </c>
      <c r="E1419" s="22">
        <f t="shared" si="67"/>
        <v>-1.9149999999999991</v>
      </c>
      <c r="F1419" s="22">
        <f t="shared" si="68"/>
        <v>-0.83589096978421962</v>
      </c>
    </row>
    <row r="1420" spans="1:6" x14ac:dyDescent="0.25">
      <c r="A1420" s="3">
        <v>19.25</v>
      </c>
      <c r="B1420" s="21">
        <v>-0.96</v>
      </c>
      <c r="C1420" s="21">
        <v>50.79</v>
      </c>
      <c r="D1420" s="22">
        <f t="shared" si="66"/>
        <v>50.79</v>
      </c>
      <c r="E1420" s="22">
        <f t="shared" si="67"/>
        <v>-1.9149999999999991</v>
      </c>
      <c r="F1420" s="22">
        <f t="shared" si="68"/>
        <v>-0.92161446900837085</v>
      </c>
    </row>
    <row r="1421" spans="1:6" x14ac:dyDescent="0.25">
      <c r="A1421" s="3">
        <v>19.25</v>
      </c>
      <c r="B1421" s="21">
        <v>-0.96</v>
      </c>
      <c r="C1421" s="21">
        <v>50.82</v>
      </c>
      <c r="D1421" s="22">
        <f t="shared" si="66"/>
        <v>50.82</v>
      </c>
      <c r="E1421" s="22">
        <f t="shared" si="67"/>
        <v>-1.9149999999999991</v>
      </c>
      <c r="F1421" s="22">
        <f t="shared" si="68"/>
        <v>-0.98523321238758044</v>
      </c>
    </row>
    <row r="1422" spans="1:6" x14ac:dyDescent="0.25">
      <c r="A1422" s="3">
        <v>19.25</v>
      </c>
      <c r="B1422" s="21">
        <v>-0.95</v>
      </c>
      <c r="C1422" s="21">
        <v>50.85</v>
      </c>
      <c r="D1422" s="22">
        <f t="shared" si="66"/>
        <v>50.85</v>
      </c>
      <c r="E1422" s="22">
        <f t="shared" si="67"/>
        <v>-1.9149999999999991</v>
      </c>
      <c r="F1422" s="22">
        <f t="shared" si="68"/>
        <v>-1.0482296613529305</v>
      </c>
    </row>
    <row r="1423" spans="1:6" x14ac:dyDescent="0.25">
      <c r="A1423" s="3">
        <v>19.25</v>
      </c>
      <c r="B1423" s="21">
        <v>-0.95</v>
      </c>
      <c r="C1423" s="21">
        <v>50.89</v>
      </c>
      <c r="D1423" s="22">
        <f t="shared" si="66"/>
        <v>50.89</v>
      </c>
      <c r="E1423" s="22">
        <f t="shared" si="67"/>
        <v>-1.9149999999999991</v>
      </c>
      <c r="F1423" s="22">
        <f t="shared" si="68"/>
        <v>-1.1311882001815827</v>
      </c>
    </row>
    <row r="1424" spans="1:6" x14ac:dyDescent="0.25">
      <c r="A1424" s="3">
        <v>19.260000000000002</v>
      </c>
      <c r="B1424" s="21">
        <v>-0.95</v>
      </c>
      <c r="C1424" s="21">
        <v>50.92</v>
      </c>
      <c r="D1424" s="22">
        <f t="shared" si="66"/>
        <v>50.92</v>
      </c>
      <c r="E1424" s="22">
        <f t="shared" si="67"/>
        <v>-1.9250000000000007</v>
      </c>
      <c r="F1424" s="22">
        <f t="shared" si="68"/>
        <v>-1.1925786166980719</v>
      </c>
    </row>
    <row r="1425" spans="1:6" x14ac:dyDescent="0.25">
      <c r="A1425" s="3">
        <v>19.260000000000002</v>
      </c>
      <c r="B1425" s="21">
        <v>-0.94</v>
      </c>
      <c r="C1425" s="21">
        <v>50.95</v>
      </c>
      <c r="D1425" s="22">
        <f t="shared" si="66"/>
        <v>50.95</v>
      </c>
      <c r="E1425" s="22">
        <f t="shared" si="67"/>
        <v>-1.9250000000000007</v>
      </c>
      <c r="F1425" s="22">
        <f t="shared" si="68"/>
        <v>-1.2532157749992228</v>
      </c>
    </row>
    <row r="1426" spans="1:6" x14ac:dyDescent="0.25">
      <c r="A1426" s="3">
        <v>19.46</v>
      </c>
      <c r="B1426" s="21">
        <v>-0.93</v>
      </c>
      <c r="C1426" s="21">
        <v>50.99</v>
      </c>
      <c r="D1426" s="22">
        <f t="shared" si="66"/>
        <v>50.99</v>
      </c>
      <c r="E1426" s="22">
        <f t="shared" si="67"/>
        <v>-2.125</v>
      </c>
      <c r="F1426" s="22">
        <f t="shared" si="68"/>
        <v>-1.3328274588881208</v>
      </c>
    </row>
    <row r="1427" spans="1:6" x14ac:dyDescent="0.25">
      <c r="A1427" s="3">
        <v>19.45</v>
      </c>
      <c r="B1427" s="21">
        <v>-0.93</v>
      </c>
      <c r="C1427" s="21">
        <v>51.02</v>
      </c>
      <c r="D1427" s="22">
        <f t="shared" si="66"/>
        <v>51.02</v>
      </c>
      <c r="E1427" s="22">
        <f t="shared" si="67"/>
        <v>-2.1149999999999984</v>
      </c>
      <c r="F1427" s="22">
        <f t="shared" si="68"/>
        <v>-1.39155893887898</v>
      </c>
    </row>
    <row r="1428" spans="1:6" x14ac:dyDescent="0.25">
      <c r="A1428" s="3">
        <v>19.45</v>
      </c>
      <c r="B1428" s="21">
        <v>-0.92</v>
      </c>
      <c r="C1428" s="21">
        <v>51.05</v>
      </c>
      <c r="D1428" s="22">
        <f t="shared" si="66"/>
        <v>51.05</v>
      </c>
      <c r="E1428" s="22">
        <f t="shared" si="67"/>
        <v>-2.1149999999999984</v>
      </c>
      <c r="F1428" s="22">
        <f t="shared" si="68"/>
        <v>-1.449411480418171</v>
      </c>
    </row>
    <row r="1429" spans="1:6" x14ac:dyDescent="0.25">
      <c r="A1429" s="3">
        <v>19.45</v>
      </c>
      <c r="B1429" s="21">
        <v>-0.92</v>
      </c>
      <c r="C1429" s="21">
        <v>51.09</v>
      </c>
      <c r="D1429" s="22">
        <f t="shared" si="66"/>
        <v>51.09</v>
      </c>
      <c r="E1429" s="22">
        <f t="shared" si="67"/>
        <v>-2.1149999999999984</v>
      </c>
      <c r="F1429" s="22">
        <f t="shared" si="68"/>
        <v>-1.5251178906057661</v>
      </c>
    </row>
    <row r="1430" spans="1:6" x14ac:dyDescent="0.25">
      <c r="A1430" s="3">
        <v>19.46</v>
      </c>
      <c r="B1430" s="21">
        <v>-1.02</v>
      </c>
      <c r="C1430" s="21">
        <v>51.12</v>
      </c>
      <c r="D1430" s="22">
        <f t="shared" si="66"/>
        <v>51.12</v>
      </c>
      <c r="E1430" s="22">
        <f t="shared" si="67"/>
        <v>-2.125</v>
      </c>
      <c r="F1430" s="22">
        <f t="shared" si="68"/>
        <v>-1.5807784749373539</v>
      </c>
    </row>
    <row r="1431" spans="1:6" x14ac:dyDescent="0.25">
      <c r="A1431" s="3">
        <v>19.46</v>
      </c>
      <c r="B1431" s="21">
        <v>-1.01</v>
      </c>
      <c r="C1431" s="21">
        <v>51.15</v>
      </c>
      <c r="D1431" s="22">
        <f t="shared" si="66"/>
        <v>51.15</v>
      </c>
      <c r="E1431" s="22">
        <f t="shared" si="67"/>
        <v>-2.125</v>
      </c>
      <c r="F1431" s="22">
        <f t="shared" si="68"/>
        <v>-1.635440605702714</v>
      </c>
    </row>
    <row r="1432" spans="1:6" x14ac:dyDescent="0.25">
      <c r="A1432" s="3">
        <v>19.46</v>
      </c>
      <c r="B1432" s="21">
        <v>-1.01</v>
      </c>
      <c r="C1432" s="21">
        <v>51.19</v>
      </c>
      <c r="D1432" s="22">
        <f t="shared" si="66"/>
        <v>51.19</v>
      </c>
      <c r="E1432" s="22">
        <f t="shared" si="67"/>
        <v>-2.125</v>
      </c>
      <c r="F1432" s="22">
        <f t="shared" si="68"/>
        <v>-1.7067107161164892</v>
      </c>
    </row>
    <row r="1433" spans="1:6" x14ac:dyDescent="0.25">
      <c r="A1433" s="3">
        <v>19.46</v>
      </c>
      <c r="B1433" s="21">
        <v>-1.01</v>
      </c>
      <c r="C1433" s="21">
        <v>51.22</v>
      </c>
      <c r="D1433" s="22">
        <f t="shared" si="66"/>
        <v>51.22</v>
      </c>
      <c r="E1433" s="22">
        <f t="shared" si="67"/>
        <v>-2.125</v>
      </c>
      <c r="F1433" s="22">
        <f t="shared" si="68"/>
        <v>-1.7589099857818253</v>
      </c>
    </row>
    <row r="1434" spans="1:6" x14ac:dyDescent="0.25">
      <c r="A1434" s="3">
        <v>19.45</v>
      </c>
      <c r="B1434" s="21">
        <v>-1</v>
      </c>
      <c r="C1434" s="21">
        <v>51.25</v>
      </c>
      <c r="D1434" s="22">
        <f t="shared" ref="D1434:D1497" si="69">C1434</f>
        <v>51.25</v>
      </c>
      <c r="E1434" s="22">
        <f t="shared" si="67"/>
        <v>-2.1149999999999984</v>
      </c>
      <c r="F1434" s="22">
        <f t="shared" si="68"/>
        <v>-1.8099982902007059</v>
      </c>
    </row>
    <row r="1435" spans="1:6" x14ac:dyDescent="0.25">
      <c r="A1435" s="3">
        <v>19.45</v>
      </c>
      <c r="B1435" s="21">
        <v>-1</v>
      </c>
      <c r="C1435" s="21">
        <v>51.29</v>
      </c>
      <c r="D1435" s="22">
        <f t="shared" si="69"/>
        <v>51.29</v>
      </c>
      <c r="E1435" s="22">
        <f t="shared" si="67"/>
        <v>-2.1149999999999984</v>
      </c>
      <c r="F1435" s="22">
        <f t="shared" si="68"/>
        <v>-1.876332192223628</v>
      </c>
    </row>
    <row r="1436" spans="1:6" x14ac:dyDescent="0.25">
      <c r="A1436" s="3">
        <v>19.45</v>
      </c>
      <c r="B1436" s="21">
        <v>-1</v>
      </c>
      <c r="C1436" s="21">
        <v>51.32</v>
      </c>
      <c r="D1436" s="22">
        <f t="shared" si="69"/>
        <v>51.32</v>
      </c>
      <c r="E1436" s="22">
        <f t="shared" si="67"/>
        <v>-2.1149999999999984</v>
      </c>
      <c r="F1436" s="22">
        <f t="shared" si="68"/>
        <v>-1.924704006851105</v>
      </c>
    </row>
    <row r="1437" spans="1:6" x14ac:dyDescent="0.25">
      <c r="A1437" s="3">
        <v>19.45</v>
      </c>
      <c r="B1437" s="21">
        <v>-1</v>
      </c>
      <c r="C1437" s="21">
        <v>51.35</v>
      </c>
      <c r="D1437" s="22">
        <f t="shared" si="69"/>
        <v>51.35</v>
      </c>
      <c r="E1437" s="22">
        <f t="shared" si="67"/>
        <v>-2.1149999999999984</v>
      </c>
      <c r="F1437" s="22">
        <f t="shared" si="68"/>
        <v>-1.9718601371749165</v>
      </c>
    </row>
    <row r="1438" spans="1:6" x14ac:dyDescent="0.25">
      <c r="A1438" s="3">
        <v>19.45</v>
      </c>
      <c r="B1438" s="21">
        <v>-0.99</v>
      </c>
      <c r="C1438" s="21">
        <v>51.39</v>
      </c>
      <c r="D1438" s="22">
        <f t="shared" si="69"/>
        <v>51.39</v>
      </c>
      <c r="E1438" s="22">
        <f t="shared" si="67"/>
        <v>-2.1149999999999984</v>
      </c>
      <c r="F1438" s="22">
        <f t="shared" si="68"/>
        <v>-2.0327925461451377</v>
      </c>
    </row>
    <row r="1439" spans="1:6" x14ac:dyDescent="0.25">
      <c r="A1439" s="3">
        <v>19.45</v>
      </c>
      <c r="B1439" s="21">
        <v>-0.99</v>
      </c>
      <c r="C1439" s="21">
        <v>51.42</v>
      </c>
      <c r="D1439" s="22">
        <f t="shared" si="69"/>
        <v>51.42</v>
      </c>
      <c r="E1439" s="22">
        <f t="shared" si="67"/>
        <v>-2.1149999999999984</v>
      </c>
      <c r="F1439" s="22">
        <f t="shared" si="68"/>
        <v>-2.0769976122102585</v>
      </c>
    </row>
    <row r="1440" spans="1:6" x14ac:dyDescent="0.25">
      <c r="A1440" s="3">
        <v>19.45</v>
      </c>
      <c r="B1440" s="21">
        <v>-0.99</v>
      </c>
      <c r="C1440" s="21">
        <v>51.45</v>
      </c>
      <c r="D1440" s="22">
        <f t="shared" si="69"/>
        <v>51.45</v>
      </c>
      <c r="E1440" s="22">
        <f t="shared" si="67"/>
        <v>-2.1149999999999984</v>
      </c>
      <c r="F1440" s="22">
        <f t="shared" si="68"/>
        <v>-2.1198908020663985</v>
      </c>
    </row>
    <row r="1441" spans="1:6" x14ac:dyDescent="0.25">
      <c r="A1441" s="3">
        <v>19.45</v>
      </c>
      <c r="B1441" s="21">
        <v>-0.98</v>
      </c>
      <c r="C1441" s="21">
        <v>51.49</v>
      </c>
      <c r="D1441" s="22">
        <f t="shared" si="69"/>
        <v>51.49</v>
      </c>
      <c r="E1441" s="22">
        <f t="shared" si="67"/>
        <v>-2.1149999999999984</v>
      </c>
      <c r="F1441" s="22">
        <f t="shared" si="68"/>
        <v>-2.1749943209148679</v>
      </c>
    </row>
    <row r="1442" spans="1:6" x14ac:dyDescent="0.25">
      <c r="A1442" s="3">
        <v>19.45</v>
      </c>
      <c r="B1442" s="21">
        <v>-0.98</v>
      </c>
      <c r="C1442" s="21">
        <v>51.52</v>
      </c>
      <c r="D1442" s="22">
        <f t="shared" si="69"/>
        <v>51.52</v>
      </c>
      <c r="E1442" s="22">
        <f t="shared" si="67"/>
        <v>-2.1149999999999984</v>
      </c>
      <c r="F1442" s="22">
        <f t="shared" si="68"/>
        <v>-2.2147225716404817</v>
      </c>
    </row>
    <row r="1443" spans="1:6" x14ac:dyDescent="0.25">
      <c r="A1443" s="3">
        <v>19.45</v>
      </c>
      <c r="B1443" s="21">
        <v>-0.98</v>
      </c>
      <c r="C1443" s="21">
        <v>51.55</v>
      </c>
      <c r="D1443" s="22">
        <f t="shared" si="69"/>
        <v>51.55</v>
      </c>
      <c r="E1443" s="22">
        <f t="shared" si="67"/>
        <v>-2.1149999999999984</v>
      </c>
      <c r="F1443" s="22">
        <f t="shared" si="68"/>
        <v>-2.2530519561208129</v>
      </c>
    </row>
    <row r="1444" spans="1:6" x14ac:dyDescent="0.25">
      <c r="A1444" s="3">
        <v>19.45</v>
      </c>
      <c r="B1444" s="21">
        <v>-0.98</v>
      </c>
      <c r="C1444" s="21">
        <v>51.59</v>
      </c>
      <c r="D1444" s="22">
        <f t="shared" si="69"/>
        <v>51.59</v>
      </c>
      <c r="E1444" s="22">
        <f t="shared" si="67"/>
        <v>-2.1149999999999984</v>
      </c>
      <c r="F1444" s="22">
        <f t="shared" si="68"/>
        <v>-2.3019400732546429</v>
      </c>
    </row>
    <row r="1445" spans="1:6" x14ac:dyDescent="0.25">
      <c r="A1445" s="26">
        <v>19.45</v>
      </c>
      <c r="B1445" s="26">
        <v>-0.97</v>
      </c>
      <c r="C1445" s="26">
        <v>51.62</v>
      </c>
      <c r="D1445" s="27">
        <f t="shared" si="69"/>
        <v>51.62</v>
      </c>
      <c r="E1445" s="27">
        <f t="shared" si="67"/>
        <v>-2.1149999999999984</v>
      </c>
      <c r="F1445" s="27">
        <f t="shared" si="68"/>
        <v>-2.3369128435066089</v>
      </c>
    </row>
    <row r="1446" spans="1:6" x14ac:dyDescent="0.25">
      <c r="A1446" s="3">
        <v>19.440000000000001</v>
      </c>
      <c r="B1446" s="21">
        <v>-0.97</v>
      </c>
      <c r="C1446" s="21">
        <v>51.65</v>
      </c>
      <c r="D1446" s="22">
        <f t="shared" si="69"/>
        <v>51.65</v>
      </c>
      <c r="E1446" s="22">
        <f t="shared" si="67"/>
        <v>-2.1050000000000004</v>
      </c>
      <c r="F1446" s="22">
        <f t="shared" si="68"/>
        <v>-2.3704095695186482</v>
      </c>
    </row>
    <row r="1447" spans="1:6" x14ac:dyDescent="0.25">
      <c r="A1447" s="3">
        <v>19.440000000000001</v>
      </c>
      <c r="B1447" s="21">
        <v>-0.97</v>
      </c>
      <c r="C1447" s="21">
        <v>51.69</v>
      </c>
      <c r="D1447" s="22">
        <f t="shared" si="69"/>
        <v>51.69</v>
      </c>
      <c r="E1447" s="22">
        <f t="shared" si="67"/>
        <v>-2.1050000000000004</v>
      </c>
      <c r="F1447" s="22">
        <f t="shared" si="68"/>
        <v>-2.4127393699221877</v>
      </c>
    </row>
    <row r="1448" spans="1:6" x14ac:dyDescent="0.25">
      <c r="A1448" s="3">
        <v>19.440000000000001</v>
      </c>
      <c r="B1448" s="21">
        <v>-0.96</v>
      </c>
      <c r="C1448" s="21">
        <v>51.72</v>
      </c>
      <c r="D1448" s="22">
        <f t="shared" si="69"/>
        <v>51.72</v>
      </c>
      <c r="E1448" s="22">
        <f t="shared" si="67"/>
        <v>-2.1050000000000004</v>
      </c>
      <c r="F1448" s="22">
        <f t="shared" si="68"/>
        <v>-2.442711350845109</v>
      </c>
    </row>
    <row r="1449" spans="1:6" x14ac:dyDescent="0.25">
      <c r="A1449" s="3">
        <v>19.440000000000001</v>
      </c>
      <c r="B1449" s="21">
        <v>-0.96</v>
      </c>
      <c r="C1449" s="21">
        <v>51.75</v>
      </c>
      <c r="D1449" s="22">
        <f t="shared" si="69"/>
        <v>51.75</v>
      </c>
      <c r="E1449" s="22">
        <f t="shared" si="67"/>
        <v>-2.1050000000000004</v>
      </c>
      <c r="F1449" s="22">
        <f t="shared" si="68"/>
        <v>-2.471140462923235</v>
      </c>
    </row>
    <row r="1450" spans="1:6" x14ac:dyDescent="0.25">
      <c r="A1450" s="3">
        <v>19.440000000000001</v>
      </c>
      <c r="B1450" s="21">
        <v>-0.96</v>
      </c>
      <c r="C1450" s="21">
        <v>51.79</v>
      </c>
      <c r="D1450" s="22">
        <f t="shared" si="69"/>
        <v>51.79</v>
      </c>
      <c r="E1450" s="22">
        <f t="shared" si="67"/>
        <v>-2.1050000000000004</v>
      </c>
      <c r="F1450" s="22">
        <f t="shared" si="68"/>
        <v>-2.5066150334605832</v>
      </c>
    </row>
    <row r="1451" spans="1:6" x14ac:dyDescent="0.25">
      <c r="A1451" s="3">
        <v>19.440000000000001</v>
      </c>
      <c r="B1451" s="21">
        <v>-0.96</v>
      </c>
      <c r="C1451" s="21">
        <v>51.82</v>
      </c>
      <c r="D1451" s="22">
        <f t="shared" si="69"/>
        <v>51.82</v>
      </c>
      <c r="E1451" s="22">
        <f t="shared" si="67"/>
        <v>-2.1050000000000004</v>
      </c>
      <c r="F1451" s="22">
        <f t="shared" si="68"/>
        <v>-2.5313759931431137</v>
      </c>
    </row>
    <row r="1452" spans="1:6" x14ac:dyDescent="0.25">
      <c r="A1452" s="3">
        <v>19.440000000000001</v>
      </c>
      <c r="B1452" s="21">
        <v>-0.95</v>
      </c>
      <c r="C1452" s="21">
        <v>51.85</v>
      </c>
      <c r="D1452" s="22">
        <f t="shared" si="69"/>
        <v>51.85</v>
      </c>
      <c r="E1452" s="22">
        <f t="shared" si="67"/>
        <v>-2.1050000000000004</v>
      </c>
      <c r="F1452" s="22">
        <f t="shared" si="68"/>
        <v>-2.5545380814923813</v>
      </c>
    </row>
    <row r="1453" spans="1:6" x14ac:dyDescent="0.25">
      <c r="A1453" s="3">
        <v>19.440000000000001</v>
      </c>
      <c r="B1453" s="21">
        <v>-0.95</v>
      </c>
      <c r="C1453" s="21">
        <v>51.89</v>
      </c>
      <c r="D1453" s="22">
        <f t="shared" si="69"/>
        <v>51.89</v>
      </c>
      <c r="E1453" s="22">
        <f t="shared" si="67"/>
        <v>-2.1050000000000004</v>
      </c>
      <c r="F1453" s="22">
        <f t="shared" si="68"/>
        <v>-2.5829085935396692</v>
      </c>
    </row>
    <row r="1454" spans="1:6" x14ac:dyDescent="0.25">
      <c r="A1454" s="3">
        <v>19.440000000000001</v>
      </c>
      <c r="B1454" s="21">
        <v>-0.95</v>
      </c>
      <c r="C1454" s="21">
        <v>51.92</v>
      </c>
      <c r="D1454" s="22">
        <f t="shared" si="69"/>
        <v>51.92</v>
      </c>
      <c r="E1454" s="22">
        <f t="shared" si="67"/>
        <v>-2.1050000000000004</v>
      </c>
      <c r="F1454" s="22">
        <f t="shared" si="68"/>
        <v>-2.6022848516403605</v>
      </c>
    </row>
    <row r="1455" spans="1:6" x14ac:dyDescent="0.25">
      <c r="A1455" s="3">
        <v>19.440000000000001</v>
      </c>
      <c r="B1455" s="21">
        <v>-0.94</v>
      </c>
      <c r="C1455" s="21">
        <v>51.95</v>
      </c>
      <c r="D1455" s="22">
        <f t="shared" si="69"/>
        <v>51.95</v>
      </c>
      <c r="E1455" s="22">
        <f t="shared" si="67"/>
        <v>-2.1050000000000004</v>
      </c>
      <c r="F1455" s="22">
        <f t="shared" si="68"/>
        <v>-2.6200174508529446</v>
      </c>
    </row>
    <row r="1456" spans="1:6" x14ac:dyDescent="0.25">
      <c r="A1456" s="3">
        <v>19.440000000000001</v>
      </c>
      <c r="B1456" s="21">
        <v>-0.94</v>
      </c>
      <c r="C1456" s="21">
        <v>51.99</v>
      </c>
      <c r="D1456" s="22">
        <f t="shared" si="69"/>
        <v>51.99</v>
      </c>
      <c r="E1456" s="22">
        <f t="shared" si="67"/>
        <v>-2.1050000000000004</v>
      </c>
      <c r="F1456" s="22">
        <f t="shared" si="68"/>
        <v>-2.6410849056523364</v>
      </c>
    </row>
    <row r="1457" spans="1:6" x14ac:dyDescent="0.25">
      <c r="A1457" s="3">
        <v>19.440000000000001</v>
      </c>
      <c r="B1457" s="21">
        <v>-0.94</v>
      </c>
      <c r="C1457" s="21">
        <v>52.02</v>
      </c>
      <c r="D1457" s="22">
        <f t="shared" si="69"/>
        <v>52.02</v>
      </c>
      <c r="E1457" s="22">
        <f t="shared" si="67"/>
        <v>-2.1050000000000004</v>
      </c>
      <c r="F1457" s="22">
        <f t="shared" si="68"/>
        <v>-2.6549405516424356</v>
      </c>
    </row>
    <row r="1458" spans="1:6" x14ac:dyDescent="0.25">
      <c r="A1458" s="9">
        <v>19.440000000000001</v>
      </c>
      <c r="B1458" s="21">
        <v>-0.94</v>
      </c>
      <c r="C1458" s="21">
        <v>52.05</v>
      </c>
      <c r="D1458" s="22">
        <f t="shared" si="69"/>
        <v>52.05</v>
      </c>
      <c r="E1458" s="22">
        <f t="shared" si="67"/>
        <v>-2.1050000000000004</v>
      </c>
      <c r="F1458" s="22">
        <f t="shared" si="68"/>
        <v>-2.667119280275712</v>
      </c>
    </row>
    <row r="1459" spans="1:6" x14ac:dyDescent="0.25">
      <c r="A1459" s="3">
        <v>19.43</v>
      </c>
      <c r="B1459" s="21">
        <v>-0.93</v>
      </c>
      <c r="C1459" s="21">
        <v>52.09</v>
      </c>
      <c r="D1459" s="22">
        <f t="shared" si="69"/>
        <v>52.09</v>
      </c>
      <c r="E1459" s="22">
        <f t="shared" si="67"/>
        <v>-2.0949999999999989</v>
      </c>
      <c r="F1459" s="22">
        <f t="shared" si="68"/>
        <v>-2.6807359047687367</v>
      </c>
    </row>
    <row r="1460" spans="1:6" x14ac:dyDescent="0.25">
      <c r="A1460" s="3">
        <v>19.43</v>
      </c>
      <c r="B1460" s="21">
        <v>-0.93</v>
      </c>
      <c r="C1460" s="21">
        <v>52.12</v>
      </c>
      <c r="D1460" s="22">
        <f t="shared" si="69"/>
        <v>52.12</v>
      </c>
      <c r="E1460" s="22">
        <f t="shared" si="67"/>
        <v>-2.0949999999999989</v>
      </c>
      <c r="F1460" s="22">
        <f t="shared" si="68"/>
        <v>-2.6889737512468908</v>
      </c>
    </row>
    <row r="1461" spans="1:6" x14ac:dyDescent="0.25">
      <c r="A1461" s="3">
        <v>19.43</v>
      </c>
      <c r="B1461" s="21">
        <v>-0.93</v>
      </c>
      <c r="C1461" s="21">
        <v>52.15</v>
      </c>
      <c r="D1461" s="22">
        <f t="shared" si="69"/>
        <v>52.15</v>
      </c>
      <c r="E1461" s="22">
        <f t="shared" si="67"/>
        <v>-2.0949999999999989</v>
      </c>
      <c r="F1461" s="22">
        <f t="shared" si="68"/>
        <v>-2.6955131842699074</v>
      </c>
    </row>
    <row r="1462" spans="1:6" x14ac:dyDescent="0.25">
      <c r="A1462" s="3">
        <v>19.43</v>
      </c>
      <c r="B1462" s="21">
        <v>-0.92</v>
      </c>
      <c r="C1462" s="21">
        <v>52.19</v>
      </c>
      <c r="D1462" s="22">
        <f t="shared" si="69"/>
        <v>52.19</v>
      </c>
      <c r="E1462" s="22">
        <f t="shared" si="67"/>
        <v>-2.0949999999999989</v>
      </c>
      <c r="F1462" s="22">
        <f t="shared" si="68"/>
        <v>-2.7015834676192769</v>
      </c>
    </row>
    <row r="1463" spans="1:6" x14ac:dyDescent="0.25">
      <c r="A1463" s="3">
        <v>19.43</v>
      </c>
      <c r="B1463" s="21">
        <v>-0.92</v>
      </c>
      <c r="C1463" s="21">
        <v>52.22</v>
      </c>
      <c r="D1463" s="22">
        <f t="shared" si="69"/>
        <v>52.22</v>
      </c>
      <c r="E1463" s="22">
        <f t="shared" si="67"/>
        <v>-2.0949999999999989</v>
      </c>
      <c r="F1463" s="22">
        <f t="shared" si="68"/>
        <v>-2.7041457320113262</v>
      </c>
    </row>
    <row r="1464" spans="1:6" x14ac:dyDescent="0.25">
      <c r="A1464" s="3">
        <v>19.440000000000001</v>
      </c>
      <c r="B1464" s="21">
        <v>-1.02</v>
      </c>
      <c r="C1464" s="21">
        <v>52.25</v>
      </c>
      <c r="D1464" s="22">
        <f t="shared" si="69"/>
        <v>52.25</v>
      </c>
      <c r="E1464" s="22">
        <f t="shared" si="67"/>
        <v>-2.1050000000000004</v>
      </c>
      <c r="F1464" s="22">
        <f t="shared" si="68"/>
        <v>-2.7050000000000001</v>
      </c>
    </row>
    <row r="1465" spans="1:6" x14ac:dyDescent="0.25">
      <c r="A1465" s="3">
        <v>19.440000000000001</v>
      </c>
      <c r="B1465" s="21">
        <v>-1.01</v>
      </c>
      <c r="C1465" s="21">
        <v>52.29</v>
      </c>
      <c r="D1465" s="22">
        <f t="shared" si="69"/>
        <v>52.29</v>
      </c>
      <c r="E1465" s="22">
        <f t="shared" si="67"/>
        <v>-2.1050000000000004</v>
      </c>
      <c r="F1465" s="22">
        <f t="shared" si="68"/>
        <v>-2.7034813635295114</v>
      </c>
    </row>
    <row r="1466" spans="1:6" x14ac:dyDescent="0.25">
      <c r="A1466" s="3">
        <v>19.440000000000001</v>
      </c>
      <c r="B1466" s="21">
        <v>-1.01</v>
      </c>
      <c r="C1466" s="21">
        <v>52.32</v>
      </c>
      <c r="D1466" s="22">
        <f t="shared" si="69"/>
        <v>52.32</v>
      </c>
      <c r="E1466" s="22">
        <f t="shared" si="67"/>
        <v>-2.1050000000000004</v>
      </c>
      <c r="F1466" s="22">
        <f t="shared" si="68"/>
        <v>-2.7003500733917289</v>
      </c>
    </row>
    <row r="1467" spans="1:6" x14ac:dyDescent="0.25">
      <c r="A1467" s="3">
        <v>19.43</v>
      </c>
      <c r="B1467" s="21">
        <v>-1.01</v>
      </c>
      <c r="C1467" s="21">
        <v>52.35</v>
      </c>
      <c r="D1467" s="22">
        <f t="shared" si="69"/>
        <v>52.35</v>
      </c>
      <c r="E1467" s="22">
        <f t="shared" si="67"/>
        <v>-2.0949999999999989</v>
      </c>
      <c r="F1467" s="22">
        <f t="shared" si="68"/>
        <v>-2.69551318426991</v>
      </c>
    </row>
    <row r="1468" spans="1:6" x14ac:dyDescent="0.25">
      <c r="A1468" s="3">
        <v>19.43</v>
      </c>
      <c r="B1468" s="21">
        <v>-1.01</v>
      </c>
      <c r="C1468" s="21">
        <v>52.39</v>
      </c>
      <c r="D1468" s="22">
        <f t="shared" si="69"/>
        <v>52.39</v>
      </c>
      <c r="E1468" s="22">
        <f t="shared" si="67"/>
        <v>-2.0949999999999989</v>
      </c>
      <c r="F1468" s="22">
        <f t="shared" si="68"/>
        <v>-2.6864162801232663</v>
      </c>
    </row>
    <row r="1469" spans="1:6" x14ac:dyDescent="0.25">
      <c r="A1469" s="3">
        <v>19.43</v>
      </c>
      <c r="B1469" s="21">
        <v>-1</v>
      </c>
      <c r="C1469" s="21">
        <v>52.42</v>
      </c>
      <c r="D1469" s="22">
        <f t="shared" si="69"/>
        <v>52.42</v>
      </c>
      <c r="E1469" s="22">
        <f t="shared" si="67"/>
        <v>-2.0949999999999989</v>
      </c>
      <c r="F1469" s="22">
        <f t="shared" si="68"/>
        <v>-2.6776133992061393</v>
      </c>
    </row>
    <row r="1470" spans="1:6" x14ac:dyDescent="0.25">
      <c r="A1470" s="3">
        <v>19.23</v>
      </c>
      <c r="B1470" s="21">
        <v>-1.01</v>
      </c>
      <c r="C1470" s="21">
        <v>52.45</v>
      </c>
      <c r="D1470" s="22">
        <f t="shared" si="69"/>
        <v>52.45</v>
      </c>
      <c r="E1470" s="22">
        <f t="shared" si="67"/>
        <v>-1.8949999999999996</v>
      </c>
      <c r="F1470" s="22">
        <f t="shared" si="68"/>
        <v>-2.6671192802757164</v>
      </c>
    </row>
    <row r="1471" spans="1:6" x14ac:dyDescent="0.25">
      <c r="A1471" s="3">
        <v>19.04</v>
      </c>
      <c r="B1471" s="21">
        <v>-1.02</v>
      </c>
      <c r="C1471" s="21">
        <v>52.49</v>
      </c>
      <c r="D1471" s="22">
        <f t="shared" si="69"/>
        <v>52.49</v>
      </c>
      <c r="E1471" s="22">
        <f t="shared" si="67"/>
        <v>-1.7049999999999983</v>
      </c>
      <c r="F1471" s="22">
        <f t="shared" si="68"/>
        <v>-2.6505079166993895</v>
      </c>
    </row>
    <row r="1472" spans="1:6" x14ac:dyDescent="0.25">
      <c r="A1472" s="3">
        <v>19.04</v>
      </c>
      <c r="B1472" s="21">
        <v>-1.02</v>
      </c>
      <c r="C1472" s="21">
        <v>52.52</v>
      </c>
      <c r="D1472" s="22">
        <f t="shared" si="69"/>
        <v>52.52</v>
      </c>
      <c r="E1472" s="22">
        <f t="shared" si="67"/>
        <v>-1.7049999999999983</v>
      </c>
      <c r="F1472" s="22">
        <f t="shared" si="68"/>
        <v>-2.6360951908876902</v>
      </c>
    </row>
    <row r="1473" spans="1:6" x14ac:dyDescent="0.25">
      <c r="A1473" s="3">
        <v>19.03</v>
      </c>
      <c r="B1473" s="21">
        <v>-1.01</v>
      </c>
      <c r="C1473" s="21">
        <v>52.55</v>
      </c>
      <c r="D1473" s="22">
        <f t="shared" si="69"/>
        <v>52.55</v>
      </c>
      <c r="E1473" s="22">
        <f t="shared" si="67"/>
        <v>-1.6950000000000003</v>
      </c>
      <c r="F1473" s="22">
        <f t="shared" si="68"/>
        <v>-2.6200174508529517</v>
      </c>
    </row>
    <row r="1474" spans="1:6" x14ac:dyDescent="0.25">
      <c r="A1474" s="3">
        <v>18.829999999999998</v>
      </c>
      <c r="B1474" s="21">
        <v>-0.93</v>
      </c>
      <c r="C1474" s="21">
        <v>52.59</v>
      </c>
      <c r="D1474" s="22">
        <f t="shared" si="69"/>
        <v>52.59</v>
      </c>
      <c r="E1474" s="22">
        <f t="shared" si="67"/>
        <v>-1.4949999999999974</v>
      </c>
      <c r="F1474" s="22">
        <f t="shared" si="68"/>
        <v>-2.5960081446271768</v>
      </c>
    </row>
    <row r="1475" spans="1:6" x14ac:dyDescent="0.25">
      <c r="A1475" s="3">
        <v>18.829999999999998</v>
      </c>
      <c r="B1475" s="21">
        <v>-0.93</v>
      </c>
      <c r="C1475" s="21">
        <v>52.62</v>
      </c>
      <c r="D1475" s="22">
        <f t="shared" si="69"/>
        <v>52.62</v>
      </c>
      <c r="E1475" s="22">
        <f t="shared" ref="E1475:E1538" si="70">-1*(A1475-$A$2-2.705)</f>
        <v>-1.4949999999999974</v>
      </c>
      <c r="F1475" s="22">
        <f t="shared" ref="F1475:F1538" si="71">(10*2*PI()/60*21.64/10)/(2*PI()*8/60)*COS(2*PI()*8/60*(D1475-3.5))</f>
        <v>-2.5760866688369499</v>
      </c>
    </row>
    <row r="1476" spans="1:6" x14ac:dyDescent="0.25">
      <c r="A1476" s="3">
        <v>18.63</v>
      </c>
      <c r="B1476" s="21">
        <v>-0.95</v>
      </c>
      <c r="C1476" s="21">
        <v>52.65</v>
      </c>
      <c r="D1476" s="22">
        <f t="shared" si="69"/>
        <v>52.65</v>
      </c>
      <c r="E1476" s="22">
        <f t="shared" si="70"/>
        <v>-1.2949999999999982</v>
      </c>
      <c r="F1476" s="22">
        <f t="shared" si="71"/>
        <v>-2.5545380814923906</v>
      </c>
    </row>
    <row r="1477" spans="1:6" x14ac:dyDescent="0.25">
      <c r="A1477" s="3">
        <v>18.63</v>
      </c>
      <c r="B1477" s="21">
        <v>-0.95</v>
      </c>
      <c r="C1477" s="21">
        <v>52.69</v>
      </c>
      <c r="D1477" s="22">
        <f t="shared" si="69"/>
        <v>52.69</v>
      </c>
      <c r="E1477" s="22">
        <f t="shared" si="70"/>
        <v>-1.2949999999999982</v>
      </c>
      <c r="F1477" s="22">
        <f t="shared" si="71"/>
        <v>-2.5232992406496884</v>
      </c>
    </row>
    <row r="1478" spans="1:6" x14ac:dyDescent="0.25">
      <c r="A1478" s="3">
        <v>18.43</v>
      </c>
      <c r="B1478" s="21">
        <v>-0.87</v>
      </c>
      <c r="C1478" s="21">
        <v>52.72</v>
      </c>
      <c r="D1478" s="22">
        <f t="shared" si="69"/>
        <v>52.72</v>
      </c>
      <c r="E1478" s="22">
        <f t="shared" si="70"/>
        <v>-1.0949999999999989</v>
      </c>
      <c r="F1478" s="22">
        <f t="shared" si="71"/>
        <v>-2.4980087497200318</v>
      </c>
    </row>
    <row r="1479" spans="1:6" x14ac:dyDescent="0.25">
      <c r="A1479" s="3">
        <v>18.43</v>
      </c>
      <c r="B1479" s="21">
        <v>-0.88</v>
      </c>
      <c r="C1479" s="21">
        <v>52.75</v>
      </c>
      <c r="D1479" s="22">
        <f t="shared" si="69"/>
        <v>52.75</v>
      </c>
      <c r="E1479" s="22">
        <f t="shared" si="70"/>
        <v>-1.0949999999999989</v>
      </c>
      <c r="F1479" s="22">
        <f t="shared" si="71"/>
        <v>-2.4711404629232385</v>
      </c>
    </row>
    <row r="1480" spans="1:6" x14ac:dyDescent="0.25">
      <c r="A1480" s="3">
        <v>18.239999999999998</v>
      </c>
      <c r="B1480" s="21">
        <v>-0.9</v>
      </c>
      <c r="C1480" s="21">
        <v>52.79</v>
      </c>
      <c r="D1480" s="22">
        <f t="shared" si="69"/>
        <v>52.79</v>
      </c>
      <c r="E1480" s="22">
        <f t="shared" si="70"/>
        <v>-0.90499999999999758</v>
      </c>
      <c r="F1480" s="22">
        <f t="shared" si="71"/>
        <v>-2.4328912054870395</v>
      </c>
    </row>
    <row r="1481" spans="1:6" x14ac:dyDescent="0.25">
      <c r="A1481" s="3">
        <v>18.239999999999998</v>
      </c>
      <c r="B1481" s="21">
        <v>-0.91</v>
      </c>
      <c r="C1481" s="21">
        <v>52.82</v>
      </c>
      <c r="D1481" s="22">
        <f t="shared" si="69"/>
        <v>52.82</v>
      </c>
      <c r="E1481" s="22">
        <f t="shared" si="70"/>
        <v>-0.90499999999999758</v>
      </c>
      <c r="F1481" s="22">
        <f t="shared" si="71"/>
        <v>-2.402409094040646</v>
      </c>
    </row>
    <row r="1482" spans="1:6" x14ac:dyDescent="0.25">
      <c r="A1482" s="3">
        <v>18.14</v>
      </c>
      <c r="B1482" s="21">
        <v>-0.82</v>
      </c>
      <c r="C1482" s="21">
        <v>52.85</v>
      </c>
      <c r="D1482" s="22">
        <f t="shared" si="69"/>
        <v>52.85</v>
      </c>
      <c r="E1482" s="22">
        <f t="shared" si="70"/>
        <v>-0.80499999999999972</v>
      </c>
      <c r="F1482" s="22">
        <f t="shared" si="71"/>
        <v>-2.3704095695186522</v>
      </c>
    </row>
    <row r="1483" spans="1:6" x14ac:dyDescent="0.25">
      <c r="A1483" s="3">
        <v>18.04</v>
      </c>
      <c r="B1483" s="21">
        <v>-0.83</v>
      </c>
      <c r="C1483" s="21">
        <v>52.89</v>
      </c>
      <c r="D1483" s="22">
        <f t="shared" si="69"/>
        <v>52.89</v>
      </c>
      <c r="E1483" s="22">
        <f t="shared" si="70"/>
        <v>-0.70499999999999829</v>
      </c>
      <c r="F1483" s="22">
        <f t="shared" si="71"/>
        <v>-2.3254181865478176</v>
      </c>
    </row>
    <row r="1484" spans="1:6" x14ac:dyDescent="0.25">
      <c r="A1484" s="3">
        <v>18.04</v>
      </c>
      <c r="B1484" s="21">
        <v>-0.84</v>
      </c>
      <c r="C1484" s="21">
        <v>52.92</v>
      </c>
      <c r="D1484" s="22">
        <f t="shared" si="69"/>
        <v>52.92</v>
      </c>
      <c r="E1484" s="22">
        <f t="shared" si="70"/>
        <v>-0.70499999999999829</v>
      </c>
      <c r="F1484" s="22">
        <f t="shared" si="71"/>
        <v>-2.2899582646951093</v>
      </c>
    </row>
    <row r="1485" spans="1:6" x14ac:dyDescent="0.25">
      <c r="A1485" s="3">
        <v>17.850000000000001</v>
      </c>
      <c r="B1485" s="21">
        <v>-0.86</v>
      </c>
      <c r="C1485" s="21">
        <v>52.95</v>
      </c>
      <c r="D1485" s="22">
        <f t="shared" si="69"/>
        <v>52.95</v>
      </c>
      <c r="E1485" s="22">
        <f t="shared" si="70"/>
        <v>-0.51500000000000057</v>
      </c>
      <c r="F1485" s="22">
        <f t="shared" si="71"/>
        <v>-2.2530519561208178</v>
      </c>
    </row>
    <row r="1486" spans="1:6" x14ac:dyDescent="0.25">
      <c r="A1486" s="3">
        <v>17.850000000000001</v>
      </c>
      <c r="B1486" s="21">
        <v>-0.86</v>
      </c>
      <c r="C1486" s="21">
        <v>52.99</v>
      </c>
      <c r="D1486" s="22">
        <f t="shared" si="69"/>
        <v>52.99</v>
      </c>
      <c r="E1486" s="22">
        <f t="shared" si="70"/>
        <v>-0.51500000000000057</v>
      </c>
      <c r="F1486" s="22">
        <f t="shared" si="71"/>
        <v>-2.2016340298406236</v>
      </c>
    </row>
    <row r="1487" spans="1:6" x14ac:dyDescent="0.25">
      <c r="A1487" s="3">
        <v>17.75</v>
      </c>
      <c r="B1487" s="21">
        <v>-0.87</v>
      </c>
      <c r="C1487" s="21">
        <v>53.02</v>
      </c>
      <c r="D1487" s="22">
        <f t="shared" si="69"/>
        <v>53.02</v>
      </c>
      <c r="E1487" s="22">
        <f t="shared" si="70"/>
        <v>-0.41499999999999915</v>
      </c>
      <c r="F1487" s="22">
        <f t="shared" si="71"/>
        <v>-2.1614450234554785</v>
      </c>
    </row>
    <row r="1488" spans="1:6" x14ac:dyDescent="0.25">
      <c r="A1488" s="3">
        <v>17.66</v>
      </c>
      <c r="B1488" s="21">
        <v>-0.88</v>
      </c>
      <c r="C1488" s="21">
        <v>53.05</v>
      </c>
      <c r="D1488" s="22">
        <f t="shared" si="69"/>
        <v>53.05</v>
      </c>
      <c r="E1488" s="22">
        <f t="shared" si="70"/>
        <v>-0.32499999999999929</v>
      </c>
      <c r="F1488" s="22">
        <f t="shared" si="71"/>
        <v>-2.1198908020664038</v>
      </c>
    </row>
    <row r="1489" spans="1:6" x14ac:dyDescent="0.25">
      <c r="A1489" s="3">
        <v>17.66</v>
      </c>
      <c r="B1489" s="21">
        <v>-0.88</v>
      </c>
      <c r="C1489" s="21">
        <v>53.09</v>
      </c>
      <c r="D1489" s="22">
        <f t="shared" si="69"/>
        <v>53.09</v>
      </c>
      <c r="E1489" s="22">
        <f t="shared" si="70"/>
        <v>-0.32499999999999929</v>
      </c>
      <c r="F1489" s="22">
        <f t="shared" si="71"/>
        <v>-2.0624069922859651</v>
      </c>
    </row>
    <row r="1490" spans="1:6" x14ac:dyDescent="0.25">
      <c r="A1490" s="3">
        <v>17.46</v>
      </c>
      <c r="B1490" s="21">
        <v>-0.9</v>
      </c>
      <c r="C1490" s="21">
        <v>53.12</v>
      </c>
      <c r="D1490" s="22">
        <f t="shared" si="69"/>
        <v>53.12</v>
      </c>
      <c r="E1490" s="22">
        <f t="shared" si="70"/>
        <v>-0.125</v>
      </c>
      <c r="F1490" s="22">
        <f t="shared" si="71"/>
        <v>-2.0177707983724269</v>
      </c>
    </row>
    <row r="1491" spans="1:6" x14ac:dyDescent="0.25">
      <c r="A1491" s="3">
        <v>17.46</v>
      </c>
      <c r="B1491" s="21">
        <v>-0.9</v>
      </c>
      <c r="C1491" s="21">
        <v>53.15</v>
      </c>
      <c r="D1491" s="22">
        <f t="shared" si="69"/>
        <v>53.15</v>
      </c>
      <c r="E1491" s="22">
        <f t="shared" si="70"/>
        <v>-0.125</v>
      </c>
      <c r="F1491" s="22">
        <f t="shared" si="71"/>
        <v>-1.9718601371749225</v>
      </c>
    </row>
    <row r="1492" spans="1:6" x14ac:dyDescent="0.25">
      <c r="A1492" s="3">
        <v>17.27</v>
      </c>
      <c r="B1492" s="21">
        <v>-0.91</v>
      </c>
      <c r="C1492" s="21">
        <v>53.19</v>
      </c>
      <c r="D1492" s="22">
        <f t="shared" si="69"/>
        <v>53.19</v>
      </c>
      <c r="E1492" s="22">
        <f t="shared" si="70"/>
        <v>6.5000000000001279E-2</v>
      </c>
      <c r="F1492" s="22">
        <f t="shared" si="71"/>
        <v>-1.9087136515178129</v>
      </c>
    </row>
    <row r="1493" spans="1:6" x14ac:dyDescent="0.25">
      <c r="A1493" s="3">
        <v>17.27</v>
      </c>
      <c r="B1493" s="21">
        <v>-0.91</v>
      </c>
      <c r="C1493" s="21">
        <v>53.22</v>
      </c>
      <c r="D1493" s="22">
        <f t="shared" si="69"/>
        <v>53.22</v>
      </c>
      <c r="E1493" s="22">
        <f t="shared" si="70"/>
        <v>6.5000000000001279E-2</v>
      </c>
      <c r="F1493" s="22">
        <f t="shared" si="71"/>
        <v>-1.8599433609050986</v>
      </c>
    </row>
    <row r="1494" spans="1:6" x14ac:dyDescent="0.25">
      <c r="A1494" s="3">
        <v>17.170000000000002</v>
      </c>
      <c r="B1494" s="21">
        <v>-0.92</v>
      </c>
      <c r="C1494" s="21">
        <v>53.25</v>
      </c>
      <c r="D1494" s="22">
        <f t="shared" si="69"/>
        <v>53.25</v>
      </c>
      <c r="E1494" s="22">
        <f t="shared" si="70"/>
        <v>0.16499999999999915</v>
      </c>
      <c r="F1494" s="22">
        <f t="shared" si="71"/>
        <v>-1.8099982902007126</v>
      </c>
    </row>
    <row r="1495" spans="1:6" x14ac:dyDescent="0.25">
      <c r="A1495" s="3">
        <v>17.07</v>
      </c>
      <c r="B1495" s="21">
        <v>-0.92</v>
      </c>
      <c r="C1495" s="21">
        <v>53.29</v>
      </c>
      <c r="D1495" s="22">
        <f t="shared" si="69"/>
        <v>53.29</v>
      </c>
      <c r="E1495" s="22">
        <f t="shared" si="70"/>
        <v>0.26500000000000057</v>
      </c>
      <c r="F1495" s="22">
        <f t="shared" si="71"/>
        <v>-1.7416320558931166</v>
      </c>
    </row>
    <row r="1496" spans="1:6" x14ac:dyDescent="0.25">
      <c r="A1496" s="3">
        <v>17.07</v>
      </c>
      <c r="B1496" s="21">
        <v>-0.92</v>
      </c>
      <c r="C1496" s="21">
        <v>53.32</v>
      </c>
      <c r="D1496" s="22">
        <f t="shared" si="69"/>
        <v>53.32</v>
      </c>
      <c r="E1496" s="22">
        <f t="shared" si="70"/>
        <v>0.26500000000000057</v>
      </c>
      <c r="F1496" s="22">
        <f t="shared" si="71"/>
        <v>-1.6890697571284814</v>
      </c>
    </row>
    <row r="1497" spans="1:6" x14ac:dyDescent="0.25">
      <c r="A1497" s="3">
        <v>16.88</v>
      </c>
      <c r="B1497" s="21">
        <v>-0.93</v>
      </c>
      <c r="C1497" s="21">
        <v>53.35</v>
      </c>
      <c r="D1497" s="22">
        <f t="shared" si="69"/>
        <v>53.35</v>
      </c>
      <c r="E1497" s="22">
        <f t="shared" si="70"/>
        <v>0.45500000000000185</v>
      </c>
      <c r="F1497" s="22">
        <f t="shared" si="71"/>
        <v>-1.6354406057027362</v>
      </c>
    </row>
    <row r="1498" spans="1:6" x14ac:dyDescent="0.25">
      <c r="A1498" s="3">
        <v>16.88</v>
      </c>
      <c r="B1498" s="21">
        <v>-0.93</v>
      </c>
      <c r="C1498" s="21">
        <v>53.39</v>
      </c>
      <c r="D1498" s="22">
        <f t="shared" ref="D1498:D1561" si="72">C1498</f>
        <v>53.39</v>
      </c>
      <c r="E1498" s="22">
        <f t="shared" si="70"/>
        <v>0.45500000000000185</v>
      </c>
      <c r="F1498" s="22">
        <f t="shared" si="71"/>
        <v>-1.5623341627572351</v>
      </c>
    </row>
    <row r="1499" spans="1:6" x14ac:dyDescent="0.25">
      <c r="A1499" s="3">
        <v>16.88</v>
      </c>
      <c r="B1499" s="21">
        <v>-0.93</v>
      </c>
      <c r="C1499" s="21">
        <v>53.42</v>
      </c>
      <c r="D1499" s="22">
        <f t="shared" si="72"/>
        <v>53.42</v>
      </c>
      <c r="E1499" s="22">
        <f t="shared" si="70"/>
        <v>0.45500000000000185</v>
      </c>
      <c r="F1499" s="22">
        <f t="shared" si="71"/>
        <v>-1.5063485426005536</v>
      </c>
    </row>
    <row r="1500" spans="1:6" x14ac:dyDescent="0.25">
      <c r="A1500" s="3">
        <v>16.68</v>
      </c>
      <c r="B1500" s="21">
        <v>-0.94</v>
      </c>
      <c r="C1500" s="21">
        <v>53.45</v>
      </c>
      <c r="D1500" s="22">
        <f t="shared" si="72"/>
        <v>53.45</v>
      </c>
      <c r="E1500" s="22">
        <f t="shared" si="70"/>
        <v>0.65500000000000114</v>
      </c>
      <c r="F1500" s="22">
        <f t="shared" si="71"/>
        <v>-1.4494114804181943</v>
      </c>
    </row>
    <row r="1501" spans="1:6" x14ac:dyDescent="0.25">
      <c r="A1501" s="3">
        <v>16.68</v>
      </c>
      <c r="B1501" s="21">
        <v>-0.93</v>
      </c>
      <c r="C1501" s="21">
        <v>53.49</v>
      </c>
      <c r="D1501" s="22">
        <f t="shared" si="72"/>
        <v>53.49</v>
      </c>
      <c r="E1501" s="22">
        <f t="shared" si="70"/>
        <v>0.65500000000000114</v>
      </c>
      <c r="F1501" s="22">
        <f t="shared" si="71"/>
        <v>-1.3720776180051588</v>
      </c>
    </row>
    <row r="1502" spans="1:6" x14ac:dyDescent="0.25">
      <c r="A1502" s="3">
        <v>16.489999999999998</v>
      </c>
      <c r="B1502" s="21">
        <v>-0.94</v>
      </c>
      <c r="C1502" s="21">
        <v>53.52</v>
      </c>
      <c r="D1502" s="22">
        <f t="shared" si="72"/>
        <v>53.52</v>
      </c>
      <c r="E1502" s="22">
        <f t="shared" si="70"/>
        <v>0.84500000000000242</v>
      </c>
      <c r="F1502" s="22">
        <f t="shared" si="71"/>
        <v>-1.3130613753562168</v>
      </c>
    </row>
    <row r="1503" spans="1:6" x14ac:dyDescent="0.25">
      <c r="A1503" s="3">
        <v>16.39</v>
      </c>
      <c r="B1503" s="21">
        <v>-0.95</v>
      </c>
      <c r="C1503" s="21">
        <v>53.55</v>
      </c>
      <c r="D1503" s="22">
        <f t="shared" si="72"/>
        <v>53.55</v>
      </c>
      <c r="E1503" s="22">
        <f t="shared" si="70"/>
        <v>0.94500000000000028</v>
      </c>
      <c r="F1503" s="22">
        <f t="shared" si="71"/>
        <v>-1.2532157749992474</v>
      </c>
    </row>
    <row r="1504" spans="1:6" x14ac:dyDescent="0.25">
      <c r="A1504" s="3">
        <v>16.38</v>
      </c>
      <c r="B1504" s="21">
        <v>-0.85</v>
      </c>
      <c r="C1504" s="21">
        <v>53.59</v>
      </c>
      <c r="D1504" s="22">
        <f t="shared" si="72"/>
        <v>53.59</v>
      </c>
      <c r="E1504" s="22">
        <f t="shared" si="70"/>
        <v>0.95500000000000185</v>
      </c>
      <c r="F1504" s="22">
        <f t="shared" si="71"/>
        <v>-1.1721969345992009</v>
      </c>
    </row>
    <row r="1505" spans="1:6" x14ac:dyDescent="0.25">
      <c r="A1505" s="3">
        <v>16.28</v>
      </c>
      <c r="B1505" s="21">
        <v>-0.86</v>
      </c>
      <c r="C1505" s="21">
        <v>53.62</v>
      </c>
      <c r="D1505" s="22">
        <f t="shared" si="72"/>
        <v>53.62</v>
      </c>
      <c r="E1505" s="22">
        <f t="shared" si="70"/>
        <v>1.0549999999999997</v>
      </c>
      <c r="F1505" s="22">
        <f t="shared" si="71"/>
        <v>-1.1105640259970699</v>
      </c>
    </row>
    <row r="1506" spans="1:6" x14ac:dyDescent="0.25">
      <c r="A1506" s="3">
        <v>16.190000000000001</v>
      </c>
      <c r="B1506" s="21">
        <v>-0.86</v>
      </c>
      <c r="C1506" s="21">
        <v>53.65</v>
      </c>
      <c r="D1506" s="22">
        <f t="shared" si="72"/>
        <v>53.65</v>
      </c>
      <c r="E1506" s="22">
        <f t="shared" si="70"/>
        <v>1.1449999999999996</v>
      </c>
      <c r="F1506" s="22">
        <f t="shared" si="71"/>
        <v>-1.0482296613529563</v>
      </c>
    </row>
    <row r="1507" spans="1:6" x14ac:dyDescent="0.25">
      <c r="A1507" s="3">
        <v>16.190000000000001</v>
      </c>
      <c r="B1507" s="21">
        <v>-0.86</v>
      </c>
      <c r="C1507" s="21">
        <v>53.69</v>
      </c>
      <c r="D1507" s="22">
        <f t="shared" si="72"/>
        <v>53.69</v>
      </c>
      <c r="E1507" s="22">
        <f t="shared" si="70"/>
        <v>1.1449999999999996</v>
      </c>
      <c r="F1507" s="22">
        <f t="shared" si="71"/>
        <v>-0.96409413191934845</v>
      </c>
    </row>
    <row r="1508" spans="1:6" x14ac:dyDescent="0.25">
      <c r="A1508" s="3">
        <v>16.09</v>
      </c>
      <c r="B1508" s="21">
        <v>-0.87</v>
      </c>
      <c r="C1508" s="21">
        <v>53.72</v>
      </c>
      <c r="D1508" s="22">
        <f t="shared" si="72"/>
        <v>53.72</v>
      </c>
      <c r="E1508" s="22">
        <f t="shared" si="70"/>
        <v>1.245000000000001</v>
      </c>
      <c r="F1508" s="22">
        <f t="shared" si="71"/>
        <v>-0.9002768679346882</v>
      </c>
    </row>
    <row r="1509" spans="1:6" x14ac:dyDescent="0.25">
      <c r="A1509" s="3">
        <v>15.99</v>
      </c>
      <c r="B1509" s="21">
        <v>-0.79</v>
      </c>
      <c r="C1509" s="21">
        <v>53.75</v>
      </c>
      <c r="D1509" s="22">
        <f t="shared" si="72"/>
        <v>53.75</v>
      </c>
      <c r="E1509" s="22">
        <f t="shared" si="70"/>
        <v>1.3450000000000006</v>
      </c>
      <c r="F1509" s="22">
        <f t="shared" si="71"/>
        <v>-0.83589096978424626</v>
      </c>
    </row>
    <row r="1510" spans="1:6" x14ac:dyDescent="0.25">
      <c r="A1510" s="3">
        <v>15.99</v>
      </c>
      <c r="B1510" s="21">
        <v>-0.79</v>
      </c>
      <c r="C1510" s="21">
        <v>53.79</v>
      </c>
      <c r="D1510" s="22">
        <f t="shared" si="72"/>
        <v>53.79</v>
      </c>
      <c r="E1510" s="22">
        <f t="shared" si="70"/>
        <v>1.3450000000000006</v>
      </c>
      <c r="F1510" s="22">
        <f t="shared" si="71"/>
        <v>-0.74922890160477784</v>
      </c>
    </row>
    <row r="1511" spans="1:6" x14ac:dyDescent="0.25">
      <c r="A1511" s="3">
        <v>15.89</v>
      </c>
      <c r="B1511" s="21">
        <v>-0.81</v>
      </c>
      <c r="C1511" s="21">
        <v>53.82</v>
      </c>
      <c r="D1511" s="22">
        <f t="shared" si="72"/>
        <v>53.82</v>
      </c>
      <c r="E1511" s="22">
        <f t="shared" si="70"/>
        <v>1.4450000000000003</v>
      </c>
      <c r="F1511" s="22">
        <f t="shared" si="71"/>
        <v>-0.68367491449178142</v>
      </c>
    </row>
    <row r="1512" spans="1:6" x14ac:dyDescent="0.25">
      <c r="A1512" s="3">
        <v>15.8</v>
      </c>
      <c r="B1512" s="21">
        <v>-0.82</v>
      </c>
      <c r="C1512" s="21">
        <v>53.85</v>
      </c>
      <c r="D1512" s="22">
        <f t="shared" si="72"/>
        <v>53.85</v>
      </c>
      <c r="E1512" s="22">
        <f t="shared" si="70"/>
        <v>1.5350000000000001</v>
      </c>
      <c r="F1512" s="22">
        <f t="shared" si="71"/>
        <v>-0.61768910364933249</v>
      </c>
    </row>
    <row r="1513" spans="1:6" x14ac:dyDescent="0.25">
      <c r="A1513" s="3">
        <v>15.8</v>
      </c>
      <c r="B1513" s="21">
        <v>-0.83</v>
      </c>
      <c r="C1513" s="21">
        <v>53.89</v>
      </c>
      <c r="D1513" s="22">
        <f t="shared" si="72"/>
        <v>53.89</v>
      </c>
      <c r="E1513" s="22">
        <f t="shared" si="70"/>
        <v>1.5350000000000001</v>
      </c>
      <c r="F1513" s="22">
        <f t="shared" si="71"/>
        <v>-0.52910836886565471</v>
      </c>
    </row>
    <row r="1514" spans="1:6" x14ac:dyDescent="0.25">
      <c r="A1514" s="3">
        <v>15.7</v>
      </c>
      <c r="B1514" s="21">
        <v>-0.84</v>
      </c>
      <c r="C1514" s="21">
        <v>53.92</v>
      </c>
      <c r="D1514" s="22">
        <f t="shared" si="72"/>
        <v>53.92</v>
      </c>
      <c r="E1514" s="22">
        <f t="shared" si="70"/>
        <v>1.6350000000000016</v>
      </c>
      <c r="F1514" s="22">
        <f t="shared" si="71"/>
        <v>-0.46227747274346287</v>
      </c>
    </row>
    <row r="1515" spans="1:6" x14ac:dyDescent="0.25">
      <c r="A1515" s="3">
        <v>15.61</v>
      </c>
      <c r="B1515" s="21">
        <v>-0.86</v>
      </c>
      <c r="C1515" s="21">
        <v>53.95</v>
      </c>
      <c r="D1515" s="22">
        <f t="shared" si="72"/>
        <v>53.95</v>
      </c>
      <c r="E1515" s="22">
        <f t="shared" si="70"/>
        <v>1.7250000000000014</v>
      </c>
      <c r="F1515" s="22">
        <f t="shared" si="71"/>
        <v>-0.39515459226132721</v>
      </c>
    </row>
    <row r="1516" spans="1:6" x14ac:dyDescent="0.25">
      <c r="A1516" s="3">
        <v>15.61</v>
      </c>
      <c r="B1516" s="21">
        <v>-0.86</v>
      </c>
      <c r="C1516" s="21">
        <v>53.99</v>
      </c>
      <c r="D1516" s="22">
        <f t="shared" si="72"/>
        <v>53.99</v>
      </c>
      <c r="E1516" s="22">
        <f t="shared" si="70"/>
        <v>1.7250000000000014</v>
      </c>
      <c r="F1516" s="22">
        <f t="shared" si="71"/>
        <v>-0.30527652108277736</v>
      </c>
    </row>
    <row r="1517" spans="1:6" x14ac:dyDescent="0.25">
      <c r="A1517" s="3">
        <v>15.61</v>
      </c>
      <c r="B1517" s="21">
        <v>-0.87</v>
      </c>
      <c r="C1517" s="21">
        <v>54.02</v>
      </c>
      <c r="D1517" s="22">
        <f t="shared" si="72"/>
        <v>54.02</v>
      </c>
      <c r="E1517" s="22">
        <f t="shared" si="70"/>
        <v>1.7250000000000014</v>
      </c>
      <c r="F1517" s="22">
        <f t="shared" si="71"/>
        <v>-0.23763748666975479</v>
      </c>
    </row>
    <row r="1518" spans="1:6" x14ac:dyDescent="0.25">
      <c r="A1518" s="3">
        <v>15.61</v>
      </c>
      <c r="B1518" s="21">
        <v>-0.87</v>
      </c>
      <c r="C1518" s="21">
        <v>54.05</v>
      </c>
      <c r="D1518" s="22">
        <f t="shared" si="72"/>
        <v>54.05</v>
      </c>
      <c r="E1518" s="22">
        <f t="shared" si="70"/>
        <v>1.7250000000000014</v>
      </c>
      <c r="F1518" s="22">
        <f t="shared" si="71"/>
        <v>-0.16984835532681059</v>
      </c>
    </row>
    <row r="1519" spans="1:6" x14ac:dyDescent="0.25">
      <c r="A1519" s="3">
        <v>15.42</v>
      </c>
      <c r="B1519" s="21">
        <v>-0.89</v>
      </c>
      <c r="C1519" s="21">
        <v>54.09</v>
      </c>
      <c r="D1519" s="22">
        <f t="shared" si="72"/>
        <v>54.09</v>
      </c>
      <c r="E1519" s="22">
        <f t="shared" si="70"/>
        <v>1.9150000000000009</v>
      </c>
      <c r="F1519" s="22">
        <f t="shared" si="71"/>
        <v>-7.9303377845381995E-2</v>
      </c>
    </row>
    <row r="1520" spans="1:6" x14ac:dyDescent="0.25">
      <c r="A1520" s="3">
        <v>15.42</v>
      </c>
      <c r="B1520" s="21">
        <v>-0.89</v>
      </c>
      <c r="C1520" s="21">
        <v>54.12</v>
      </c>
      <c r="D1520" s="22">
        <f t="shared" si="72"/>
        <v>54.12</v>
      </c>
      <c r="E1520" s="22">
        <f t="shared" si="70"/>
        <v>1.9150000000000009</v>
      </c>
      <c r="F1520" s="22">
        <f t="shared" si="71"/>
        <v>-1.1330644369376072E-2</v>
      </c>
    </row>
    <row r="1521" spans="1:6" x14ac:dyDescent="0.25">
      <c r="A1521" s="3">
        <v>15.42</v>
      </c>
      <c r="B1521" s="21">
        <v>-0.9</v>
      </c>
      <c r="C1521" s="21">
        <v>54.15</v>
      </c>
      <c r="D1521" s="22">
        <f t="shared" si="72"/>
        <v>54.15</v>
      </c>
      <c r="E1521" s="22">
        <f t="shared" si="70"/>
        <v>1.9150000000000009</v>
      </c>
      <c r="F1521" s="22">
        <f t="shared" si="71"/>
        <v>5.6649245784467769E-2</v>
      </c>
    </row>
    <row r="1522" spans="1:6" x14ac:dyDescent="0.25">
      <c r="A1522" s="3">
        <v>15.42</v>
      </c>
      <c r="B1522" s="21">
        <v>-0.9</v>
      </c>
      <c r="C1522" s="21">
        <v>54.19</v>
      </c>
      <c r="D1522" s="22">
        <f t="shared" si="72"/>
        <v>54.19</v>
      </c>
      <c r="E1522" s="22">
        <f t="shared" si="70"/>
        <v>1.9150000000000009</v>
      </c>
      <c r="F1522" s="22">
        <f t="shared" si="71"/>
        <v>0.14722602160818121</v>
      </c>
    </row>
    <row r="1523" spans="1:6" x14ac:dyDescent="0.25">
      <c r="A1523" s="3">
        <v>15.32</v>
      </c>
      <c r="B1523" s="21">
        <v>-0.91</v>
      </c>
      <c r="C1523" s="21">
        <v>54.22</v>
      </c>
      <c r="D1523" s="22">
        <f t="shared" si="72"/>
        <v>54.22</v>
      </c>
      <c r="E1523" s="22">
        <f t="shared" si="70"/>
        <v>2.0150000000000006</v>
      </c>
      <c r="F1523" s="22">
        <f t="shared" si="71"/>
        <v>0.21505567426021621</v>
      </c>
    </row>
    <row r="1524" spans="1:6" x14ac:dyDescent="0.25">
      <c r="A1524" s="3">
        <v>15.23</v>
      </c>
      <c r="B1524" s="21">
        <v>-0.92</v>
      </c>
      <c r="C1524" s="21">
        <v>54.25</v>
      </c>
      <c r="D1524" s="22">
        <f t="shared" si="72"/>
        <v>54.25</v>
      </c>
      <c r="E1524" s="22">
        <f t="shared" si="70"/>
        <v>2.1050000000000004</v>
      </c>
      <c r="F1524" s="22">
        <f t="shared" si="71"/>
        <v>0.282749493138995</v>
      </c>
    </row>
    <row r="1525" spans="1:6" x14ac:dyDescent="0.25">
      <c r="A1525" s="3">
        <v>15.23</v>
      </c>
      <c r="B1525" s="21">
        <v>-0.82</v>
      </c>
      <c r="C1525" s="21">
        <v>54.29</v>
      </c>
      <c r="D1525" s="22">
        <f t="shared" si="72"/>
        <v>54.29</v>
      </c>
      <c r="E1525" s="22">
        <f t="shared" si="70"/>
        <v>2.1050000000000004</v>
      </c>
      <c r="F1525" s="22">
        <f t="shared" si="71"/>
        <v>0.37272273630193281</v>
      </c>
    </row>
    <row r="1526" spans="1:6" x14ac:dyDescent="0.25">
      <c r="A1526" s="3">
        <v>15.23</v>
      </c>
      <c r="B1526" s="21">
        <v>-0.83</v>
      </c>
      <c r="C1526" s="21">
        <v>54.32</v>
      </c>
      <c r="D1526" s="22">
        <f t="shared" si="72"/>
        <v>54.32</v>
      </c>
      <c r="E1526" s="22">
        <f t="shared" si="70"/>
        <v>2.1050000000000004</v>
      </c>
      <c r="F1526" s="22">
        <f t="shared" si="71"/>
        <v>0.43993353185214285</v>
      </c>
    </row>
    <row r="1527" spans="1:6" x14ac:dyDescent="0.25">
      <c r="A1527" s="3">
        <v>15.23</v>
      </c>
      <c r="B1527" s="21">
        <v>-0.83</v>
      </c>
      <c r="C1527" s="21">
        <v>54.35</v>
      </c>
      <c r="D1527" s="22">
        <f t="shared" si="72"/>
        <v>54.35</v>
      </c>
      <c r="E1527" s="22">
        <f t="shared" si="70"/>
        <v>2.1050000000000004</v>
      </c>
      <c r="F1527" s="22">
        <f t="shared" si="71"/>
        <v>0.50686645595438262</v>
      </c>
    </row>
    <row r="1528" spans="1:6" x14ac:dyDescent="0.25">
      <c r="A1528" s="3">
        <v>15.23</v>
      </c>
      <c r="B1528" s="21">
        <v>-0.83</v>
      </c>
      <c r="C1528" s="21">
        <v>54.39</v>
      </c>
      <c r="D1528" s="22">
        <f t="shared" si="72"/>
        <v>54.39</v>
      </c>
      <c r="E1528" s="22">
        <f t="shared" si="70"/>
        <v>2.1050000000000004</v>
      </c>
      <c r="F1528" s="22">
        <f t="shared" si="71"/>
        <v>0.59560506880144271</v>
      </c>
    </row>
    <row r="1529" spans="1:6" x14ac:dyDescent="0.25">
      <c r="A1529" s="3">
        <v>15.13</v>
      </c>
      <c r="B1529" s="21">
        <v>-0.84</v>
      </c>
      <c r="C1529" s="21">
        <v>54.42</v>
      </c>
      <c r="D1529" s="22">
        <f t="shared" si="72"/>
        <v>54.42</v>
      </c>
      <c r="E1529" s="22">
        <f t="shared" si="70"/>
        <v>2.2050000000000001</v>
      </c>
      <c r="F1529" s="22">
        <f t="shared" si="71"/>
        <v>0.66172557180995217</v>
      </c>
    </row>
    <row r="1530" spans="1:6" x14ac:dyDescent="0.25">
      <c r="A1530" s="10">
        <v>15.03</v>
      </c>
      <c r="B1530" s="21">
        <v>-0.85</v>
      </c>
      <c r="C1530" s="21">
        <v>54.45</v>
      </c>
      <c r="D1530" s="22">
        <f t="shared" si="72"/>
        <v>54.45</v>
      </c>
      <c r="E1530" s="22">
        <f t="shared" si="70"/>
        <v>2.3050000000000015</v>
      </c>
      <c r="F1530" s="22">
        <f t="shared" si="71"/>
        <v>0.72742811476429614</v>
      </c>
    </row>
    <row r="1531" spans="1:6" x14ac:dyDescent="0.25">
      <c r="A1531" s="3">
        <v>15.04</v>
      </c>
      <c r="B1531" s="21">
        <v>-0.85</v>
      </c>
      <c r="C1531" s="21">
        <v>54.49</v>
      </c>
      <c r="D1531" s="22">
        <f t="shared" si="72"/>
        <v>54.49</v>
      </c>
      <c r="E1531" s="22">
        <f t="shared" si="70"/>
        <v>2.2950000000000017</v>
      </c>
      <c r="F1531" s="22">
        <f t="shared" si="71"/>
        <v>0.81430965968496172</v>
      </c>
    </row>
    <row r="1532" spans="1:6" x14ac:dyDescent="0.25">
      <c r="A1532" s="3">
        <v>15.04</v>
      </c>
      <c r="B1532" s="21">
        <v>-0.85</v>
      </c>
      <c r="C1532" s="21">
        <v>54.52</v>
      </c>
      <c r="D1532" s="22">
        <f t="shared" si="72"/>
        <v>54.52</v>
      </c>
      <c r="E1532" s="22">
        <f t="shared" si="70"/>
        <v>2.2950000000000017</v>
      </c>
      <c r="F1532" s="22">
        <f t="shared" si="71"/>
        <v>0.87887608233068193</v>
      </c>
    </row>
    <row r="1533" spans="1:6" x14ac:dyDescent="0.25">
      <c r="A1533" s="3">
        <v>15.04</v>
      </c>
      <c r="B1533" s="21">
        <v>-0.85</v>
      </c>
      <c r="C1533" s="21">
        <v>54.55</v>
      </c>
      <c r="D1533" s="22">
        <f t="shared" si="72"/>
        <v>54.55</v>
      </c>
      <c r="E1533" s="22">
        <f t="shared" si="70"/>
        <v>2.2950000000000017</v>
      </c>
      <c r="F1533" s="22">
        <f t="shared" si="71"/>
        <v>0.94288738800549932</v>
      </c>
    </row>
    <row r="1534" spans="1:6" x14ac:dyDescent="0.25">
      <c r="A1534" s="3">
        <v>15.04</v>
      </c>
      <c r="B1534" s="21">
        <v>-0.85</v>
      </c>
      <c r="C1534" s="21">
        <v>54.59</v>
      </c>
      <c r="D1534" s="22">
        <f t="shared" si="72"/>
        <v>54.59</v>
      </c>
      <c r="E1534" s="22">
        <f t="shared" si="70"/>
        <v>2.2950000000000017</v>
      </c>
      <c r="F1534" s="22">
        <f t="shared" si="71"/>
        <v>1.0273024533864739</v>
      </c>
    </row>
    <row r="1535" spans="1:6" x14ac:dyDescent="0.25">
      <c r="A1535" s="3">
        <v>15.04</v>
      </c>
      <c r="B1535" s="21">
        <v>-0.85</v>
      </c>
      <c r="C1535" s="21">
        <v>54.62</v>
      </c>
      <c r="D1535" s="22">
        <f t="shared" si="72"/>
        <v>54.62</v>
      </c>
      <c r="E1535" s="22">
        <f t="shared" si="70"/>
        <v>2.2950000000000017</v>
      </c>
      <c r="F1535" s="22">
        <f t="shared" si="71"/>
        <v>1.089861908605438</v>
      </c>
    </row>
    <row r="1536" spans="1:6" x14ac:dyDescent="0.25">
      <c r="A1536" s="3">
        <v>15.04</v>
      </c>
      <c r="B1536" s="21">
        <v>-0.85</v>
      </c>
      <c r="C1536" s="21">
        <v>54.65</v>
      </c>
      <c r="D1536" s="22">
        <f t="shared" si="72"/>
        <v>54.65</v>
      </c>
      <c r="E1536" s="22">
        <f t="shared" si="70"/>
        <v>2.2950000000000017</v>
      </c>
      <c r="F1536" s="22">
        <f t="shared" si="71"/>
        <v>1.1517329836835157</v>
      </c>
    </row>
    <row r="1537" spans="1:6" x14ac:dyDescent="0.25">
      <c r="A1537" s="3">
        <v>14.94</v>
      </c>
      <c r="B1537" s="21">
        <v>-0.86</v>
      </c>
      <c r="C1537" s="21">
        <v>54.69</v>
      </c>
      <c r="D1537" s="22">
        <f t="shared" si="72"/>
        <v>54.69</v>
      </c>
      <c r="E1537" s="22">
        <f t="shared" si="70"/>
        <v>2.3950000000000014</v>
      </c>
      <c r="F1537" s="22">
        <f t="shared" si="71"/>
        <v>1.2330894584932568</v>
      </c>
    </row>
    <row r="1538" spans="1:6" x14ac:dyDescent="0.25">
      <c r="A1538" s="3">
        <v>14.94</v>
      </c>
      <c r="B1538" s="21">
        <v>-0.86</v>
      </c>
      <c r="C1538" s="21">
        <v>54.72</v>
      </c>
      <c r="D1538" s="22">
        <f t="shared" si="72"/>
        <v>54.72</v>
      </c>
      <c r="E1538" s="22">
        <f t="shared" si="70"/>
        <v>2.3950000000000014</v>
      </c>
      <c r="F1538" s="22">
        <f t="shared" si="71"/>
        <v>1.2932031366560455</v>
      </c>
    </row>
    <row r="1539" spans="1:6" x14ac:dyDescent="0.25">
      <c r="A1539" s="3">
        <v>14.85</v>
      </c>
      <c r="B1539" s="21">
        <v>-0.87</v>
      </c>
      <c r="C1539" s="21">
        <v>54.75</v>
      </c>
      <c r="D1539" s="22">
        <f t="shared" si="72"/>
        <v>54.75</v>
      </c>
      <c r="E1539" s="22">
        <f t="shared" ref="E1539:E1602" si="73">-1*(A1539-$A$2-2.705)</f>
        <v>2.4850000000000012</v>
      </c>
      <c r="F1539" s="22">
        <f t="shared" ref="F1539:F1602" si="74">(10*2*PI()/60*21.64/10)/(2*PI()*8/60)*COS(2*PI()*8/60*(D1539-3.5))</f>
        <v>1.3524999999999989</v>
      </c>
    </row>
    <row r="1540" spans="1:6" x14ac:dyDescent="0.25">
      <c r="A1540" s="3">
        <v>14.85</v>
      </c>
      <c r="B1540" s="21">
        <v>-0.87</v>
      </c>
      <c r="C1540" s="21">
        <v>54.79</v>
      </c>
      <c r="D1540" s="22">
        <f t="shared" si="72"/>
        <v>54.79</v>
      </c>
      <c r="E1540" s="22">
        <f t="shared" si="73"/>
        <v>2.4850000000000012</v>
      </c>
      <c r="F1540" s="22">
        <f t="shared" si="74"/>
        <v>1.4302272270222807</v>
      </c>
    </row>
    <row r="1541" spans="1:6" x14ac:dyDescent="0.25">
      <c r="A1541" s="3">
        <v>14.86</v>
      </c>
      <c r="B1541" s="21">
        <v>-0.87</v>
      </c>
      <c r="C1541" s="21">
        <v>54.82</v>
      </c>
      <c r="D1541" s="22">
        <f t="shared" si="72"/>
        <v>54.82</v>
      </c>
      <c r="E1541" s="22">
        <f t="shared" si="73"/>
        <v>2.4750000000000014</v>
      </c>
      <c r="F1541" s="22">
        <f t="shared" si="74"/>
        <v>1.4874734738681821</v>
      </c>
    </row>
    <row r="1542" spans="1:6" x14ac:dyDescent="0.25">
      <c r="A1542" s="3">
        <v>14.86</v>
      </c>
      <c r="B1542" s="21">
        <v>-0.87</v>
      </c>
      <c r="C1542" s="21">
        <v>54.85</v>
      </c>
      <c r="D1542" s="22">
        <f t="shared" si="72"/>
        <v>54.85</v>
      </c>
      <c r="E1542" s="22">
        <f t="shared" si="73"/>
        <v>2.4750000000000014</v>
      </c>
      <c r="F1542" s="22">
        <f t="shared" si="74"/>
        <v>1.5437802005863752</v>
      </c>
    </row>
    <row r="1543" spans="1:6" x14ac:dyDescent="0.25">
      <c r="A1543" s="3">
        <v>14.87</v>
      </c>
      <c r="B1543" s="21">
        <v>-0.87</v>
      </c>
      <c r="C1543" s="21">
        <v>54.89</v>
      </c>
      <c r="D1543" s="22">
        <f t="shared" si="72"/>
        <v>54.89</v>
      </c>
      <c r="E1543" s="22">
        <f t="shared" si="73"/>
        <v>2.4650000000000016</v>
      </c>
      <c r="F1543" s="22">
        <f t="shared" si="74"/>
        <v>1.6173329791705873</v>
      </c>
    </row>
    <row r="1544" spans="1:6" x14ac:dyDescent="0.25">
      <c r="A1544" s="3">
        <v>14.87</v>
      </c>
      <c r="B1544" s="21">
        <v>-0.87</v>
      </c>
      <c r="C1544" s="21">
        <v>54.92</v>
      </c>
      <c r="D1544" s="22">
        <f t="shared" si="72"/>
        <v>54.92</v>
      </c>
      <c r="E1544" s="22">
        <f t="shared" si="73"/>
        <v>2.4650000000000016</v>
      </c>
      <c r="F1544" s="22">
        <f t="shared" si="74"/>
        <v>1.6713102534093496</v>
      </c>
    </row>
    <row r="1545" spans="1:6" x14ac:dyDescent="0.25">
      <c r="A1545" s="3">
        <v>14.78</v>
      </c>
      <c r="B1545" s="21">
        <v>-0.88</v>
      </c>
      <c r="C1545" s="21">
        <v>54.95</v>
      </c>
      <c r="D1545" s="22">
        <f t="shared" si="72"/>
        <v>54.95</v>
      </c>
      <c r="E1545" s="22">
        <f t="shared" si="73"/>
        <v>2.5550000000000015</v>
      </c>
      <c r="F1545" s="22">
        <f t="shared" si="74"/>
        <v>1.7242318922701978</v>
      </c>
    </row>
    <row r="1546" spans="1:6" x14ac:dyDescent="0.25">
      <c r="A1546" s="26">
        <v>14.78</v>
      </c>
      <c r="B1546" s="26">
        <v>-0.88</v>
      </c>
      <c r="C1546" s="26">
        <v>54.99</v>
      </c>
      <c r="D1546" s="27">
        <f t="shared" si="72"/>
        <v>54.99</v>
      </c>
      <c r="E1546" s="27">
        <f t="shared" si="73"/>
        <v>2.5550000000000015</v>
      </c>
      <c r="F1546" s="27">
        <f t="shared" si="74"/>
        <v>1.793094302522154</v>
      </c>
    </row>
    <row r="1547" spans="1:6" x14ac:dyDescent="0.25">
      <c r="A1547" s="3">
        <v>14.79</v>
      </c>
      <c r="B1547" s="21">
        <v>-0.88</v>
      </c>
      <c r="C1547" s="21">
        <v>55.02</v>
      </c>
      <c r="D1547" s="22">
        <f t="shared" si="72"/>
        <v>55.02</v>
      </c>
      <c r="E1547" s="22">
        <f t="shared" si="73"/>
        <v>2.5450000000000017</v>
      </c>
      <c r="F1547" s="22">
        <f t="shared" si="74"/>
        <v>1.8434239923576101</v>
      </c>
    </row>
    <row r="1548" spans="1:6" x14ac:dyDescent="0.25">
      <c r="A1548" s="3">
        <v>14.79</v>
      </c>
      <c r="B1548" s="21">
        <v>-0.88</v>
      </c>
      <c r="C1548" s="21">
        <v>55.05</v>
      </c>
      <c r="D1548" s="22">
        <f t="shared" si="72"/>
        <v>55.05</v>
      </c>
      <c r="E1548" s="22">
        <f t="shared" si="73"/>
        <v>2.5450000000000017</v>
      </c>
      <c r="F1548" s="22">
        <f t="shared" si="74"/>
        <v>1.8925893360886361</v>
      </c>
    </row>
    <row r="1549" spans="1:6" x14ac:dyDescent="0.25">
      <c r="A1549" s="3">
        <v>14.8</v>
      </c>
      <c r="B1549" s="21">
        <v>-0.88</v>
      </c>
      <c r="C1549" s="21">
        <v>55.09</v>
      </c>
      <c r="D1549" s="22">
        <f t="shared" si="72"/>
        <v>55.09</v>
      </c>
      <c r="E1549" s="22">
        <f t="shared" si="73"/>
        <v>2.5350000000000001</v>
      </c>
      <c r="F1549" s="22">
        <f t="shared" si="74"/>
        <v>1.9562783576779927</v>
      </c>
    </row>
    <row r="1550" spans="1:6" x14ac:dyDescent="0.25">
      <c r="A1550" s="3">
        <v>14.8</v>
      </c>
      <c r="B1550" s="21">
        <v>-0.88</v>
      </c>
      <c r="C1550" s="21">
        <v>55.12</v>
      </c>
      <c r="D1550" s="22">
        <f t="shared" si="72"/>
        <v>55.12</v>
      </c>
      <c r="E1550" s="22">
        <f t="shared" si="73"/>
        <v>2.5350000000000001</v>
      </c>
      <c r="F1550" s="22">
        <f t="shared" si="74"/>
        <v>2.0026074364977795</v>
      </c>
    </row>
    <row r="1551" spans="1:6" x14ac:dyDescent="0.25">
      <c r="A1551" s="3">
        <v>14.81</v>
      </c>
      <c r="B1551" s="21">
        <v>-0.88</v>
      </c>
      <c r="C1551" s="21">
        <v>55.15</v>
      </c>
      <c r="D1551" s="22">
        <f t="shared" si="72"/>
        <v>55.15</v>
      </c>
      <c r="E1551" s="22">
        <f t="shared" si="73"/>
        <v>2.5250000000000004</v>
      </c>
      <c r="F1551" s="22">
        <f t="shared" si="74"/>
        <v>2.0476716255379883</v>
      </c>
    </row>
    <row r="1552" spans="1:6" x14ac:dyDescent="0.25">
      <c r="A1552" s="3">
        <v>14.81</v>
      </c>
      <c r="B1552" s="21">
        <v>-0.88</v>
      </c>
      <c r="C1552" s="21">
        <v>55.19</v>
      </c>
      <c r="D1552" s="22">
        <f t="shared" si="72"/>
        <v>55.19</v>
      </c>
      <c r="E1552" s="22">
        <f t="shared" si="73"/>
        <v>2.5250000000000004</v>
      </c>
      <c r="F1552" s="22">
        <f t="shared" si="74"/>
        <v>2.1057405257387947</v>
      </c>
    </row>
    <row r="1553" spans="1:6" x14ac:dyDescent="0.25">
      <c r="A1553" s="3">
        <v>14.82</v>
      </c>
      <c r="B1553" s="21">
        <v>-0.88</v>
      </c>
      <c r="C1553" s="21">
        <v>55.22</v>
      </c>
      <c r="D1553" s="22">
        <f t="shared" si="72"/>
        <v>55.22</v>
      </c>
      <c r="E1553" s="22">
        <f t="shared" si="73"/>
        <v>2.5150000000000006</v>
      </c>
      <c r="F1553" s="22">
        <f t="shared" si="74"/>
        <v>2.1477440283423883</v>
      </c>
    </row>
    <row r="1554" spans="1:6" x14ac:dyDescent="0.25">
      <c r="A1554" s="3">
        <v>14.82</v>
      </c>
      <c r="B1554" s="21">
        <v>-0.89</v>
      </c>
      <c r="C1554" s="21">
        <v>55.25</v>
      </c>
      <c r="D1554" s="22">
        <f t="shared" si="72"/>
        <v>55.25</v>
      </c>
      <c r="E1554" s="22">
        <f t="shared" si="73"/>
        <v>2.5150000000000006</v>
      </c>
      <c r="F1554" s="22">
        <f t="shared" si="74"/>
        <v>2.1883909697842245</v>
      </c>
    </row>
    <row r="1555" spans="1:6" x14ac:dyDescent="0.25">
      <c r="A1555" s="3">
        <v>14.83</v>
      </c>
      <c r="B1555" s="21">
        <v>-0.89</v>
      </c>
      <c r="C1555" s="21">
        <v>55.29</v>
      </c>
      <c r="D1555" s="22">
        <f t="shared" si="72"/>
        <v>55.29</v>
      </c>
      <c r="E1555" s="22">
        <f t="shared" si="73"/>
        <v>2.5050000000000008</v>
      </c>
      <c r="F1555" s="22">
        <f t="shared" si="74"/>
        <v>2.2404324369840083</v>
      </c>
    </row>
    <row r="1556" spans="1:6" x14ac:dyDescent="0.25">
      <c r="A1556" s="3">
        <v>14.83</v>
      </c>
      <c r="B1556" s="21">
        <v>-0.89</v>
      </c>
      <c r="C1556" s="21">
        <v>55.32</v>
      </c>
      <c r="D1556" s="22">
        <f t="shared" si="72"/>
        <v>55.32</v>
      </c>
      <c r="E1556" s="22">
        <f t="shared" si="73"/>
        <v>2.5050000000000008</v>
      </c>
      <c r="F1556" s="22">
        <f t="shared" si="74"/>
        <v>2.2778157389801299</v>
      </c>
    </row>
    <row r="1557" spans="1:6" x14ac:dyDescent="0.25">
      <c r="A1557" s="3">
        <v>14.84</v>
      </c>
      <c r="B1557" s="21">
        <v>-0.89</v>
      </c>
      <c r="C1557" s="21">
        <v>55.35</v>
      </c>
      <c r="D1557" s="22">
        <f t="shared" si="72"/>
        <v>55.35</v>
      </c>
      <c r="E1557" s="22">
        <f t="shared" si="73"/>
        <v>2.495000000000001</v>
      </c>
      <c r="F1557" s="22">
        <f t="shared" si="74"/>
        <v>2.313760323734166</v>
      </c>
    </row>
    <row r="1558" spans="1:6" x14ac:dyDescent="0.25">
      <c r="A1558" s="3">
        <v>14.85</v>
      </c>
      <c r="B1558" s="21">
        <v>-0.89</v>
      </c>
      <c r="C1558" s="21">
        <v>55.39</v>
      </c>
      <c r="D1558" s="22">
        <f t="shared" si="72"/>
        <v>55.39</v>
      </c>
      <c r="E1558" s="22">
        <f t="shared" si="73"/>
        <v>2.4850000000000012</v>
      </c>
      <c r="F1558" s="22">
        <f t="shared" si="74"/>
        <v>2.3594093244322751</v>
      </c>
    </row>
    <row r="1559" spans="1:6" x14ac:dyDescent="0.25">
      <c r="A1559" s="3">
        <v>14.85</v>
      </c>
      <c r="B1559" s="21">
        <v>-0.89</v>
      </c>
      <c r="C1559" s="21">
        <v>55.42</v>
      </c>
      <c r="D1559" s="22">
        <f t="shared" si="72"/>
        <v>55.42</v>
      </c>
      <c r="E1559" s="22">
        <f t="shared" si="73"/>
        <v>2.4850000000000012</v>
      </c>
      <c r="F1559" s="22">
        <f t="shared" si="74"/>
        <v>2.3919102088172757</v>
      </c>
    </row>
    <row r="1560" spans="1:6" x14ac:dyDescent="0.25">
      <c r="A1560" s="3">
        <v>14.86</v>
      </c>
      <c r="B1560" s="21">
        <v>-0.89</v>
      </c>
      <c r="C1560" s="21">
        <v>55.45</v>
      </c>
      <c r="D1560" s="22">
        <f t="shared" si="72"/>
        <v>55.45</v>
      </c>
      <c r="E1560" s="22">
        <f t="shared" si="73"/>
        <v>2.4750000000000014</v>
      </c>
      <c r="F1560" s="22">
        <f t="shared" si="74"/>
        <v>2.4229003114476102</v>
      </c>
    </row>
    <row r="1561" spans="1:6" x14ac:dyDescent="0.25">
      <c r="A1561" s="3">
        <v>14.86</v>
      </c>
      <c r="B1561" s="21">
        <v>-0.89</v>
      </c>
      <c r="C1561" s="21">
        <v>55.49</v>
      </c>
      <c r="D1561" s="22">
        <f t="shared" si="72"/>
        <v>55.49</v>
      </c>
      <c r="E1561" s="22">
        <f t="shared" si="73"/>
        <v>2.4750000000000014</v>
      </c>
      <c r="F1561" s="22">
        <f t="shared" si="74"/>
        <v>2.4618366507029092</v>
      </c>
    </row>
    <row r="1562" spans="1:6" x14ac:dyDescent="0.25">
      <c r="A1562" s="3">
        <v>14.87</v>
      </c>
      <c r="B1562" s="21">
        <v>-0.89</v>
      </c>
      <c r="C1562" s="21">
        <v>55.52</v>
      </c>
      <c r="D1562" s="22">
        <f t="shared" ref="D1562:D1625" si="75">C1562</f>
        <v>55.52</v>
      </c>
      <c r="E1562" s="22">
        <f t="shared" si="73"/>
        <v>2.4650000000000016</v>
      </c>
      <c r="F1562" s="22">
        <f t="shared" si="74"/>
        <v>2.4892271471246814</v>
      </c>
    </row>
    <row r="1563" spans="1:6" x14ac:dyDescent="0.25">
      <c r="A1563" s="3">
        <v>14.87</v>
      </c>
      <c r="B1563" s="21">
        <v>-0.89</v>
      </c>
      <c r="C1563" s="21">
        <v>55.55</v>
      </c>
      <c r="D1563" s="22">
        <f t="shared" si="75"/>
        <v>55.55</v>
      </c>
      <c r="E1563" s="22">
        <f t="shared" si="73"/>
        <v>2.4650000000000016</v>
      </c>
      <c r="F1563" s="22">
        <f t="shared" si="74"/>
        <v>2.5150453943277133</v>
      </c>
    </row>
    <row r="1564" spans="1:6" x14ac:dyDescent="0.25">
      <c r="A1564" s="3">
        <v>14.88</v>
      </c>
      <c r="B1564" s="21">
        <v>-0.89</v>
      </c>
      <c r="C1564" s="21">
        <v>55.59</v>
      </c>
      <c r="D1564" s="22">
        <f t="shared" si="75"/>
        <v>55.59</v>
      </c>
      <c r="E1564" s="22">
        <f t="shared" si="73"/>
        <v>2.4550000000000001</v>
      </c>
      <c r="F1564" s="22">
        <f t="shared" si="74"/>
        <v>2.5469959616960551</v>
      </c>
    </row>
    <row r="1565" spans="1:6" x14ac:dyDescent="0.25">
      <c r="A1565" s="3">
        <v>14.78</v>
      </c>
      <c r="B1565" s="21">
        <v>-0.9</v>
      </c>
      <c r="C1565" s="21">
        <v>55.62</v>
      </c>
      <c r="D1565" s="22">
        <f t="shared" si="75"/>
        <v>55.62</v>
      </c>
      <c r="E1565" s="22">
        <f t="shared" si="73"/>
        <v>2.5550000000000015</v>
      </c>
      <c r="F1565" s="22">
        <f t="shared" si="74"/>
        <v>2.5690839455022383</v>
      </c>
    </row>
    <row r="1566" spans="1:6" x14ac:dyDescent="0.25">
      <c r="A1566" s="3">
        <v>14.79</v>
      </c>
      <c r="B1566" s="21">
        <v>-0.9</v>
      </c>
      <c r="C1566" s="21">
        <v>55.65</v>
      </c>
      <c r="D1566" s="22">
        <f t="shared" si="75"/>
        <v>55.65</v>
      </c>
      <c r="E1566" s="22">
        <f t="shared" si="73"/>
        <v>2.5450000000000017</v>
      </c>
      <c r="F1566" s="22">
        <f t="shared" si="74"/>
        <v>2.5895492408242382</v>
      </c>
    </row>
    <row r="1567" spans="1:6" x14ac:dyDescent="0.25">
      <c r="A1567" s="3">
        <v>14.79</v>
      </c>
      <c r="B1567" s="21">
        <v>-0.9</v>
      </c>
      <c r="C1567" s="21">
        <v>55.69</v>
      </c>
      <c r="D1567" s="22">
        <f t="shared" si="75"/>
        <v>55.69</v>
      </c>
      <c r="E1567" s="22">
        <f t="shared" si="73"/>
        <v>2.5450000000000017</v>
      </c>
      <c r="F1567" s="22">
        <f t="shared" si="74"/>
        <v>2.614289926031971</v>
      </c>
    </row>
    <row r="1568" spans="1:6" x14ac:dyDescent="0.25">
      <c r="A1568" s="3">
        <v>14.8</v>
      </c>
      <c r="B1568" s="21">
        <v>-0.9</v>
      </c>
      <c r="C1568" s="21">
        <v>55.72</v>
      </c>
      <c r="D1568" s="22">
        <f t="shared" si="75"/>
        <v>55.72</v>
      </c>
      <c r="E1568" s="22">
        <f t="shared" si="73"/>
        <v>2.5350000000000001</v>
      </c>
      <c r="F1568" s="22">
        <f t="shared" si="74"/>
        <v>2.6309204658863714</v>
      </c>
    </row>
    <row r="1569" spans="1:6" x14ac:dyDescent="0.25">
      <c r="A1569" s="3">
        <v>14.8</v>
      </c>
      <c r="B1569" s="21">
        <v>-0.9</v>
      </c>
      <c r="C1569" s="21">
        <v>55.75</v>
      </c>
      <c r="D1569" s="22">
        <f t="shared" si="75"/>
        <v>55.75</v>
      </c>
      <c r="E1569" s="22">
        <f t="shared" si="73"/>
        <v>2.5350000000000001</v>
      </c>
      <c r="F1569" s="22">
        <f t="shared" si="74"/>
        <v>2.6458892599849428</v>
      </c>
    </row>
    <row r="1570" spans="1:6" x14ac:dyDescent="0.25">
      <c r="A1570" s="3">
        <v>14.81</v>
      </c>
      <c r="B1570" s="21">
        <v>-0.9</v>
      </c>
      <c r="C1570" s="21">
        <v>55.79</v>
      </c>
      <c r="D1570" s="22">
        <f t="shared" si="75"/>
        <v>55.79</v>
      </c>
      <c r="E1570" s="22">
        <f t="shared" si="73"/>
        <v>2.5250000000000004</v>
      </c>
      <c r="F1570" s="22">
        <f t="shared" si="74"/>
        <v>2.6632465249014983</v>
      </c>
    </row>
    <row r="1571" spans="1:6" x14ac:dyDescent="0.25">
      <c r="A1571" s="3">
        <v>14.81</v>
      </c>
      <c r="B1571" s="21">
        <v>-0.9</v>
      </c>
      <c r="C1571" s="21">
        <v>55.82</v>
      </c>
      <c r="D1571" s="22">
        <f t="shared" si="75"/>
        <v>55.82</v>
      </c>
      <c r="E1571" s="22">
        <f t="shared" si="73"/>
        <v>2.5250000000000004</v>
      </c>
      <c r="F1571" s="22">
        <f t="shared" si="74"/>
        <v>2.674302969516055</v>
      </c>
    </row>
    <row r="1572" spans="1:6" x14ac:dyDescent="0.25">
      <c r="A1572" s="3">
        <v>14.82</v>
      </c>
      <c r="B1572" s="21">
        <v>-0.9</v>
      </c>
      <c r="C1572" s="21">
        <v>55.85</v>
      </c>
      <c r="D1572" s="22">
        <f t="shared" si="75"/>
        <v>55.85</v>
      </c>
      <c r="E1572" s="22">
        <f t="shared" si="73"/>
        <v>2.5150000000000006</v>
      </c>
      <c r="F1572" s="22">
        <f t="shared" si="74"/>
        <v>2.6836702670556623</v>
      </c>
    </row>
    <row r="1573" spans="1:6" x14ac:dyDescent="0.25">
      <c r="A1573" s="3">
        <v>14.82</v>
      </c>
      <c r="B1573" s="21">
        <v>-0.9</v>
      </c>
      <c r="C1573" s="21">
        <v>55.89</v>
      </c>
      <c r="D1573" s="22">
        <f t="shared" si="75"/>
        <v>55.89</v>
      </c>
      <c r="E1573" s="22">
        <f t="shared" si="73"/>
        <v>2.5150000000000006</v>
      </c>
      <c r="F1573" s="22">
        <f t="shared" si="74"/>
        <v>2.693522362938829</v>
      </c>
    </row>
    <row r="1574" spans="1:6" x14ac:dyDescent="0.25">
      <c r="A1574" s="3">
        <v>14.83</v>
      </c>
      <c r="B1574" s="21">
        <v>-0.9</v>
      </c>
      <c r="C1574" s="21">
        <v>55.92</v>
      </c>
      <c r="D1574" s="22">
        <f t="shared" si="75"/>
        <v>55.92</v>
      </c>
      <c r="E1574" s="22">
        <f t="shared" si="73"/>
        <v>2.5050000000000008</v>
      </c>
      <c r="F1574" s="22">
        <f t="shared" si="74"/>
        <v>2.698927159298619</v>
      </c>
    </row>
    <row r="1575" spans="1:6" x14ac:dyDescent="0.25">
      <c r="A1575" s="3">
        <v>14.83</v>
      </c>
      <c r="B1575" s="21">
        <v>-0.9</v>
      </c>
      <c r="C1575" s="21">
        <v>55.96</v>
      </c>
      <c r="D1575" s="22">
        <f t="shared" si="75"/>
        <v>55.96</v>
      </c>
      <c r="E1575" s="22">
        <f t="shared" si="73"/>
        <v>2.5050000000000008</v>
      </c>
      <c r="F1575" s="22">
        <f t="shared" si="74"/>
        <v>2.703481363529511</v>
      </c>
    </row>
    <row r="1576" spans="1:6" x14ac:dyDescent="0.25">
      <c r="A1576" s="3">
        <v>14.84</v>
      </c>
      <c r="B1576" s="21">
        <v>-0.9</v>
      </c>
      <c r="C1576" s="21">
        <v>55.99</v>
      </c>
      <c r="D1576" s="22">
        <f t="shared" si="75"/>
        <v>55.99</v>
      </c>
      <c r="E1576" s="22">
        <f t="shared" si="73"/>
        <v>2.495000000000001</v>
      </c>
      <c r="F1576" s="22">
        <f t="shared" si="74"/>
        <v>2.7049050768932901</v>
      </c>
    </row>
    <row r="1577" spans="1:6" x14ac:dyDescent="0.25">
      <c r="A1577" s="3">
        <v>14.84</v>
      </c>
      <c r="B1577" s="21">
        <v>-0.9</v>
      </c>
      <c r="C1577" s="21">
        <v>56.02</v>
      </c>
      <c r="D1577" s="22">
        <f t="shared" si="75"/>
        <v>56.02</v>
      </c>
      <c r="E1577" s="22">
        <f t="shared" si="73"/>
        <v>2.495000000000001</v>
      </c>
      <c r="F1577" s="22">
        <f t="shared" si="74"/>
        <v>2.7046203142351914</v>
      </c>
    </row>
    <row r="1578" spans="1:6" x14ac:dyDescent="0.25">
      <c r="A1578" s="3">
        <v>14.85</v>
      </c>
      <c r="B1578" s="21">
        <v>-0.91</v>
      </c>
      <c r="C1578" s="21">
        <v>56.06</v>
      </c>
      <c r="D1578" s="22">
        <f t="shared" si="75"/>
        <v>56.06</v>
      </c>
      <c r="E1578" s="22">
        <f t="shared" si="73"/>
        <v>2.4850000000000012</v>
      </c>
      <c r="F1578" s="22">
        <f t="shared" si="74"/>
        <v>2.7015834676192778</v>
      </c>
    </row>
    <row r="1579" spans="1:6" x14ac:dyDescent="0.25">
      <c r="A1579" s="3">
        <v>15.05</v>
      </c>
      <c r="B1579" s="21">
        <v>-0.89</v>
      </c>
      <c r="C1579" s="21">
        <v>56.09</v>
      </c>
      <c r="D1579" s="22">
        <f t="shared" si="75"/>
        <v>56.09</v>
      </c>
      <c r="E1579" s="22">
        <f t="shared" si="73"/>
        <v>2.2850000000000001</v>
      </c>
      <c r="F1579" s="22">
        <f t="shared" si="74"/>
        <v>2.6973148252049608</v>
      </c>
    </row>
    <row r="1580" spans="1:6" x14ac:dyDescent="0.25">
      <c r="A1580" s="3">
        <v>15.05</v>
      </c>
      <c r="B1580" s="21">
        <v>-0.89</v>
      </c>
      <c r="C1580" s="21">
        <v>56.12</v>
      </c>
      <c r="D1580" s="22">
        <f t="shared" si="75"/>
        <v>56.12</v>
      </c>
      <c r="E1580" s="22">
        <f t="shared" si="73"/>
        <v>2.2850000000000001</v>
      </c>
      <c r="F1580" s="22">
        <f t="shared" si="74"/>
        <v>2.691342500934419</v>
      </c>
    </row>
    <row r="1581" spans="1:6" x14ac:dyDescent="0.25">
      <c r="A1581" s="3">
        <v>15.15</v>
      </c>
      <c r="B1581" s="21">
        <v>-0.89</v>
      </c>
      <c r="C1581" s="21">
        <v>56.16</v>
      </c>
      <c r="D1581" s="22">
        <f t="shared" si="75"/>
        <v>56.16</v>
      </c>
      <c r="E1581" s="22">
        <f t="shared" si="73"/>
        <v>2.1850000000000005</v>
      </c>
      <c r="F1581" s="22">
        <f t="shared" si="74"/>
        <v>2.6807359047687416</v>
      </c>
    </row>
    <row r="1582" spans="1:6" x14ac:dyDescent="0.25">
      <c r="A1582" s="3">
        <v>15.25</v>
      </c>
      <c r="B1582" s="21">
        <v>-0.89</v>
      </c>
      <c r="C1582" s="21">
        <v>56.19</v>
      </c>
      <c r="D1582" s="22">
        <f t="shared" si="75"/>
        <v>56.19</v>
      </c>
      <c r="E1582" s="22">
        <f t="shared" si="73"/>
        <v>2.0850000000000009</v>
      </c>
      <c r="F1582" s="22">
        <f t="shared" si="74"/>
        <v>2.6708048480358486</v>
      </c>
    </row>
    <row r="1583" spans="1:6" x14ac:dyDescent="0.25">
      <c r="A1583" s="3">
        <v>15.26</v>
      </c>
      <c r="B1583" s="21">
        <v>-0.89</v>
      </c>
      <c r="C1583" s="21">
        <v>56.22</v>
      </c>
      <c r="D1583" s="22">
        <f t="shared" si="75"/>
        <v>56.22</v>
      </c>
      <c r="E1583" s="22">
        <f t="shared" si="73"/>
        <v>2.0750000000000011</v>
      </c>
      <c r="F1583" s="22">
        <f t="shared" si="74"/>
        <v>2.65918685371651</v>
      </c>
    </row>
    <row r="1584" spans="1:6" x14ac:dyDescent="0.25">
      <c r="A1584" s="3">
        <v>15.46</v>
      </c>
      <c r="B1584" s="21">
        <v>-0.88</v>
      </c>
      <c r="C1584" s="21">
        <v>56.26</v>
      </c>
      <c r="D1584" s="22">
        <f t="shared" si="75"/>
        <v>56.26</v>
      </c>
      <c r="E1584" s="22">
        <f t="shared" si="73"/>
        <v>1.875</v>
      </c>
      <c r="F1584" s="22">
        <f t="shared" si="74"/>
        <v>2.6410849056523409</v>
      </c>
    </row>
    <row r="1585" spans="1:6" x14ac:dyDescent="0.25">
      <c r="A1585" s="3">
        <v>15.46</v>
      </c>
      <c r="B1585" s="21">
        <v>-0.89</v>
      </c>
      <c r="C1585" s="21">
        <v>56.29</v>
      </c>
      <c r="D1585" s="22">
        <f t="shared" si="75"/>
        <v>56.29</v>
      </c>
      <c r="E1585" s="22">
        <f t="shared" si="73"/>
        <v>1.875</v>
      </c>
      <c r="F1585" s="22">
        <f t="shared" si="74"/>
        <v>2.6255610938283982</v>
      </c>
    </row>
    <row r="1586" spans="1:6" x14ac:dyDescent="0.25">
      <c r="A1586" s="3">
        <v>15.56</v>
      </c>
      <c r="B1586" s="21">
        <v>-0.89</v>
      </c>
      <c r="C1586" s="21">
        <v>56.32</v>
      </c>
      <c r="D1586" s="22">
        <f t="shared" si="75"/>
        <v>56.32</v>
      </c>
      <c r="E1586" s="22">
        <f t="shared" si="73"/>
        <v>1.7750000000000004</v>
      </c>
      <c r="F1586" s="22">
        <f t="shared" si="74"/>
        <v>2.6083789213428967</v>
      </c>
    </row>
    <row r="1587" spans="1:6" x14ac:dyDescent="0.25">
      <c r="A1587" s="3">
        <v>15.66</v>
      </c>
      <c r="B1587" s="21">
        <v>-0.89</v>
      </c>
      <c r="C1587" s="21">
        <v>56.36</v>
      </c>
      <c r="D1587" s="22">
        <f t="shared" si="75"/>
        <v>56.36</v>
      </c>
      <c r="E1587" s="22">
        <f t="shared" si="73"/>
        <v>1.6750000000000007</v>
      </c>
      <c r="F1587" s="22">
        <f t="shared" si="74"/>
        <v>2.5829085935396745</v>
      </c>
    </row>
    <row r="1588" spans="1:6" x14ac:dyDescent="0.25">
      <c r="A1588" s="3">
        <v>15.67</v>
      </c>
      <c r="B1588" s="21">
        <v>-0.89</v>
      </c>
      <c r="C1588" s="21">
        <v>56.39</v>
      </c>
      <c r="D1588" s="22">
        <f t="shared" si="75"/>
        <v>56.39</v>
      </c>
      <c r="E1588" s="22">
        <f t="shared" si="73"/>
        <v>1.6650000000000009</v>
      </c>
      <c r="F1588" s="22">
        <f t="shared" si="74"/>
        <v>2.5619009150107841</v>
      </c>
    </row>
    <row r="1589" spans="1:6" x14ac:dyDescent="0.25">
      <c r="A1589" s="3">
        <v>15.77</v>
      </c>
      <c r="B1589" s="21">
        <v>-0.8</v>
      </c>
      <c r="C1589" s="21">
        <v>56.42</v>
      </c>
      <c r="D1589" s="22">
        <f t="shared" si="75"/>
        <v>56.42</v>
      </c>
      <c r="E1589" s="22">
        <f t="shared" si="73"/>
        <v>1.5650000000000013</v>
      </c>
      <c r="F1589" s="22">
        <f t="shared" si="74"/>
        <v>2.5392750849537316</v>
      </c>
    </row>
    <row r="1590" spans="1:6" x14ac:dyDescent="0.25">
      <c r="A1590" s="3">
        <v>15.87</v>
      </c>
      <c r="B1590" s="21">
        <v>-0.8</v>
      </c>
      <c r="C1590" s="21">
        <v>56.46</v>
      </c>
      <c r="D1590" s="22">
        <f t="shared" si="75"/>
        <v>56.46</v>
      </c>
      <c r="E1590" s="22">
        <f t="shared" si="73"/>
        <v>1.4650000000000016</v>
      </c>
      <c r="F1590" s="22">
        <f t="shared" si="74"/>
        <v>2.5066150334605903</v>
      </c>
    </row>
    <row r="1591" spans="1:6" x14ac:dyDescent="0.25">
      <c r="A1591" s="3">
        <v>15.88</v>
      </c>
      <c r="B1591" s="21">
        <v>-0.81</v>
      </c>
      <c r="C1591" s="21">
        <v>56.49</v>
      </c>
      <c r="D1591" s="22">
        <f t="shared" si="75"/>
        <v>56.49</v>
      </c>
      <c r="E1591" s="22">
        <f t="shared" si="73"/>
        <v>1.4550000000000001</v>
      </c>
      <c r="F1591" s="22">
        <f t="shared" si="74"/>
        <v>2.480270841997636</v>
      </c>
    </row>
    <row r="1592" spans="1:6" x14ac:dyDescent="0.25">
      <c r="A1592" s="3">
        <v>15.98</v>
      </c>
      <c r="B1592" s="21">
        <v>-0.81</v>
      </c>
      <c r="C1592" s="21">
        <v>56.52</v>
      </c>
      <c r="D1592" s="22">
        <f t="shared" si="75"/>
        <v>56.52</v>
      </c>
      <c r="E1592" s="22">
        <f t="shared" si="73"/>
        <v>1.3550000000000004</v>
      </c>
      <c r="F1592" s="22">
        <f t="shared" si="74"/>
        <v>2.4523600583102465</v>
      </c>
    </row>
    <row r="1593" spans="1:6" x14ac:dyDescent="0.25">
      <c r="A1593" s="3">
        <v>15.98</v>
      </c>
      <c r="B1593" s="21">
        <v>-0.82</v>
      </c>
      <c r="C1593" s="21">
        <v>56.56</v>
      </c>
      <c r="D1593" s="22">
        <f t="shared" si="75"/>
        <v>56.56</v>
      </c>
      <c r="E1593" s="22">
        <f t="shared" si="73"/>
        <v>1.3550000000000004</v>
      </c>
      <c r="F1593" s="22">
        <f t="shared" si="74"/>
        <v>2.4127393699221962</v>
      </c>
    </row>
    <row r="1594" spans="1:6" x14ac:dyDescent="0.25">
      <c r="A1594" s="3">
        <v>16.190000000000001</v>
      </c>
      <c r="B1594" s="21">
        <v>-0.9</v>
      </c>
      <c r="C1594" s="21">
        <v>56.59</v>
      </c>
      <c r="D1594" s="22">
        <f t="shared" si="75"/>
        <v>56.59</v>
      </c>
      <c r="E1594" s="22">
        <f t="shared" si="73"/>
        <v>1.1449999999999996</v>
      </c>
      <c r="F1594" s="22">
        <f t="shared" si="74"/>
        <v>2.3812434511000244</v>
      </c>
    </row>
    <row r="1595" spans="1:6" x14ac:dyDescent="0.25">
      <c r="A1595" s="3">
        <v>16.190000000000001</v>
      </c>
      <c r="B1595" s="21">
        <v>-0.9</v>
      </c>
      <c r="C1595" s="21">
        <v>56.62</v>
      </c>
      <c r="D1595" s="22">
        <f t="shared" si="75"/>
        <v>56.62</v>
      </c>
      <c r="E1595" s="22">
        <f t="shared" si="73"/>
        <v>1.1449999999999996</v>
      </c>
      <c r="F1595" s="22">
        <f t="shared" si="74"/>
        <v>2.3482434878759948</v>
      </c>
    </row>
    <row r="1596" spans="1:6" x14ac:dyDescent="0.25">
      <c r="A1596" s="3">
        <v>16.39</v>
      </c>
      <c r="B1596" s="21">
        <v>-0.89</v>
      </c>
      <c r="C1596" s="21">
        <v>56.66</v>
      </c>
      <c r="D1596" s="22">
        <f t="shared" si="75"/>
        <v>56.66</v>
      </c>
      <c r="E1596" s="22">
        <f t="shared" si="73"/>
        <v>0.94500000000000028</v>
      </c>
      <c r="F1596" s="22">
        <f t="shared" si="74"/>
        <v>2.3019400732546527</v>
      </c>
    </row>
    <row r="1597" spans="1:6" x14ac:dyDescent="0.25">
      <c r="A1597" s="3">
        <v>16.39</v>
      </c>
      <c r="B1597" s="21">
        <v>-0.89</v>
      </c>
      <c r="C1597" s="21">
        <v>56.69</v>
      </c>
      <c r="D1597" s="22">
        <f t="shared" si="75"/>
        <v>56.69</v>
      </c>
      <c r="E1597" s="22">
        <f t="shared" si="73"/>
        <v>0.94500000000000028</v>
      </c>
      <c r="F1597" s="22">
        <f t="shared" si="74"/>
        <v>2.2655133483139966</v>
      </c>
    </row>
    <row r="1598" spans="1:6" x14ac:dyDescent="0.25">
      <c r="A1598" s="3">
        <v>16.399999999999999</v>
      </c>
      <c r="B1598" s="21">
        <v>-0.99</v>
      </c>
      <c r="C1598" s="21">
        <v>56.72</v>
      </c>
      <c r="D1598" s="22">
        <f t="shared" si="75"/>
        <v>56.72</v>
      </c>
      <c r="E1598" s="22">
        <f t="shared" si="73"/>
        <v>0.93500000000000227</v>
      </c>
      <c r="F1598" s="22">
        <f t="shared" si="74"/>
        <v>2.2276556765849018</v>
      </c>
    </row>
    <row r="1599" spans="1:6" x14ac:dyDescent="0.25">
      <c r="A1599" s="3">
        <v>16.59</v>
      </c>
      <c r="B1599" s="21">
        <v>-0.88</v>
      </c>
      <c r="C1599" s="21">
        <v>56.76</v>
      </c>
      <c r="D1599" s="22">
        <f t="shared" si="75"/>
        <v>56.76</v>
      </c>
      <c r="E1599" s="22">
        <f t="shared" si="73"/>
        <v>0.74500000000000099</v>
      </c>
      <c r="F1599" s="22">
        <f t="shared" si="74"/>
        <v>2.174994320914879</v>
      </c>
    </row>
    <row r="1600" spans="1:6" x14ac:dyDescent="0.25">
      <c r="A1600" s="3">
        <v>16.59</v>
      </c>
      <c r="B1600" s="21">
        <v>-0.88</v>
      </c>
      <c r="C1600" s="21">
        <v>56.79</v>
      </c>
      <c r="D1600" s="22">
        <f t="shared" si="75"/>
        <v>56.79</v>
      </c>
      <c r="E1600" s="22">
        <f t="shared" si="73"/>
        <v>0.74500000000000099</v>
      </c>
      <c r="F1600" s="22">
        <f t="shared" si="74"/>
        <v>2.1338922971586523</v>
      </c>
    </row>
    <row r="1601" spans="1:6" x14ac:dyDescent="0.25">
      <c r="A1601" s="3">
        <v>16.600000000000001</v>
      </c>
      <c r="B1601" s="21">
        <v>-0.98</v>
      </c>
      <c r="C1601" s="21">
        <v>56.82</v>
      </c>
      <c r="D1601" s="22">
        <f t="shared" si="75"/>
        <v>56.82</v>
      </c>
      <c r="E1601" s="22">
        <f t="shared" si="73"/>
        <v>0.73499999999999943</v>
      </c>
      <c r="F1601" s="22">
        <f t="shared" si="74"/>
        <v>2.0914424612909608</v>
      </c>
    </row>
    <row r="1602" spans="1:6" x14ac:dyDescent="0.25">
      <c r="A1602" s="3">
        <v>16.8</v>
      </c>
      <c r="B1602" s="21">
        <v>-0.96</v>
      </c>
      <c r="C1602" s="21">
        <v>56.86</v>
      </c>
      <c r="D1602" s="22">
        <f t="shared" si="75"/>
        <v>56.86</v>
      </c>
      <c r="E1602" s="22">
        <f t="shared" si="73"/>
        <v>0.53500000000000014</v>
      </c>
      <c r="F1602" s="22">
        <f t="shared" si="74"/>
        <v>2.0327925461451501</v>
      </c>
    </row>
    <row r="1603" spans="1:6" x14ac:dyDescent="0.25">
      <c r="A1603" s="3">
        <v>16.809999999999999</v>
      </c>
      <c r="B1603" s="21">
        <v>-0.96</v>
      </c>
      <c r="C1603" s="21">
        <v>56.89</v>
      </c>
      <c r="D1603" s="22">
        <f t="shared" si="75"/>
        <v>56.89</v>
      </c>
      <c r="E1603" s="22">
        <f t="shared" ref="E1603:E1666" si="76">-1*(A1603-$A$2-2.705)</f>
        <v>0.52500000000000213</v>
      </c>
      <c r="F1603" s="22">
        <f t="shared" ref="F1603:F1666" si="77">(10*2*PI()/60*21.64/10)/(2*PI()*8/60)*COS(2*PI()*8/60*(D1603-3.5))</f>
        <v>1.9873035247382287</v>
      </c>
    </row>
    <row r="1604" spans="1:6" x14ac:dyDescent="0.25">
      <c r="A1604" s="3">
        <v>17.010000000000002</v>
      </c>
      <c r="B1604" s="21">
        <v>-0.94</v>
      </c>
      <c r="C1604" s="21">
        <v>56.92</v>
      </c>
      <c r="D1604" s="22">
        <f t="shared" si="75"/>
        <v>56.92</v>
      </c>
      <c r="E1604" s="22">
        <f t="shared" si="76"/>
        <v>0.32499999999999929</v>
      </c>
      <c r="F1604" s="22">
        <f t="shared" si="77"/>
        <v>1.9405592798303981</v>
      </c>
    </row>
    <row r="1605" spans="1:6" x14ac:dyDescent="0.25">
      <c r="A1605" s="3">
        <v>17.010000000000002</v>
      </c>
      <c r="B1605" s="21">
        <v>-0.94</v>
      </c>
      <c r="C1605" s="21">
        <v>56.96</v>
      </c>
      <c r="D1605" s="22">
        <f t="shared" si="75"/>
        <v>56.96</v>
      </c>
      <c r="E1605" s="22">
        <f t="shared" si="76"/>
        <v>0.32499999999999929</v>
      </c>
      <c r="F1605" s="22">
        <f t="shared" si="77"/>
        <v>1.8763321922236413</v>
      </c>
    </row>
    <row r="1606" spans="1:6" x14ac:dyDescent="0.25">
      <c r="A1606" s="3">
        <v>17.21</v>
      </c>
      <c r="B1606" s="21">
        <v>-0.92</v>
      </c>
      <c r="C1606" s="21">
        <v>56.99</v>
      </c>
      <c r="D1606" s="22">
        <f t="shared" si="75"/>
        <v>56.99</v>
      </c>
      <c r="E1606" s="22">
        <f t="shared" si="76"/>
        <v>0.125</v>
      </c>
      <c r="F1606" s="22">
        <f t="shared" si="77"/>
        <v>1.8267752459673785</v>
      </c>
    </row>
    <row r="1607" spans="1:6" x14ac:dyDescent="0.25">
      <c r="A1607" s="3">
        <v>17.21</v>
      </c>
      <c r="B1607" s="21">
        <v>-0.92</v>
      </c>
      <c r="C1607" s="21">
        <v>57.02</v>
      </c>
      <c r="D1607" s="22">
        <f t="shared" si="75"/>
        <v>57.02</v>
      </c>
      <c r="E1607" s="22">
        <f t="shared" si="76"/>
        <v>0.125</v>
      </c>
      <c r="F1607" s="22">
        <f t="shared" si="77"/>
        <v>1.7760644693117433</v>
      </c>
    </row>
    <row r="1608" spans="1:6" x14ac:dyDescent="0.25">
      <c r="A1608" s="3">
        <v>17.21</v>
      </c>
      <c r="B1608" s="21">
        <v>-0.92</v>
      </c>
      <c r="C1608" s="21">
        <v>57.06</v>
      </c>
      <c r="D1608" s="22">
        <f t="shared" si="75"/>
        <v>57.06</v>
      </c>
      <c r="E1608" s="22">
        <f t="shared" si="76"/>
        <v>0.125</v>
      </c>
      <c r="F1608" s="22">
        <f t="shared" si="77"/>
        <v>1.7067107161165036</v>
      </c>
    </row>
    <row r="1609" spans="1:6" x14ac:dyDescent="0.25">
      <c r="A1609" s="3">
        <v>17.41</v>
      </c>
      <c r="B1609" s="21">
        <v>-0.9</v>
      </c>
      <c r="C1609" s="21">
        <v>57.09</v>
      </c>
      <c r="D1609" s="22">
        <f t="shared" si="75"/>
        <v>57.09</v>
      </c>
      <c r="E1609" s="22">
        <f t="shared" si="76"/>
        <v>-7.4999999999999289E-2</v>
      </c>
      <c r="F1609" s="22">
        <f t="shared" si="77"/>
        <v>1.6534334513822697</v>
      </c>
    </row>
    <row r="1610" spans="1:6" x14ac:dyDescent="0.25">
      <c r="A1610" s="3">
        <v>17.41</v>
      </c>
      <c r="B1610" s="21">
        <v>-0.91</v>
      </c>
      <c r="C1610" s="21">
        <v>57.12</v>
      </c>
      <c r="D1610" s="22">
        <f t="shared" si="75"/>
        <v>57.12</v>
      </c>
      <c r="E1610" s="22">
        <f t="shared" si="76"/>
        <v>-7.4999999999999289E-2</v>
      </c>
      <c r="F1610" s="22">
        <f t="shared" si="77"/>
        <v>1.5991118426414421</v>
      </c>
    </row>
    <row r="1611" spans="1:6" x14ac:dyDescent="0.25">
      <c r="A1611" s="3">
        <v>17.420000000000002</v>
      </c>
      <c r="B1611" s="21">
        <v>-0.91</v>
      </c>
      <c r="C1611" s="21">
        <v>57.16</v>
      </c>
      <c r="D1611" s="22">
        <f t="shared" si="75"/>
        <v>57.16</v>
      </c>
      <c r="E1611" s="22">
        <f t="shared" si="76"/>
        <v>-8.5000000000000853E-2</v>
      </c>
      <c r="F1611" s="22">
        <f t="shared" si="77"/>
        <v>1.5251178906057814</v>
      </c>
    </row>
    <row r="1612" spans="1:6" x14ac:dyDescent="0.25">
      <c r="A1612" s="3">
        <v>17.62</v>
      </c>
      <c r="B1612" s="21">
        <v>-0.9</v>
      </c>
      <c r="C1612" s="21">
        <v>57.19</v>
      </c>
      <c r="D1612" s="22">
        <f t="shared" si="75"/>
        <v>57.19</v>
      </c>
      <c r="E1612" s="22">
        <f t="shared" si="76"/>
        <v>-0.28500000000000014</v>
      </c>
      <c r="F1612" s="22">
        <f t="shared" si="77"/>
        <v>1.4684940091260255</v>
      </c>
    </row>
    <row r="1613" spans="1:6" x14ac:dyDescent="0.25">
      <c r="A1613" s="3">
        <v>17.63</v>
      </c>
      <c r="B1613" s="21">
        <v>-0.9</v>
      </c>
      <c r="C1613" s="21">
        <v>57.22</v>
      </c>
      <c r="D1613" s="22">
        <f t="shared" si="75"/>
        <v>57.22</v>
      </c>
      <c r="E1613" s="22">
        <f t="shared" si="76"/>
        <v>-0.29499999999999815</v>
      </c>
      <c r="F1613" s="22">
        <f t="shared" si="77"/>
        <v>1.4109425953552699</v>
      </c>
    </row>
    <row r="1614" spans="1:6" x14ac:dyDescent="0.25">
      <c r="A1614" s="3">
        <v>17.82</v>
      </c>
      <c r="B1614" s="21">
        <v>-0.89</v>
      </c>
      <c r="C1614" s="21">
        <v>57.26</v>
      </c>
      <c r="D1614" s="22">
        <f t="shared" si="75"/>
        <v>57.26</v>
      </c>
      <c r="E1614" s="22">
        <f t="shared" si="76"/>
        <v>-0.48499999999999943</v>
      </c>
      <c r="F1614" s="22">
        <f t="shared" si="77"/>
        <v>1.3328274588881368</v>
      </c>
    </row>
    <row r="1615" spans="1:6" x14ac:dyDescent="0.25">
      <c r="A1615" s="3">
        <v>17.829999999999998</v>
      </c>
      <c r="B1615" s="21">
        <v>-0.89</v>
      </c>
      <c r="C1615" s="21">
        <v>57.29</v>
      </c>
      <c r="D1615" s="22">
        <f t="shared" si="75"/>
        <v>57.29</v>
      </c>
      <c r="E1615" s="22">
        <f t="shared" si="76"/>
        <v>-0.49499999999999744</v>
      </c>
      <c r="F1615" s="22">
        <f t="shared" si="77"/>
        <v>1.2732541365072367</v>
      </c>
    </row>
    <row r="1616" spans="1:6" x14ac:dyDescent="0.25">
      <c r="A1616" s="3">
        <v>17.829999999999998</v>
      </c>
      <c r="B1616" s="21">
        <v>-0.89</v>
      </c>
      <c r="C1616" s="21">
        <v>57.32</v>
      </c>
      <c r="D1616" s="22">
        <f t="shared" si="75"/>
        <v>57.32</v>
      </c>
      <c r="E1616" s="22">
        <f t="shared" si="76"/>
        <v>-0.49499999999999744</v>
      </c>
      <c r="F1616" s="22">
        <f t="shared" si="77"/>
        <v>1.2128765995235533</v>
      </c>
    </row>
    <row r="1617" spans="1:6" x14ac:dyDescent="0.25">
      <c r="A1617" s="3">
        <v>18.03</v>
      </c>
      <c r="B1617" s="21">
        <v>-0.88</v>
      </c>
      <c r="C1617" s="21">
        <v>57.36</v>
      </c>
      <c r="D1617" s="22">
        <f t="shared" si="75"/>
        <v>57.36</v>
      </c>
      <c r="E1617" s="22">
        <f t="shared" si="76"/>
        <v>-0.69500000000000028</v>
      </c>
      <c r="F1617" s="22">
        <f t="shared" si="77"/>
        <v>1.1311882001815994</v>
      </c>
    </row>
    <row r="1618" spans="1:6" x14ac:dyDescent="0.25">
      <c r="A1618" s="3">
        <v>18.03</v>
      </c>
      <c r="B1618" s="21">
        <v>-0.89</v>
      </c>
      <c r="C1618" s="21">
        <v>57.39</v>
      </c>
      <c r="D1618" s="22">
        <f t="shared" si="75"/>
        <v>57.39</v>
      </c>
      <c r="E1618" s="22">
        <f t="shared" si="76"/>
        <v>-0.69500000000000028</v>
      </c>
      <c r="F1618" s="22">
        <f t="shared" si="77"/>
        <v>1.0690833009526839</v>
      </c>
    </row>
    <row r="1619" spans="1:6" x14ac:dyDescent="0.25">
      <c r="A1619" s="3">
        <v>18.04</v>
      </c>
      <c r="B1619" s="21">
        <v>-0.9</v>
      </c>
      <c r="C1619" s="21">
        <v>57.42</v>
      </c>
      <c r="D1619" s="22">
        <f t="shared" si="75"/>
        <v>57.42</v>
      </c>
      <c r="E1619" s="22">
        <f t="shared" si="76"/>
        <v>-0.70499999999999829</v>
      </c>
      <c r="F1619" s="22">
        <f t="shared" si="77"/>
        <v>1.0063031457967966</v>
      </c>
    </row>
    <row r="1620" spans="1:6" x14ac:dyDescent="0.25">
      <c r="A1620" s="3">
        <v>18.239999999999998</v>
      </c>
      <c r="B1620" s="21">
        <v>-0.89</v>
      </c>
      <c r="C1620" s="21">
        <v>57.46</v>
      </c>
      <c r="D1620" s="22">
        <f t="shared" si="75"/>
        <v>57.46</v>
      </c>
      <c r="E1620" s="22">
        <f t="shared" si="76"/>
        <v>-0.90499999999999758</v>
      </c>
      <c r="F1620" s="22">
        <f t="shared" si="77"/>
        <v>0.92161446900838828</v>
      </c>
    </row>
    <row r="1621" spans="1:6" x14ac:dyDescent="0.25">
      <c r="A1621" s="3">
        <v>18.239999999999998</v>
      </c>
      <c r="B1621" s="21">
        <v>-0.9</v>
      </c>
      <c r="C1621" s="21">
        <v>57.49</v>
      </c>
      <c r="D1621" s="22">
        <f t="shared" si="75"/>
        <v>57.49</v>
      </c>
      <c r="E1621" s="22">
        <f t="shared" si="76"/>
        <v>-0.90499999999999758</v>
      </c>
      <c r="F1621" s="22">
        <f t="shared" si="77"/>
        <v>0.8574136141772396</v>
      </c>
    </row>
    <row r="1622" spans="1:6" x14ac:dyDescent="0.25">
      <c r="A1622" s="3">
        <v>18.25</v>
      </c>
      <c r="B1622" s="21">
        <v>-0.9</v>
      </c>
      <c r="C1622" s="21">
        <v>57.52</v>
      </c>
      <c r="D1622" s="22">
        <f t="shared" si="75"/>
        <v>57.52</v>
      </c>
      <c r="E1622" s="22">
        <f t="shared" si="76"/>
        <v>-0.91499999999999915</v>
      </c>
      <c r="F1622" s="22">
        <f t="shared" si="77"/>
        <v>0.79267119853008761</v>
      </c>
    </row>
    <row r="1623" spans="1:6" x14ac:dyDescent="0.25">
      <c r="A1623" s="3">
        <v>18.440000000000001</v>
      </c>
      <c r="B1623" s="21">
        <v>-0.9</v>
      </c>
      <c r="C1623" s="21">
        <v>57.56</v>
      </c>
      <c r="D1623" s="22">
        <f t="shared" si="75"/>
        <v>57.56</v>
      </c>
      <c r="E1623" s="22">
        <f t="shared" si="76"/>
        <v>-1.1050000000000004</v>
      </c>
      <c r="F1623" s="22">
        <f t="shared" si="77"/>
        <v>0.70557627451418403</v>
      </c>
    </row>
    <row r="1624" spans="1:6" x14ac:dyDescent="0.25">
      <c r="A1624" s="3">
        <v>18.440000000000001</v>
      </c>
      <c r="B1624" s="21">
        <v>-0.81</v>
      </c>
      <c r="C1624" s="21">
        <v>57.59</v>
      </c>
      <c r="D1624" s="22">
        <f t="shared" si="75"/>
        <v>57.59</v>
      </c>
      <c r="E1624" s="22">
        <f t="shared" si="76"/>
        <v>-1.1050000000000004</v>
      </c>
      <c r="F1624" s="22">
        <f t="shared" si="77"/>
        <v>0.6397297869491736</v>
      </c>
    </row>
    <row r="1625" spans="1:6" x14ac:dyDescent="0.25">
      <c r="A1625" s="3">
        <v>18.45</v>
      </c>
      <c r="B1625" s="21">
        <v>-0.82</v>
      </c>
      <c r="C1625" s="21">
        <v>57.62</v>
      </c>
      <c r="D1625" s="22">
        <f t="shared" si="75"/>
        <v>57.62</v>
      </c>
      <c r="E1625" s="22">
        <f t="shared" si="76"/>
        <v>-1.1149999999999984</v>
      </c>
      <c r="F1625" s="22">
        <f t="shared" si="77"/>
        <v>0.57347923233917908</v>
      </c>
    </row>
    <row r="1626" spans="1:6" x14ac:dyDescent="0.25">
      <c r="A1626" s="3">
        <v>18.55</v>
      </c>
      <c r="B1626" s="21">
        <v>-0.91</v>
      </c>
      <c r="C1626" s="21">
        <v>57.66</v>
      </c>
      <c r="D1626" s="22">
        <f t="shared" ref="D1626:D1689" si="78">C1626</f>
        <v>57.66</v>
      </c>
      <c r="E1626" s="22">
        <f t="shared" si="76"/>
        <v>-1.2149999999999999</v>
      </c>
      <c r="F1626" s="22">
        <f t="shared" si="77"/>
        <v>0.48458896941011703</v>
      </c>
    </row>
    <row r="1627" spans="1:6" x14ac:dyDescent="0.25">
      <c r="A1627" s="3">
        <v>18.649999999999999</v>
      </c>
      <c r="B1627" s="21">
        <v>-0.9</v>
      </c>
      <c r="C1627" s="21">
        <v>57.69</v>
      </c>
      <c r="D1627" s="22">
        <f t="shared" si="78"/>
        <v>57.69</v>
      </c>
      <c r="E1627" s="22">
        <f t="shared" si="76"/>
        <v>-1.3149999999999977</v>
      </c>
      <c r="F1627" s="22">
        <f t="shared" si="77"/>
        <v>0.41755871491089558</v>
      </c>
    </row>
    <row r="1628" spans="1:6" x14ac:dyDescent="0.25">
      <c r="A1628" s="3">
        <v>18.649999999999999</v>
      </c>
      <c r="B1628" s="21">
        <v>-0.9</v>
      </c>
      <c r="C1628" s="21">
        <v>57.72</v>
      </c>
      <c r="D1628" s="22">
        <f t="shared" si="78"/>
        <v>57.72</v>
      </c>
      <c r="E1628" s="22">
        <f t="shared" si="76"/>
        <v>-1.3149999999999977</v>
      </c>
      <c r="F1628" s="22">
        <f t="shared" si="77"/>
        <v>0.35026472137765252</v>
      </c>
    </row>
    <row r="1629" spans="1:6" x14ac:dyDescent="0.25">
      <c r="A1629" s="3">
        <v>18.66</v>
      </c>
      <c r="B1629" s="21">
        <v>-0.9</v>
      </c>
      <c r="C1629" s="21">
        <v>57.76</v>
      </c>
      <c r="D1629" s="22">
        <f t="shared" si="78"/>
        <v>57.76</v>
      </c>
      <c r="E1629" s="22">
        <f t="shared" si="76"/>
        <v>-1.3249999999999993</v>
      </c>
      <c r="F1629" s="22">
        <f t="shared" si="77"/>
        <v>0.26020262086231349</v>
      </c>
    </row>
    <row r="1630" spans="1:6" x14ac:dyDescent="0.25">
      <c r="A1630" s="3">
        <v>18.850000000000001</v>
      </c>
      <c r="B1630" s="21">
        <v>-0.89</v>
      </c>
      <c r="C1630" s="21">
        <v>57.79</v>
      </c>
      <c r="D1630" s="22">
        <f t="shared" si="78"/>
        <v>57.79</v>
      </c>
      <c r="E1630" s="22">
        <f t="shared" si="76"/>
        <v>-1.5150000000000006</v>
      </c>
      <c r="F1630" s="22">
        <f t="shared" si="77"/>
        <v>0.19245876850302165</v>
      </c>
    </row>
    <row r="1631" spans="1:6" x14ac:dyDescent="0.25">
      <c r="A1631" s="3">
        <v>18.850000000000001</v>
      </c>
      <c r="B1631" s="21">
        <v>-0.89</v>
      </c>
      <c r="C1631" s="21">
        <v>57.82</v>
      </c>
      <c r="D1631" s="22">
        <f t="shared" si="78"/>
        <v>57.82</v>
      </c>
      <c r="E1631" s="22">
        <f t="shared" si="76"/>
        <v>-1.5150000000000006</v>
      </c>
      <c r="F1631" s="22">
        <f t="shared" si="77"/>
        <v>0.12459335506051668</v>
      </c>
    </row>
    <row r="1632" spans="1:6" x14ac:dyDescent="0.25">
      <c r="A1632" s="3">
        <v>18.850000000000001</v>
      </c>
      <c r="B1632" s="21">
        <v>-0.89</v>
      </c>
      <c r="C1632" s="21">
        <v>57.86</v>
      </c>
      <c r="D1632" s="22">
        <f t="shared" si="78"/>
        <v>57.86</v>
      </c>
      <c r="E1632" s="22">
        <f t="shared" si="76"/>
        <v>-1.5150000000000006</v>
      </c>
      <c r="F1632" s="22">
        <f t="shared" si="77"/>
        <v>3.3991137884485906E-2</v>
      </c>
    </row>
    <row r="1633" spans="1:6" x14ac:dyDescent="0.25">
      <c r="A1633" s="3">
        <v>18.86</v>
      </c>
      <c r="B1633" s="21">
        <v>-0.89</v>
      </c>
      <c r="C1633" s="21">
        <v>57.89</v>
      </c>
      <c r="D1633" s="22">
        <f t="shared" si="78"/>
        <v>57.89</v>
      </c>
      <c r="E1633" s="22">
        <f t="shared" si="76"/>
        <v>-1.5249999999999986</v>
      </c>
      <c r="F1633" s="22">
        <f t="shared" si="77"/>
        <v>-3.3991137884466685E-2</v>
      </c>
    </row>
    <row r="1634" spans="1:6" x14ac:dyDescent="0.25">
      <c r="A1634" s="3">
        <v>19.059999999999999</v>
      </c>
      <c r="B1634" s="21">
        <v>-0.97</v>
      </c>
      <c r="C1634" s="21">
        <v>57.92</v>
      </c>
      <c r="D1634" s="22">
        <f t="shared" si="78"/>
        <v>57.92</v>
      </c>
      <c r="E1634" s="22">
        <f t="shared" si="76"/>
        <v>-1.7249999999999979</v>
      </c>
      <c r="F1634" s="22">
        <f t="shared" si="77"/>
        <v>-0.10195194412216659</v>
      </c>
    </row>
    <row r="1635" spans="1:6" x14ac:dyDescent="0.25">
      <c r="A1635" s="3">
        <v>19.059999999999999</v>
      </c>
      <c r="B1635" s="21">
        <v>-0.97</v>
      </c>
      <c r="C1635" s="21">
        <v>57.96</v>
      </c>
      <c r="D1635" s="22">
        <f t="shared" si="78"/>
        <v>57.96</v>
      </c>
      <c r="E1635" s="22">
        <f t="shared" si="76"/>
        <v>-1.7249999999999979</v>
      </c>
      <c r="F1635" s="22">
        <f t="shared" si="77"/>
        <v>-0.1924587685030025</v>
      </c>
    </row>
    <row r="1636" spans="1:6" x14ac:dyDescent="0.25">
      <c r="A1636" s="3">
        <v>19.059999999999999</v>
      </c>
      <c r="B1636" s="21">
        <v>-0.96</v>
      </c>
      <c r="C1636" s="21">
        <v>57.99</v>
      </c>
      <c r="D1636" s="22">
        <f t="shared" si="78"/>
        <v>57.99</v>
      </c>
      <c r="E1636" s="22">
        <f t="shared" si="76"/>
        <v>-1.7249999999999979</v>
      </c>
      <c r="F1636" s="22">
        <f t="shared" si="77"/>
        <v>-0.2602026208622944</v>
      </c>
    </row>
    <row r="1637" spans="1:6" x14ac:dyDescent="0.25">
      <c r="A1637" s="3">
        <v>19.059999999999999</v>
      </c>
      <c r="B1637" s="21">
        <v>-0.96</v>
      </c>
      <c r="C1637" s="21">
        <v>58.02</v>
      </c>
      <c r="D1637" s="22">
        <f t="shared" si="78"/>
        <v>58.02</v>
      </c>
      <c r="E1637" s="22">
        <f t="shared" si="76"/>
        <v>-1.7249999999999979</v>
      </c>
      <c r="F1637" s="22">
        <f t="shared" si="77"/>
        <v>-0.32778212366920362</v>
      </c>
    </row>
    <row r="1638" spans="1:6" x14ac:dyDescent="0.25">
      <c r="A1638" s="3">
        <v>19.059999999999999</v>
      </c>
      <c r="B1638" s="21">
        <v>-0.95</v>
      </c>
      <c r="C1638" s="21">
        <v>58.06</v>
      </c>
      <c r="D1638" s="22">
        <f t="shared" si="78"/>
        <v>58.06</v>
      </c>
      <c r="E1638" s="22">
        <f t="shared" si="76"/>
        <v>-1.7249999999999979</v>
      </c>
      <c r="F1638" s="22">
        <f t="shared" si="77"/>
        <v>-0.41755871491087659</v>
      </c>
    </row>
    <row r="1639" spans="1:6" x14ac:dyDescent="0.25">
      <c r="A1639" s="3">
        <v>19.059999999999999</v>
      </c>
      <c r="B1639" s="21">
        <v>-0.95</v>
      </c>
      <c r="C1639" s="21">
        <v>58.09</v>
      </c>
      <c r="D1639" s="22">
        <f t="shared" si="78"/>
        <v>58.09</v>
      </c>
      <c r="E1639" s="22">
        <f t="shared" si="76"/>
        <v>-1.7249999999999979</v>
      </c>
      <c r="F1639" s="22">
        <f t="shared" si="77"/>
        <v>-0.48458896941007923</v>
      </c>
    </row>
    <row r="1640" spans="1:6" x14ac:dyDescent="0.25">
      <c r="A1640" s="3">
        <v>19.260000000000002</v>
      </c>
      <c r="B1640" s="21">
        <v>-0.93</v>
      </c>
      <c r="C1640" s="21">
        <v>58.12</v>
      </c>
      <c r="D1640" s="22">
        <f t="shared" si="78"/>
        <v>58.12</v>
      </c>
      <c r="E1640" s="22">
        <f t="shared" si="76"/>
        <v>-1.9250000000000007</v>
      </c>
      <c r="F1640" s="22">
        <f t="shared" si="77"/>
        <v>-0.55131314712981316</v>
      </c>
    </row>
    <row r="1641" spans="1:6" x14ac:dyDescent="0.25">
      <c r="A1641" s="3">
        <v>19.27</v>
      </c>
      <c r="B1641" s="21">
        <v>-1.03</v>
      </c>
      <c r="C1641" s="21">
        <v>58.16</v>
      </c>
      <c r="D1641" s="22">
        <f t="shared" si="78"/>
        <v>58.16</v>
      </c>
      <c r="E1641" s="22">
        <f t="shared" si="76"/>
        <v>-1.9349999999999987</v>
      </c>
      <c r="F1641" s="22">
        <f t="shared" si="77"/>
        <v>-0.63972978694915494</v>
      </c>
    </row>
    <row r="1642" spans="1:6" x14ac:dyDescent="0.25">
      <c r="A1642" s="3">
        <v>19.260000000000002</v>
      </c>
      <c r="B1642" s="21">
        <v>-1.03</v>
      </c>
      <c r="C1642" s="21">
        <v>58.19</v>
      </c>
      <c r="D1642" s="22">
        <f t="shared" si="78"/>
        <v>58.19</v>
      </c>
      <c r="E1642" s="22">
        <f t="shared" si="76"/>
        <v>-1.9250000000000007</v>
      </c>
      <c r="F1642" s="22">
        <f t="shared" si="77"/>
        <v>-0.70557627451416538</v>
      </c>
    </row>
    <row r="1643" spans="1:6" x14ac:dyDescent="0.25">
      <c r="A1643" s="3">
        <v>19.27</v>
      </c>
      <c r="B1643" s="21">
        <v>-1.02</v>
      </c>
      <c r="C1643" s="21">
        <v>58.22</v>
      </c>
      <c r="D1643" s="22">
        <f t="shared" si="78"/>
        <v>58.22</v>
      </c>
      <c r="E1643" s="22">
        <f t="shared" si="76"/>
        <v>-1.9349999999999987</v>
      </c>
      <c r="F1643" s="22">
        <f t="shared" si="77"/>
        <v>-0.77097710498127558</v>
      </c>
    </row>
    <row r="1644" spans="1:6" x14ac:dyDescent="0.25">
      <c r="A1644" s="3">
        <v>19.27</v>
      </c>
      <c r="B1644" s="21">
        <v>-1.02</v>
      </c>
      <c r="C1644" s="21">
        <v>58.26</v>
      </c>
      <c r="D1644" s="22">
        <f t="shared" si="78"/>
        <v>58.26</v>
      </c>
      <c r="E1644" s="22">
        <f t="shared" si="76"/>
        <v>-1.9349999999999987</v>
      </c>
      <c r="F1644" s="22">
        <f t="shared" si="77"/>
        <v>-0.85741361417722139</v>
      </c>
    </row>
    <row r="1645" spans="1:6" x14ac:dyDescent="0.25">
      <c r="A1645" s="3">
        <v>19.27</v>
      </c>
      <c r="B1645" s="21">
        <v>-1.01</v>
      </c>
      <c r="C1645" s="21">
        <v>58.29</v>
      </c>
      <c r="D1645" s="22">
        <f t="shared" si="78"/>
        <v>58.29</v>
      </c>
      <c r="E1645" s="22">
        <f t="shared" si="76"/>
        <v>-1.9349999999999987</v>
      </c>
      <c r="F1645" s="22">
        <f t="shared" si="77"/>
        <v>-0.9216144690083703</v>
      </c>
    </row>
    <row r="1646" spans="1:6" x14ac:dyDescent="0.25">
      <c r="A1646" s="3">
        <v>19.27</v>
      </c>
      <c r="B1646" s="21">
        <v>-1.01</v>
      </c>
      <c r="C1646" s="21">
        <v>58.32</v>
      </c>
      <c r="D1646" s="22">
        <f t="shared" si="78"/>
        <v>58.32</v>
      </c>
      <c r="E1646" s="22">
        <f t="shared" si="76"/>
        <v>-1.9349999999999987</v>
      </c>
      <c r="F1646" s="22">
        <f t="shared" si="77"/>
        <v>-0.98523321238757988</v>
      </c>
    </row>
    <row r="1647" spans="1:6" x14ac:dyDescent="0.25">
      <c r="A1647" s="3">
        <v>19.27</v>
      </c>
      <c r="B1647" s="21">
        <v>-1.01</v>
      </c>
      <c r="C1647" s="21">
        <v>58.36</v>
      </c>
      <c r="D1647" s="22">
        <f t="shared" si="78"/>
        <v>58.36</v>
      </c>
      <c r="E1647" s="22">
        <f t="shared" si="76"/>
        <v>-1.9349999999999987</v>
      </c>
      <c r="F1647" s="22">
        <f t="shared" si="77"/>
        <v>-1.0690833009526663</v>
      </c>
    </row>
    <row r="1648" spans="1:6" x14ac:dyDescent="0.25">
      <c r="A1648" s="3">
        <v>19.28</v>
      </c>
      <c r="B1648" s="21">
        <v>-1</v>
      </c>
      <c r="C1648" s="21">
        <v>58.39</v>
      </c>
      <c r="D1648" s="22">
        <f t="shared" si="78"/>
        <v>58.39</v>
      </c>
      <c r="E1648" s="22">
        <f t="shared" si="76"/>
        <v>-1.9450000000000003</v>
      </c>
      <c r="F1648" s="22">
        <f t="shared" si="77"/>
        <v>-1.1311882001815821</v>
      </c>
    </row>
    <row r="1649" spans="1:6" x14ac:dyDescent="0.25">
      <c r="A1649" s="3">
        <v>19.47</v>
      </c>
      <c r="B1649" s="21">
        <v>-0.99</v>
      </c>
      <c r="C1649" s="21">
        <v>58.42</v>
      </c>
      <c r="D1649" s="22">
        <f t="shared" si="78"/>
        <v>58.42</v>
      </c>
      <c r="E1649" s="22">
        <f t="shared" si="76"/>
        <v>-2.134999999999998</v>
      </c>
      <c r="F1649" s="22">
        <f t="shared" si="77"/>
        <v>-1.1925786166980714</v>
      </c>
    </row>
    <row r="1650" spans="1:6" x14ac:dyDescent="0.25">
      <c r="A1650" s="3">
        <v>19.47</v>
      </c>
      <c r="B1650" s="21">
        <v>-0.98</v>
      </c>
      <c r="C1650" s="21">
        <v>58.46</v>
      </c>
      <c r="D1650" s="22">
        <f t="shared" si="78"/>
        <v>58.46</v>
      </c>
      <c r="E1650" s="22">
        <f t="shared" si="76"/>
        <v>-2.134999999999998</v>
      </c>
      <c r="F1650" s="22">
        <f t="shared" si="77"/>
        <v>-1.2732541365072196</v>
      </c>
    </row>
    <row r="1651" spans="1:6" x14ac:dyDescent="0.25">
      <c r="A1651" s="3">
        <v>19.47</v>
      </c>
      <c r="B1651" s="21">
        <v>-0.98</v>
      </c>
      <c r="C1651" s="21">
        <v>58.49</v>
      </c>
      <c r="D1651" s="22">
        <f t="shared" si="78"/>
        <v>58.49</v>
      </c>
      <c r="E1651" s="22">
        <f t="shared" si="76"/>
        <v>-2.134999999999998</v>
      </c>
      <c r="F1651" s="22">
        <f t="shared" si="77"/>
        <v>-1.3328274588881202</v>
      </c>
    </row>
    <row r="1652" spans="1:6" x14ac:dyDescent="0.25">
      <c r="A1652" s="3">
        <v>19.47</v>
      </c>
      <c r="B1652" s="21">
        <v>-0.98</v>
      </c>
      <c r="C1652" s="21">
        <v>58.52</v>
      </c>
      <c r="D1652" s="22">
        <f t="shared" si="78"/>
        <v>58.52</v>
      </c>
      <c r="E1652" s="22">
        <f t="shared" si="76"/>
        <v>-2.134999999999998</v>
      </c>
      <c r="F1652" s="22">
        <f t="shared" si="77"/>
        <v>-1.3915589388789793</v>
      </c>
    </row>
    <row r="1653" spans="1:6" x14ac:dyDescent="0.25">
      <c r="A1653" s="3">
        <v>19.47</v>
      </c>
      <c r="B1653" s="21">
        <v>-0.97</v>
      </c>
      <c r="C1653" s="21">
        <v>58.56</v>
      </c>
      <c r="D1653" s="22">
        <f t="shared" si="78"/>
        <v>58.56</v>
      </c>
      <c r="E1653" s="22">
        <f t="shared" si="76"/>
        <v>-2.134999999999998</v>
      </c>
      <c r="F1653" s="22">
        <f t="shared" si="77"/>
        <v>-1.4684940091260095</v>
      </c>
    </row>
    <row r="1654" spans="1:6" x14ac:dyDescent="0.25">
      <c r="A1654" s="3">
        <v>19.47</v>
      </c>
      <c r="B1654" s="21">
        <v>-0.97</v>
      </c>
      <c r="C1654" s="21">
        <v>58.59</v>
      </c>
      <c r="D1654" s="22">
        <f t="shared" si="78"/>
        <v>58.59</v>
      </c>
      <c r="E1654" s="22">
        <f t="shared" si="76"/>
        <v>-2.134999999999998</v>
      </c>
      <c r="F1654" s="22">
        <f t="shared" si="77"/>
        <v>-1.5251178906057656</v>
      </c>
    </row>
    <row r="1655" spans="1:6" x14ac:dyDescent="0.25">
      <c r="A1655" s="3">
        <v>19.47</v>
      </c>
      <c r="B1655" s="21">
        <v>-0.97</v>
      </c>
      <c r="C1655" s="21">
        <v>58.62</v>
      </c>
      <c r="D1655" s="22">
        <f t="shared" si="78"/>
        <v>58.62</v>
      </c>
      <c r="E1655" s="22">
        <f t="shared" si="76"/>
        <v>-2.134999999999998</v>
      </c>
      <c r="F1655" s="22">
        <f t="shared" si="77"/>
        <v>-1.5807784749373532</v>
      </c>
    </row>
    <row r="1656" spans="1:6" x14ac:dyDescent="0.25">
      <c r="A1656" s="3">
        <v>19.47</v>
      </c>
      <c r="B1656" s="21">
        <v>-0.96</v>
      </c>
      <c r="C1656" s="21">
        <v>58.66</v>
      </c>
      <c r="D1656" s="22">
        <f t="shared" si="78"/>
        <v>58.66</v>
      </c>
      <c r="E1656" s="22">
        <f t="shared" si="76"/>
        <v>-2.134999999999998</v>
      </c>
      <c r="F1656" s="22">
        <f t="shared" si="77"/>
        <v>-1.6534334513822544</v>
      </c>
    </row>
    <row r="1657" spans="1:6" x14ac:dyDescent="0.25">
      <c r="A1657" s="3">
        <v>19.47</v>
      </c>
      <c r="B1657" s="21">
        <v>-0.96</v>
      </c>
      <c r="C1657" s="21">
        <v>58.69</v>
      </c>
      <c r="D1657" s="22">
        <f t="shared" si="78"/>
        <v>58.69</v>
      </c>
      <c r="E1657" s="22">
        <f t="shared" si="76"/>
        <v>-2.134999999999998</v>
      </c>
      <c r="F1657" s="22">
        <f t="shared" si="77"/>
        <v>-1.7067107161164887</v>
      </c>
    </row>
    <row r="1658" spans="1:6" x14ac:dyDescent="0.25">
      <c r="A1658" s="3">
        <v>19.47</v>
      </c>
      <c r="B1658" s="21">
        <v>-0.96</v>
      </c>
      <c r="C1658" s="21">
        <v>58.72</v>
      </c>
      <c r="D1658" s="22">
        <f t="shared" si="78"/>
        <v>58.72</v>
      </c>
      <c r="E1658" s="22">
        <f t="shared" si="76"/>
        <v>-2.134999999999998</v>
      </c>
      <c r="F1658" s="22">
        <f t="shared" si="77"/>
        <v>-1.7589099857818251</v>
      </c>
    </row>
    <row r="1659" spans="1:6" x14ac:dyDescent="0.25">
      <c r="A1659" s="3">
        <v>19.47</v>
      </c>
      <c r="B1659" s="21">
        <v>-0.95</v>
      </c>
      <c r="C1659" s="21">
        <v>58.76</v>
      </c>
      <c r="D1659" s="22">
        <f t="shared" si="78"/>
        <v>58.76</v>
      </c>
      <c r="E1659" s="22">
        <f t="shared" si="76"/>
        <v>-2.134999999999998</v>
      </c>
      <c r="F1659" s="22">
        <f t="shared" si="77"/>
        <v>-1.8267752459673641</v>
      </c>
    </row>
    <row r="1660" spans="1:6" x14ac:dyDescent="0.25">
      <c r="A1660" s="3">
        <v>19.47</v>
      </c>
      <c r="B1660" s="21">
        <v>-0.95</v>
      </c>
      <c r="C1660" s="21">
        <v>58.79</v>
      </c>
      <c r="D1660" s="22">
        <f t="shared" si="78"/>
        <v>58.79</v>
      </c>
      <c r="E1660" s="22">
        <f t="shared" si="76"/>
        <v>-2.134999999999998</v>
      </c>
      <c r="F1660" s="22">
        <f t="shared" si="77"/>
        <v>-1.8763321922236276</v>
      </c>
    </row>
    <row r="1661" spans="1:6" x14ac:dyDescent="0.25">
      <c r="A1661" s="3">
        <v>19.47</v>
      </c>
      <c r="B1661" s="21">
        <v>-0.95</v>
      </c>
      <c r="C1661" s="21">
        <v>58.82</v>
      </c>
      <c r="D1661" s="22">
        <f t="shared" si="78"/>
        <v>58.82</v>
      </c>
      <c r="E1661" s="22">
        <f t="shared" si="76"/>
        <v>-2.134999999999998</v>
      </c>
      <c r="F1661" s="22">
        <f t="shared" si="77"/>
        <v>-1.9247040068511043</v>
      </c>
    </row>
    <row r="1662" spans="1:6" x14ac:dyDescent="0.25">
      <c r="A1662" s="3">
        <v>19.47</v>
      </c>
      <c r="B1662" s="21">
        <v>-0.94</v>
      </c>
      <c r="C1662" s="21">
        <v>58.86</v>
      </c>
      <c r="D1662" s="22">
        <f t="shared" si="78"/>
        <v>58.86</v>
      </c>
      <c r="E1662" s="22">
        <f t="shared" si="76"/>
        <v>-2.134999999999998</v>
      </c>
      <c r="F1662" s="22">
        <f t="shared" si="77"/>
        <v>-1.9873035247382156</v>
      </c>
    </row>
    <row r="1663" spans="1:6" x14ac:dyDescent="0.25">
      <c r="A1663" s="3">
        <v>19.47</v>
      </c>
      <c r="B1663" s="21">
        <v>-0.94</v>
      </c>
      <c r="C1663" s="21">
        <v>58.89</v>
      </c>
      <c r="D1663" s="22">
        <f t="shared" si="78"/>
        <v>58.89</v>
      </c>
      <c r="E1663" s="22">
        <f t="shared" si="76"/>
        <v>-2.134999999999998</v>
      </c>
      <c r="F1663" s="22">
        <f t="shared" si="77"/>
        <v>-2.0327925461451373</v>
      </c>
    </row>
    <row r="1664" spans="1:6" x14ac:dyDescent="0.25">
      <c r="A1664" s="3">
        <v>19.47</v>
      </c>
      <c r="B1664" s="21">
        <v>-0.94</v>
      </c>
      <c r="C1664" s="21">
        <v>58.92</v>
      </c>
      <c r="D1664" s="22">
        <f t="shared" si="78"/>
        <v>58.92</v>
      </c>
      <c r="E1664" s="22">
        <f t="shared" si="76"/>
        <v>-2.134999999999998</v>
      </c>
      <c r="F1664" s="22">
        <f t="shared" si="77"/>
        <v>-2.076997612210258</v>
      </c>
    </row>
    <row r="1665" spans="1:6" x14ac:dyDescent="0.25">
      <c r="A1665" s="3">
        <v>19.47</v>
      </c>
      <c r="B1665" s="21">
        <v>-0.93</v>
      </c>
      <c r="C1665" s="21">
        <v>58.96</v>
      </c>
      <c r="D1665" s="22">
        <f t="shared" si="78"/>
        <v>58.96</v>
      </c>
      <c r="E1665" s="22">
        <f t="shared" si="76"/>
        <v>-2.134999999999998</v>
      </c>
      <c r="F1665" s="22">
        <f t="shared" si="77"/>
        <v>-2.1338922971586403</v>
      </c>
    </row>
    <row r="1666" spans="1:6" x14ac:dyDescent="0.25">
      <c r="A1666" s="3">
        <v>19.47</v>
      </c>
      <c r="B1666" s="21">
        <v>-0.93</v>
      </c>
      <c r="C1666" s="21">
        <v>58.99</v>
      </c>
      <c r="D1666" s="22">
        <f t="shared" si="78"/>
        <v>58.99</v>
      </c>
      <c r="E1666" s="22">
        <f t="shared" si="76"/>
        <v>-2.134999999999998</v>
      </c>
      <c r="F1666" s="22">
        <f t="shared" si="77"/>
        <v>-2.1749943209148674</v>
      </c>
    </row>
    <row r="1667" spans="1:6" x14ac:dyDescent="0.25">
      <c r="A1667" s="3">
        <v>19.47</v>
      </c>
      <c r="B1667" s="21">
        <v>-0.93</v>
      </c>
      <c r="C1667" s="21">
        <v>59.02</v>
      </c>
      <c r="D1667" s="22">
        <f t="shared" si="78"/>
        <v>59.02</v>
      </c>
      <c r="E1667" s="22">
        <f t="shared" ref="E1667:E1730" si="79">-1*(A1667-$A$2-2.705)</f>
        <v>-2.134999999999998</v>
      </c>
      <c r="F1667" s="22">
        <f t="shared" ref="F1667:F1730" si="80">(10*2*PI()/60*21.64/10)/(2*PI()*8/60)*COS(2*PI()*8/60*(D1667-3.5))</f>
        <v>-2.2147225716404813</v>
      </c>
    </row>
    <row r="1668" spans="1:6" x14ac:dyDescent="0.25">
      <c r="A1668" s="3">
        <v>19.47</v>
      </c>
      <c r="B1668" s="21">
        <v>-0.92</v>
      </c>
      <c r="C1668" s="21">
        <v>59.06</v>
      </c>
      <c r="D1668" s="22">
        <f t="shared" si="78"/>
        <v>59.06</v>
      </c>
      <c r="E1668" s="22">
        <f t="shared" si="79"/>
        <v>-2.134999999999998</v>
      </c>
      <c r="F1668" s="22">
        <f t="shared" si="80"/>
        <v>-2.265513348313986</v>
      </c>
    </row>
    <row r="1669" spans="1:6" x14ac:dyDescent="0.25">
      <c r="A1669" s="3">
        <v>19.48</v>
      </c>
      <c r="B1669" s="21">
        <v>-0.92</v>
      </c>
      <c r="C1669" s="21">
        <v>59.09</v>
      </c>
      <c r="D1669" s="22">
        <f t="shared" si="78"/>
        <v>59.09</v>
      </c>
      <c r="E1669" s="22">
        <f t="shared" si="79"/>
        <v>-2.1449999999999996</v>
      </c>
      <c r="F1669" s="22">
        <f t="shared" si="80"/>
        <v>-2.3019400732546424</v>
      </c>
    </row>
    <row r="1670" spans="1:6" x14ac:dyDescent="0.25">
      <c r="A1670" s="3">
        <v>19.48</v>
      </c>
      <c r="B1670" s="21">
        <v>-0.92</v>
      </c>
      <c r="C1670" s="21">
        <v>59.12</v>
      </c>
      <c r="D1670" s="22">
        <f t="shared" si="78"/>
        <v>59.12</v>
      </c>
      <c r="E1670" s="22">
        <f t="shared" si="79"/>
        <v>-2.1449999999999996</v>
      </c>
      <c r="F1670" s="22">
        <f t="shared" si="80"/>
        <v>-2.3369128435066089</v>
      </c>
    </row>
    <row r="1671" spans="1:6" x14ac:dyDescent="0.25">
      <c r="A1671" s="3">
        <v>19.48</v>
      </c>
      <c r="B1671" s="21">
        <v>-1.01</v>
      </c>
      <c r="C1671" s="21">
        <v>59.16</v>
      </c>
      <c r="D1671" s="22">
        <f t="shared" si="78"/>
        <v>59.16</v>
      </c>
      <c r="E1671" s="22">
        <f t="shared" si="79"/>
        <v>-2.1449999999999996</v>
      </c>
      <c r="F1671" s="22">
        <f t="shared" si="80"/>
        <v>-2.3812434511000062</v>
      </c>
    </row>
    <row r="1672" spans="1:6" x14ac:dyDescent="0.25">
      <c r="A1672" s="3">
        <v>19.489999999999998</v>
      </c>
      <c r="B1672" s="21">
        <v>-1.01</v>
      </c>
      <c r="C1672" s="21">
        <v>59.19</v>
      </c>
      <c r="D1672" s="22">
        <f t="shared" si="78"/>
        <v>59.19</v>
      </c>
      <c r="E1672" s="22">
        <f t="shared" si="79"/>
        <v>-2.1549999999999976</v>
      </c>
      <c r="F1672" s="22">
        <f t="shared" si="80"/>
        <v>-2.4127393699221873</v>
      </c>
    </row>
    <row r="1673" spans="1:6" x14ac:dyDescent="0.25">
      <c r="A1673" s="3">
        <v>19.489999999999998</v>
      </c>
      <c r="B1673" s="21">
        <v>-1.01</v>
      </c>
      <c r="C1673" s="21">
        <v>59.22</v>
      </c>
      <c r="D1673" s="22">
        <f t="shared" si="78"/>
        <v>59.22</v>
      </c>
      <c r="E1673" s="22">
        <f t="shared" si="79"/>
        <v>-2.1549999999999976</v>
      </c>
      <c r="F1673" s="22">
        <f t="shared" si="80"/>
        <v>-2.442711350845109</v>
      </c>
    </row>
    <row r="1674" spans="1:6" x14ac:dyDescent="0.25">
      <c r="A1674" s="3">
        <v>19.489999999999998</v>
      </c>
      <c r="B1674" s="21">
        <v>-1</v>
      </c>
      <c r="C1674" s="21">
        <v>59.26</v>
      </c>
      <c r="D1674" s="22">
        <f t="shared" si="78"/>
        <v>59.26</v>
      </c>
      <c r="E1674" s="22">
        <f t="shared" si="79"/>
        <v>-2.1549999999999976</v>
      </c>
      <c r="F1674" s="22">
        <f t="shared" si="80"/>
        <v>-2.4802708419976285</v>
      </c>
    </row>
    <row r="1675" spans="1:6" x14ac:dyDescent="0.25">
      <c r="A1675" s="3">
        <v>19.489999999999998</v>
      </c>
      <c r="B1675" s="21">
        <v>-1</v>
      </c>
      <c r="C1675" s="21">
        <v>59.29</v>
      </c>
      <c r="D1675" s="22">
        <f t="shared" si="78"/>
        <v>59.29</v>
      </c>
      <c r="E1675" s="22">
        <f t="shared" si="79"/>
        <v>-2.1549999999999976</v>
      </c>
      <c r="F1675" s="22">
        <f t="shared" si="80"/>
        <v>-2.5066150334605832</v>
      </c>
    </row>
    <row r="1676" spans="1:6" x14ac:dyDescent="0.25">
      <c r="A1676" s="3">
        <v>19.489999999999998</v>
      </c>
      <c r="B1676" s="21">
        <v>-1</v>
      </c>
      <c r="C1676" s="21">
        <v>59.32</v>
      </c>
      <c r="D1676" s="22">
        <f t="shared" si="78"/>
        <v>59.32</v>
      </c>
      <c r="E1676" s="22">
        <f t="shared" si="79"/>
        <v>-2.1549999999999976</v>
      </c>
      <c r="F1676" s="22">
        <f t="shared" si="80"/>
        <v>-2.5313759931431137</v>
      </c>
    </row>
    <row r="1677" spans="1:6" x14ac:dyDescent="0.25">
      <c r="A1677" s="3">
        <v>19.489999999999998</v>
      </c>
      <c r="B1677" s="21">
        <v>-0.99</v>
      </c>
      <c r="C1677" s="21">
        <v>59.36</v>
      </c>
      <c r="D1677" s="22">
        <f t="shared" si="78"/>
        <v>59.36</v>
      </c>
      <c r="E1677" s="22">
        <f t="shared" si="79"/>
        <v>-2.1549999999999976</v>
      </c>
      <c r="F1677" s="22">
        <f t="shared" si="80"/>
        <v>-2.5619009150107779</v>
      </c>
    </row>
    <row r="1678" spans="1:6" x14ac:dyDescent="0.25">
      <c r="A1678" s="3">
        <v>19.489999999999998</v>
      </c>
      <c r="B1678" s="21">
        <v>-0.99</v>
      </c>
      <c r="C1678" s="21">
        <v>59.39</v>
      </c>
      <c r="D1678" s="22">
        <f t="shared" si="78"/>
        <v>59.39</v>
      </c>
      <c r="E1678" s="22">
        <f t="shared" si="79"/>
        <v>-2.1549999999999976</v>
      </c>
      <c r="F1678" s="22">
        <f t="shared" si="80"/>
        <v>-2.5829085935396687</v>
      </c>
    </row>
    <row r="1679" spans="1:6" x14ac:dyDescent="0.25">
      <c r="A1679" s="3">
        <v>19.489999999999998</v>
      </c>
      <c r="B1679" s="21">
        <v>-0.99</v>
      </c>
      <c r="C1679" s="21">
        <v>59.42</v>
      </c>
      <c r="D1679" s="22">
        <f t="shared" si="78"/>
        <v>59.42</v>
      </c>
      <c r="E1679" s="22">
        <f t="shared" si="79"/>
        <v>-2.1549999999999976</v>
      </c>
      <c r="F1679" s="22">
        <f t="shared" si="80"/>
        <v>-2.6022848516403605</v>
      </c>
    </row>
    <row r="1680" spans="1:6" x14ac:dyDescent="0.25">
      <c r="A1680" s="3">
        <v>19.489999999999998</v>
      </c>
      <c r="B1680" s="21">
        <v>-0.98</v>
      </c>
      <c r="C1680" s="21">
        <v>59.46</v>
      </c>
      <c r="D1680" s="22">
        <f t="shared" si="78"/>
        <v>59.46</v>
      </c>
      <c r="E1680" s="22">
        <f t="shared" si="79"/>
        <v>-2.1549999999999976</v>
      </c>
      <c r="F1680" s="22">
        <f t="shared" si="80"/>
        <v>-2.6255610938283938</v>
      </c>
    </row>
    <row r="1681" spans="1:6" x14ac:dyDescent="0.25">
      <c r="A1681" s="3">
        <v>19.489999999999998</v>
      </c>
      <c r="B1681" s="21">
        <v>-0.98</v>
      </c>
      <c r="C1681" s="21">
        <v>59.49</v>
      </c>
      <c r="D1681" s="22">
        <f t="shared" si="78"/>
        <v>59.49</v>
      </c>
      <c r="E1681" s="22">
        <f t="shared" si="79"/>
        <v>-2.1549999999999976</v>
      </c>
      <c r="F1681" s="22">
        <f t="shared" si="80"/>
        <v>-2.6410849056523364</v>
      </c>
    </row>
    <row r="1682" spans="1:6" x14ac:dyDescent="0.25">
      <c r="A1682" s="3">
        <v>19.489999999999998</v>
      </c>
      <c r="B1682" s="21">
        <v>-0.98</v>
      </c>
      <c r="C1682" s="21">
        <v>59.52</v>
      </c>
      <c r="D1682" s="22">
        <f t="shared" si="78"/>
        <v>59.52</v>
      </c>
      <c r="E1682" s="22">
        <f t="shared" si="79"/>
        <v>-2.1549999999999976</v>
      </c>
      <c r="F1682" s="22">
        <f t="shared" si="80"/>
        <v>-2.6549405516424356</v>
      </c>
    </row>
    <row r="1683" spans="1:6" x14ac:dyDescent="0.25">
      <c r="A1683" s="3">
        <v>19.489999999999998</v>
      </c>
      <c r="B1683" s="21">
        <v>-0.97</v>
      </c>
      <c r="C1683" s="21">
        <v>59.56</v>
      </c>
      <c r="D1683" s="22">
        <f t="shared" si="78"/>
        <v>59.56</v>
      </c>
      <c r="E1683" s="22">
        <f t="shared" si="79"/>
        <v>-2.1549999999999976</v>
      </c>
      <c r="F1683" s="22">
        <f t="shared" si="80"/>
        <v>-2.6708048480358455</v>
      </c>
    </row>
    <row r="1684" spans="1:6" x14ac:dyDescent="0.25">
      <c r="A1684" s="3">
        <v>19.489999999999998</v>
      </c>
      <c r="B1684" s="21">
        <v>-0.97</v>
      </c>
      <c r="C1684" s="21">
        <v>59.59</v>
      </c>
      <c r="D1684" s="22">
        <f t="shared" si="78"/>
        <v>59.59</v>
      </c>
      <c r="E1684" s="22">
        <f t="shared" si="79"/>
        <v>-2.1549999999999976</v>
      </c>
      <c r="F1684" s="22">
        <f t="shared" si="80"/>
        <v>-2.6807359047687362</v>
      </c>
    </row>
    <row r="1685" spans="1:6" x14ac:dyDescent="0.25">
      <c r="A1685" s="26">
        <v>19.489999999999998</v>
      </c>
      <c r="B1685" s="26">
        <v>-0.97</v>
      </c>
      <c r="C1685" s="26">
        <v>59.62</v>
      </c>
      <c r="D1685" s="27">
        <f t="shared" si="78"/>
        <v>59.62</v>
      </c>
      <c r="E1685" s="27">
        <f t="shared" si="79"/>
        <v>-2.1549999999999976</v>
      </c>
      <c r="F1685" s="27">
        <f t="shared" si="80"/>
        <v>-2.6889737512468908</v>
      </c>
    </row>
    <row r="1686" spans="1:6" x14ac:dyDescent="0.25">
      <c r="A1686" s="3">
        <v>19.399999999999999</v>
      </c>
      <c r="B1686" s="21">
        <v>-0.97</v>
      </c>
      <c r="C1686" s="21">
        <v>59.66</v>
      </c>
      <c r="D1686" s="22">
        <f t="shared" si="78"/>
        <v>59.66</v>
      </c>
      <c r="E1686" s="22">
        <f t="shared" si="79"/>
        <v>-2.0649999999999977</v>
      </c>
      <c r="F1686" s="22">
        <f t="shared" si="80"/>
        <v>-2.6973148252049595</v>
      </c>
    </row>
    <row r="1687" spans="1:6" x14ac:dyDescent="0.25">
      <c r="A1687" s="3">
        <v>19.399999999999999</v>
      </c>
      <c r="B1687" s="21">
        <v>-0.97</v>
      </c>
      <c r="C1687" s="21">
        <v>59.69</v>
      </c>
      <c r="D1687" s="22">
        <f t="shared" si="78"/>
        <v>59.69</v>
      </c>
      <c r="E1687" s="22">
        <f t="shared" si="79"/>
        <v>-2.0649999999999977</v>
      </c>
      <c r="F1687" s="22">
        <f t="shared" si="80"/>
        <v>-2.701583467619276</v>
      </c>
    </row>
    <row r="1688" spans="1:6" x14ac:dyDescent="0.25">
      <c r="A1688" s="3">
        <v>19.399999999999999</v>
      </c>
      <c r="B1688" s="21">
        <v>-0.97</v>
      </c>
      <c r="C1688" s="21">
        <v>59.72</v>
      </c>
      <c r="D1688" s="22">
        <f t="shared" si="78"/>
        <v>59.72</v>
      </c>
      <c r="E1688" s="22">
        <f t="shared" si="79"/>
        <v>-2.0649999999999977</v>
      </c>
      <c r="F1688" s="22">
        <f t="shared" si="80"/>
        <v>-2.7041457320113262</v>
      </c>
    </row>
    <row r="1689" spans="1:6" x14ac:dyDescent="0.25">
      <c r="A1689" s="3">
        <v>19.399999999999999</v>
      </c>
      <c r="B1689" s="21">
        <v>-0.96</v>
      </c>
      <c r="C1689" s="21">
        <v>59.76</v>
      </c>
      <c r="D1689" s="22">
        <f t="shared" si="78"/>
        <v>59.76</v>
      </c>
      <c r="E1689" s="22">
        <f t="shared" si="79"/>
        <v>-2.0649999999999977</v>
      </c>
      <c r="F1689" s="22">
        <f t="shared" si="80"/>
        <v>-2.7049050768932905</v>
      </c>
    </row>
    <row r="1690" spans="1:6" x14ac:dyDescent="0.25">
      <c r="A1690" s="3">
        <v>19.399999999999999</v>
      </c>
      <c r="B1690" s="21">
        <v>-0.96</v>
      </c>
      <c r="C1690" s="21">
        <v>59.79</v>
      </c>
      <c r="D1690" s="22">
        <f t="shared" ref="D1690" si="81">C1690</f>
        <v>59.79</v>
      </c>
      <c r="E1690" s="22">
        <f t="shared" si="79"/>
        <v>-2.0649999999999977</v>
      </c>
      <c r="F1690" s="22">
        <f t="shared" si="80"/>
        <v>-2.7034813635295114</v>
      </c>
    </row>
    <row r="1691" spans="1:6" x14ac:dyDescent="0.25">
      <c r="A1691" s="3">
        <v>19.399999999999999</v>
      </c>
      <c r="B1691" s="21">
        <v>-0.96</v>
      </c>
      <c r="C1691" s="21">
        <v>59.82</v>
      </c>
      <c r="D1691" s="22">
        <f t="shared" ref="D1691:D1695" si="82">C1691</f>
        <v>59.82</v>
      </c>
      <c r="E1691" s="22">
        <f t="shared" si="79"/>
        <v>-2.0649999999999977</v>
      </c>
      <c r="F1691" s="22">
        <f t="shared" si="80"/>
        <v>-2.7003500733917289</v>
      </c>
    </row>
    <row r="1692" spans="1:6" x14ac:dyDescent="0.25">
      <c r="A1692" s="3">
        <v>19.399999999999999</v>
      </c>
      <c r="B1692" s="21">
        <v>-0.96</v>
      </c>
      <c r="C1692" s="21">
        <v>59.86</v>
      </c>
      <c r="D1692" s="22">
        <f t="shared" si="82"/>
        <v>59.86</v>
      </c>
      <c r="E1692" s="22">
        <f t="shared" si="79"/>
        <v>-2.0649999999999977</v>
      </c>
      <c r="F1692" s="22">
        <f t="shared" si="80"/>
        <v>-2.6935223629388307</v>
      </c>
    </row>
    <row r="1693" spans="1:6" x14ac:dyDescent="0.25">
      <c r="A1693" s="3">
        <v>19.399999999999999</v>
      </c>
      <c r="B1693" s="21">
        <v>-0.95</v>
      </c>
      <c r="C1693" s="21">
        <v>59.89</v>
      </c>
      <c r="D1693" s="22">
        <f t="shared" si="82"/>
        <v>59.89</v>
      </c>
      <c r="E1693" s="22">
        <f t="shared" si="79"/>
        <v>-2.0649999999999977</v>
      </c>
      <c r="F1693" s="22">
        <f t="shared" si="80"/>
        <v>-2.6864162801232663</v>
      </c>
    </row>
    <row r="1694" spans="1:6" x14ac:dyDescent="0.25">
      <c r="A1694" s="3">
        <v>19.399999999999999</v>
      </c>
      <c r="B1694" s="21">
        <v>-0.95</v>
      </c>
      <c r="C1694" s="21">
        <v>59.92</v>
      </c>
      <c r="D1694" s="22">
        <f t="shared" si="82"/>
        <v>59.92</v>
      </c>
      <c r="E1694" s="22">
        <f t="shared" si="79"/>
        <v>-2.0649999999999977</v>
      </c>
      <c r="F1694" s="22">
        <f t="shared" si="80"/>
        <v>-2.6776133992061393</v>
      </c>
    </row>
    <row r="1695" spans="1:6" x14ac:dyDescent="0.25">
      <c r="A1695" s="3">
        <v>19.2</v>
      </c>
      <c r="B1695" s="21">
        <v>-0.96</v>
      </c>
      <c r="C1695" s="21">
        <v>59.96</v>
      </c>
      <c r="D1695" s="22">
        <f t="shared" si="82"/>
        <v>59.96</v>
      </c>
      <c r="E1695" s="22">
        <f t="shared" si="79"/>
        <v>-1.8649999999999984</v>
      </c>
      <c r="F1695" s="22">
        <f t="shared" si="80"/>
        <v>-2.6632465249015018</v>
      </c>
    </row>
    <row r="1696" spans="1:6" x14ac:dyDescent="0.25">
      <c r="A1696" s="3">
        <v>19</v>
      </c>
      <c r="B1696" s="21">
        <v>-0.97</v>
      </c>
      <c r="C1696" s="21">
        <v>59.99</v>
      </c>
      <c r="D1696" s="22">
        <f>C1696</f>
        <v>59.99</v>
      </c>
      <c r="E1696" s="22">
        <f t="shared" si="79"/>
        <v>-1.6649999999999991</v>
      </c>
      <c r="F1696" s="22">
        <f t="shared" si="80"/>
        <v>-2.6505079166993899</v>
      </c>
    </row>
    <row r="1697" spans="1:6" x14ac:dyDescent="0.25">
      <c r="A1697" s="3">
        <v>19</v>
      </c>
      <c r="B1697" s="21">
        <v>-0.96</v>
      </c>
      <c r="C1697" s="23" t="s">
        <v>7</v>
      </c>
      <c r="D1697" s="24">
        <f>C1697*24*60*60</f>
        <v>60.019999999999996</v>
      </c>
      <c r="E1697" s="22">
        <f t="shared" si="79"/>
        <v>-1.6649999999999991</v>
      </c>
      <c r="F1697" s="22">
        <f t="shared" si="80"/>
        <v>-2.6360951908876946</v>
      </c>
    </row>
    <row r="1698" spans="1:6" x14ac:dyDescent="0.25">
      <c r="A1698" s="3">
        <v>19</v>
      </c>
      <c r="B1698" s="21">
        <v>-0.96</v>
      </c>
      <c r="C1698" s="23" t="s">
        <v>8</v>
      </c>
      <c r="D1698" s="24">
        <f t="shared" ref="D1698:D1752" si="83">C1698*24*60*60</f>
        <v>60.059999999999995</v>
      </c>
      <c r="E1698" s="22">
        <f t="shared" si="79"/>
        <v>-1.6649999999999991</v>
      </c>
      <c r="F1698" s="22">
        <f t="shared" si="80"/>
        <v>-2.6142899260319807</v>
      </c>
    </row>
    <row r="1699" spans="1:6" x14ac:dyDescent="0.25">
      <c r="A1699" s="3">
        <v>18.8</v>
      </c>
      <c r="B1699" s="21">
        <v>-0.88</v>
      </c>
      <c r="C1699" s="23" t="s">
        <v>9</v>
      </c>
      <c r="D1699" s="24">
        <f t="shared" si="83"/>
        <v>60.09</v>
      </c>
      <c r="E1699" s="22">
        <f t="shared" si="79"/>
        <v>-1.4649999999999999</v>
      </c>
      <c r="F1699" s="22">
        <f t="shared" si="80"/>
        <v>-2.5960081446271768</v>
      </c>
    </row>
    <row r="1700" spans="1:6" x14ac:dyDescent="0.25">
      <c r="A1700" s="3">
        <v>18.8</v>
      </c>
      <c r="B1700" s="21">
        <v>-0.88</v>
      </c>
      <c r="C1700" s="23" t="s">
        <v>10</v>
      </c>
      <c r="D1700" s="24">
        <f t="shared" si="83"/>
        <v>60.12</v>
      </c>
      <c r="E1700" s="22">
        <f t="shared" si="79"/>
        <v>-1.4649999999999999</v>
      </c>
      <c r="F1700" s="22">
        <f t="shared" si="80"/>
        <v>-2.5760866688369504</v>
      </c>
    </row>
    <row r="1701" spans="1:6" x14ac:dyDescent="0.25">
      <c r="A1701" s="3">
        <v>18.61</v>
      </c>
      <c r="B1701" s="21">
        <v>-0.89</v>
      </c>
      <c r="C1701" s="23" t="s">
        <v>11</v>
      </c>
      <c r="D1701" s="24">
        <f t="shared" si="83"/>
        <v>60.16</v>
      </c>
      <c r="E1701" s="22">
        <f t="shared" si="79"/>
        <v>-1.2749999999999986</v>
      </c>
      <c r="F1701" s="22">
        <f t="shared" si="80"/>
        <v>-2.5469959616960614</v>
      </c>
    </row>
    <row r="1702" spans="1:6" x14ac:dyDescent="0.25">
      <c r="A1702" s="3">
        <v>18.600000000000001</v>
      </c>
      <c r="B1702" s="21">
        <v>-0.89</v>
      </c>
      <c r="C1702" s="23" t="s">
        <v>12</v>
      </c>
      <c r="D1702" s="24">
        <f t="shared" si="83"/>
        <v>60.190000000000005</v>
      </c>
      <c r="E1702" s="22">
        <f t="shared" si="79"/>
        <v>-1.2650000000000006</v>
      </c>
      <c r="F1702" s="22">
        <f t="shared" si="80"/>
        <v>-2.5232992406496817</v>
      </c>
    </row>
    <row r="1703" spans="1:6" x14ac:dyDescent="0.25">
      <c r="A1703" s="3">
        <v>18.41</v>
      </c>
      <c r="B1703" s="21">
        <v>-0.81</v>
      </c>
      <c r="C1703" s="23" t="s">
        <v>13</v>
      </c>
      <c r="D1703" s="24">
        <f t="shared" si="83"/>
        <v>60.22</v>
      </c>
      <c r="E1703" s="22">
        <f t="shared" si="79"/>
        <v>-1.0749999999999993</v>
      </c>
      <c r="F1703" s="22">
        <f t="shared" si="80"/>
        <v>-2.4980087497200323</v>
      </c>
    </row>
    <row r="1704" spans="1:6" x14ac:dyDescent="0.25">
      <c r="A1704" s="3">
        <v>18.41</v>
      </c>
      <c r="B1704" s="21">
        <v>-0.82</v>
      </c>
      <c r="C1704" s="23" t="s">
        <v>14</v>
      </c>
      <c r="D1704" s="24">
        <f t="shared" si="83"/>
        <v>60.26</v>
      </c>
      <c r="E1704" s="22">
        <f t="shared" si="79"/>
        <v>-1.0749999999999993</v>
      </c>
      <c r="F1704" s="22">
        <f t="shared" si="80"/>
        <v>-2.4618366507029177</v>
      </c>
    </row>
    <row r="1705" spans="1:6" x14ac:dyDescent="0.25">
      <c r="A1705" s="3">
        <v>18.309999999999999</v>
      </c>
      <c r="B1705" s="21">
        <v>-0.83</v>
      </c>
      <c r="C1705" s="23" t="s">
        <v>15</v>
      </c>
      <c r="D1705" s="24">
        <f t="shared" si="83"/>
        <v>60.289999999999992</v>
      </c>
      <c r="E1705" s="22">
        <f t="shared" si="79"/>
        <v>-0.97499999999999787</v>
      </c>
      <c r="F1705" s="22">
        <f t="shared" si="80"/>
        <v>-2.4328912054870484</v>
      </c>
    </row>
    <row r="1706" spans="1:6" x14ac:dyDescent="0.25">
      <c r="A1706" s="3">
        <v>18.22</v>
      </c>
      <c r="B1706" s="21">
        <v>-0.84</v>
      </c>
      <c r="C1706" s="23" t="s">
        <v>16</v>
      </c>
      <c r="D1706" s="24">
        <f t="shared" si="83"/>
        <v>60.320000000000007</v>
      </c>
      <c r="E1706" s="22">
        <f t="shared" si="79"/>
        <v>-0.88499999999999801</v>
      </c>
      <c r="F1706" s="22">
        <f t="shared" si="80"/>
        <v>-2.4024090940406375</v>
      </c>
    </row>
    <row r="1707" spans="1:6" x14ac:dyDescent="0.25">
      <c r="A1707" s="3">
        <v>18.21</v>
      </c>
      <c r="B1707" s="21">
        <v>-0.84</v>
      </c>
      <c r="C1707" s="23" t="s">
        <v>17</v>
      </c>
      <c r="D1707" s="24">
        <f t="shared" si="83"/>
        <v>60.36</v>
      </c>
      <c r="E1707" s="22">
        <f t="shared" si="79"/>
        <v>-0.875</v>
      </c>
      <c r="F1707" s="22">
        <f t="shared" si="80"/>
        <v>-2.3594093244322845</v>
      </c>
    </row>
    <row r="1708" spans="1:6" x14ac:dyDescent="0.25">
      <c r="A1708" s="3">
        <v>18.02</v>
      </c>
      <c r="B1708" s="21">
        <v>-0.86</v>
      </c>
      <c r="C1708" s="23" t="s">
        <v>18</v>
      </c>
      <c r="D1708" s="24">
        <f t="shared" si="83"/>
        <v>60.39</v>
      </c>
      <c r="E1708" s="22">
        <f t="shared" si="79"/>
        <v>-0.68499999999999872</v>
      </c>
      <c r="F1708" s="22">
        <f t="shared" si="80"/>
        <v>-2.3254181865478176</v>
      </c>
    </row>
    <row r="1709" spans="1:6" x14ac:dyDescent="0.25">
      <c r="A1709" s="3">
        <v>18.02</v>
      </c>
      <c r="B1709" s="21">
        <v>-0.86</v>
      </c>
      <c r="C1709" s="23" t="s">
        <v>19</v>
      </c>
      <c r="D1709" s="24">
        <f t="shared" si="83"/>
        <v>60.419999999999995</v>
      </c>
      <c r="E1709" s="22">
        <f t="shared" si="79"/>
        <v>-0.68499999999999872</v>
      </c>
      <c r="F1709" s="22">
        <f t="shared" si="80"/>
        <v>-2.28995826469512</v>
      </c>
    </row>
    <row r="1710" spans="1:6" x14ac:dyDescent="0.25">
      <c r="A1710" s="3">
        <v>17.829999999999998</v>
      </c>
      <c r="B1710" s="21">
        <v>-0.88</v>
      </c>
      <c r="C1710" s="23" t="s">
        <v>20</v>
      </c>
      <c r="D1710" s="24">
        <f t="shared" si="83"/>
        <v>60.46</v>
      </c>
      <c r="E1710" s="22">
        <f t="shared" si="79"/>
        <v>-0.49499999999999744</v>
      </c>
      <c r="F1710" s="22">
        <f t="shared" si="80"/>
        <v>-2.2404324369840189</v>
      </c>
    </row>
    <row r="1711" spans="1:6" x14ac:dyDescent="0.25">
      <c r="A1711" s="3">
        <v>17.82</v>
      </c>
      <c r="B1711" s="21">
        <v>-0.88</v>
      </c>
      <c r="C1711" s="23" t="s">
        <v>21</v>
      </c>
      <c r="D1711" s="24">
        <f t="shared" si="83"/>
        <v>60.49</v>
      </c>
      <c r="E1711" s="22">
        <f t="shared" si="79"/>
        <v>-0.48499999999999943</v>
      </c>
      <c r="F1711" s="22">
        <f t="shared" si="80"/>
        <v>-2.2016340298406241</v>
      </c>
    </row>
    <row r="1712" spans="1:6" x14ac:dyDescent="0.25">
      <c r="A1712" s="3">
        <v>17.73</v>
      </c>
      <c r="B1712" s="21">
        <v>-0.89</v>
      </c>
      <c r="C1712" s="23" t="s">
        <v>22</v>
      </c>
      <c r="D1712" s="24">
        <f t="shared" si="83"/>
        <v>60.519999999999996</v>
      </c>
      <c r="E1712" s="22">
        <f t="shared" si="79"/>
        <v>-0.39499999999999957</v>
      </c>
      <c r="F1712" s="22">
        <f t="shared" si="80"/>
        <v>-2.1614450234554905</v>
      </c>
    </row>
    <row r="1713" spans="1:6" x14ac:dyDescent="0.25">
      <c r="A1713" s="3">
        <v>17.63</v>
      </c>
      <c r="B1713" s="21">
        <v>-0.89</v>
      </c>
      <c r="C1713" s="23" t="s">
        <v>23</v>
      </c>
      <c r="D1713" s="24">
        <f t="shared" si="83"/>
        <v>60.56</v>
      </c>
      <c r="E1713" s="22">
        <f t="shared" si="79"/>
        <v>-0.29499999999999815</v>
      </c>
      <c r="F1713" s="22">
        <f t="shared" si="80"/>
        <v>-2.1057405257388071</v>
      </c>
    </row>
    <row r="1714" spans="1:6" x14ac:dyDescent="0.25">
      <c r="A1714" s="3">
        <v>17.53</v>
      </c>
      <c r="B1714" s="21">
        <v>-0.9</v>
      </c>
      <c r="C1714" s="23" t="s">
        <v>24</v>
      </c>
      <c r="D1714" s="24">
        <f t="shared" si="83"/>
        <v>60.59</v>
      </c>
      <c r="E1714" s="22">
        <f t="shared" si="79"/>
        <v>-0.19500000000000028</v>
      </c>
      <c r="F1714" s="22">
        <f t="shared" si="80"/>
        <v>-2.0624069922859656</v>
      </c>
    </row>
    <row r="1715" spans="1:6" x14ac:dyDescent="0.25">
      <c r="A1715" s="3">
        <v>17.43</v>
      </c>
      <c r="B1715" s="21">
        <v>-0.91</v>
      </c>
      <c r="C1715" s="23" t="s">
        <v>25</v>
      </c>
      <c r="D1715" s="24">
        <f t="shared" si="83"/>
        <v>60.62</v>
      </c>
      <c r="E1715" s="22">
        <f t="shared" si="79"/>
        <v>-9.4999999999998863E-2</v>
      </c>
      <c r="F1715" s="22">
        <f t="shared" si="80"/>
        <v>-2.0177707983724273</v>
      </c>
    </row>
    <row r="1716" spans="1:6" x14ac:dyDescent="0.25">
      <c r="A1716" s="3">
        <v>17.43</v>
      </c>
      <c r="B1716" s="21">
        <v>-0.91</v>
      </c>
      <c r="C1716" s="23" t="s">
        <v>26</v>
      </c>
      <c r="D1716" s="24">
        <f t="shared" si="83"/>
        <v>60.66</v>
      </c>
      <c r="E1716" s="22">
        <f t="shared" si="79"/>
        <v>-9.4999999999998863E-2</v>
      </c>
      <c r="F1716" s="22">
        <f t="shared" si="80"/>
        <v>-1.9562783576780194</v>
      </c>
    </row>
    <row r="1717" spans="1:6" x14ac:dyDescent="0.25">
      <c r="A1717" s="3">
        <v>17.239999999999998</v>
      </c>
      <c r="B1717" s="21">
        <v>-0.92</v>
      </c>
      <c r="C1717" s="23" t="s">
        <v>27</v>
      </c>
      <c r="D1717" s="24">
        <f t="shared" si="83"/>
        <v>60.690000000000005</v>
      </c>
      <c r="E1717" s="22">
        <f t="shared" si="79"/>
        <v>9.5000000000002416E-2</v>
      </c>
      <c r="F1717" s="22">
        <f t="shared" si="80"/>
        <v>-1.9087136515177998</v>
      </c>
    </row>
    <row r="1718" spans="1:6" x14ac:dyDescent="0.25">
      <c r="A1718" s="3">
        <v>17.23</v>
      </c>
      <c r="B1718" s="21">
        <v>-0.92</v>
      </c>
      <c r="C1718" s="23" t="s">
        <v>28</v>
      </c>
      <c r="D1718" s="24">
        <f t="shared" si="83"/>
        <v>60.72</v>
      </c>
      <c r="E1718" s="22">
        <f t="shared" si="79"/>
        <v>0.10500000000000043</v>
      </c>
      <c r="F1718" s="22">
        <f t="shared" si="80"/>
        <v>-1.859943360905099</v>
      </c>
    </row>
    <row r="1719" spans="1:6" x14ac:dyDescent="0.25">
      <c r="A1719" s="3">
        <v>17.04</v>
      </c>
      <c r="B1719" s="21">
        <v>-0.93</v>
      </c>
      <c r="C1719" s="23" t="s">
        <v>29</v>
      </c>
      <c r="D1719" s="24">
        <f t="shared" si="83"/>
        <v>60.76</v>
      </c>
      <c r="E1719" s="22">
        <f t="shared" si="79"/>
        <v>0.29500000000000171</v>
      </c>
      <c r="F1719" s="22">
        <f t="shared" si="80"/>
        <v>-1.7930943025221684</v>
      </c>
    </row>
    <row r="1720" spans="1:6" x14ac:dyDescent="0.25">
      <c r="A1720" s="3">
        <v>17.04</v>
      </c>
      <c r="B1720" s="21">
        <v>-0.92</v>
      </c>
      <c r="C1720" s="23" t="s">
        <v>30</v>
      </c>
      <c r="D1720" s="24">
        <f t="shared" si="83"/>
        <v>60.790000000000006</v>
      </c>
      <c r="E1720" s="22">
        <f t="shared" si="79"/>
        <v>0.29500000000000171</v>
      </c>
      <c r="F1720" s="22">
        <f t="shared" si="80"/>
        <v>-1.7416320558931027</v>
      </c>
    </row>
    <row r="1721" spans="1:6" x14ac:dyDescent="0.25">
      <c r="A1721" s="3">
        <v>17.04</v>
      </c>
      <c r="B1721" s="21">
        <v>-0.92</v>
      </c>
      <c r="C1721" s="23" t="s">
        <v>31</v>
      </c>
      <c r="D1721" s="24">
        <f t="shared" si="83"/>
        <v>60.82</v>
      </c>
      <c r="E1721" s="22">
        <f t="shared" si="79"/>
        <v>0.29500000000000171</v>
      </c>
      <c r="F1721" s="22">
        <f t="shared" si="80"/>
        <v>-1.6890697571284821</v>
      </c>
    </row>
    <row r="1722" spans="1:6" x14ac:dyDescent="0.25">
      <c r="A1722" s="3">
        <v>16.84</v>
      </c>
      <c r="B1722" s="21">
        <v>-0.93</v>
      </c>
      <c r="C1722" s="23" t="s">
        <v>32</v>
      </c>
      <c r="D1722" s="24">
        <f t="shared" si="83"/>
        <v>60.86</v>
      </c>
      <c r="E1722" s="22">
        <f t="shared" si="79"/>
        <v>0.49500000000000099</v>
      </c>
      <c r="F1722" s="22">
        <f t="shared" si="80"/>
        <v>-1.6173329791706026</v>
      </c>
    </row>
    <row r="1723" spans="1:6" x14ac:dyDescent="0.25">
      <c r="A1723" s="3">
        <v>16.84</v>
      </c>
      <c r="B1723" s="21">
        <v>-0.93</v>
      </c>
      <c r="C1723" s="23" t="s">
        <v>33</v>
      </c>
      <c r="D1723" s="24">
        <f t="shared" si="83"/>
        <v>60.889999999999993</v>
      </c>
      <c r="E1723" s="22">
        <f t="shared" si="79"/>
        <v>0.49500000000000099</v>
      </c>
      <c r="F1723" s="22">
        <f t="shared" si="80"/>
        <v>-1.5623341627572513</v>
      </c>
    </row>
    <row r="1724" spans="1:6" x14ac:dyDescent="0.25">
      <c r="A1724" s="3">
        <v>16.84</v>
      </c>
      <c r="B1724" s="21">
        <v>-0.92</v>
      </c>
      <c r="C1724" s="23" t="s">
        <v>34</v>
      </c>
      <c r="D1724" s="24">
        <f t="shared" si="83"/>
        <v>60.92</v>
      </c>
      <c r="E1724" s="22">
        <f t="shared" si="79"/>
        <v>0.49500000000000099</v>
      </c>
      <c r="F1724" s="22">
        <f t="shared" si="80"/>
        <v>-1.5063485426005541</v>
      </c>
    </row>
    <row r="1725" spans="1:6" x14ac:dyDescent="0.25">
      <c r="A1725" s="3">
        <v>16.64</v>
      </c>
      <c r="B1725" s="21">
        <v>-0.93</v>
      </c>
      <c r="C1725" s="23" t="s">
        <v>35</v>
      </c>
      <c r="D1725" s="24">
        <f t="shared" si="83"/>
        <v>60.96</v>
      </c>
      <c r="E1725" s="22">
        <f t="shared" si="79"/>
        <v>0.69500000000000028</v>
      </c>
      <c r="F1725" s="22">
        <f t="shared" si="80"/>
        <v>-1.4302272270222969</v>
      </c>
    </row>
    <row r="1726" spans="1:6" x14ac:dyDescent="0.25">
      <c r="A1726" s="3">
        <v>16.64</v>
      </c>
      <c r="B1726" s="21">
        <v>-0.83</v>
      </c>
      <c r="C1726" s="23" t="s">
        <v>36</v>
      </c>
      <c r="D1726" s="24">
        <f t="shared" si="83"/>
        <v>60.989999999999995</v>
      </c>
      <c r="E1726" s="22">
        <f t="shared" si="79"/>
        <v>0.69500000000000028</v>
      </c>
      <c r="F1726" s="22">
        <f t="shared" si="80"/>
        <v>-1.3720776180051759</v>
      </c>
    </row>
    <row r="1727" spans="1:6" x14ac:dyDescent="0.25">
      <c r="A1727" s="3">
        <v>16.45</v>
      </c>
      <c r="B1727" s="21">
        <v>-0.94</v>
      </c>
      <c r="C1727" s="23" t="s">
        <v>37</v>
      </c>
      <c r="D1727" s="24">
        <f t="shared" si="83"/>
        <v>61.019999999999996</v>
      </c>
      <c r="E1727" s="22">
        <f t="shared" si="79"/>
        <v>0.88500000000000156</v>
      </c>
      <c r="F1727" s="22">
        <f t="shared" si="80"/>
        <v>-1.3130613753562344</v>
      </c>
    </row>
    <row r="1728" spans="1:6" x14ac:dyDescent="0.25">
      <c r="A1728" s="3">
        <v>16.440000000000001</v>
      </c>
      <c r="B1728" s="21">
        <v>-0.85</v>
      </c>
      <c r="C1728" s="23" t="s">
        <v>38</v>
      </c>
      <c r="D1728" s="24">
        <f t="shared" si="83"/>
        <v>61.06</v>
      </c>
      <c r="E1728" s="22">
        <f t="shared" si="79"/>
        <v>0.89499999999999957</v>
      </c>
      <c r="F1728" s="22">
        <f t="shared" si="80"/>
        <v>-1.2330894584932739</v>
      </c>
    </row>
    <row r="1729" spans="1:6" x14ac:dyDescent="0.25">
      <c r="A1729" s="3">
        <v>16.440000000000001</v>
      </c>
      <c r="B1729" s="21">
        <v>-0.85</v>
      </c>
      <c r="C1729" s="23" t="s">
        <v>39</v>
      </c>
      <c r="D1729" s="24">
        <f t="shared" si="83"/>
        <v>61.09</v>
      </c>
      <c r="E1729" s="22">
        <f t="shared" si="79"/>
        <v>0.89499999999999957</v>
      </c>
      <c r="F1729" s="22">
        <f t="shared" si="80"/>
        <v>-1.1721969345992016</v>
      </c>
    </row>
    <row r="1730" spans="1:6" x14ac:dyDescent="0.25">
      <c r="A1730" s="3">
        <v>16.25</v>
      </c>
      <c r="B1730" s="21">
        <v>-0.86</v>
      </c>
      <c r="C1730" s="23" t="s">
        <v>40</v>
      </c>
      <c r="D1730" s="24">
        <f t="shared" si="83"/>
        <v>61.12</v>
      </c>
      <c r="E1730" s="22">
        <f t="shared" si="79"/>
        <v>1.0850000000000009</v>
      </c>
      <c r="F1730" s="22">
        <f t="shared" si="80"/>
        <v>-1.1105640259970704</v>
      </c>
    </row>
    <row r="1731" spans="1:6" x14ac:dyDescent="0.25">
      <c r="A1731" s="3">
        <v>16.25</v>
      </c>
      <c r="B1731" s="21">
        <v>-0.86</v>
      </c>
      <c r="C1731" s="23" t="s">
        <v>41</v>
      </c>
      <c r="D1731" s="24">
        <f t="shared" si="83"/>
        <v>61.160000000000004</v>
      </c>
      <c r="E1731" s="22">
        <f t="shared" ref="E1731:E1787" si="84">-1*(A1731-$A$2-2.705)</f>
        <v>1.0850000000000009</v>
      </c>
      <c r="F1731" s="22">
        <f t="shared" ref="F1731:F1787" si="85">(10*2*PI()/60*21.64/10)/(2*PI()*8/60)*COS(2*PI()*8/60*(D1731-3.5))</f>
        <v>-1.0273024533864739</v>
      </c>
    </row>
    <row r="1732" spans="1:6" x14ac:dyDescent="0.25">
      <c r="A1732" s="3">
        <v>16.25</v>
      </c>
      <c r="B1732" s="21">
        <v>-0.86</v>
      </c>
      <c r="C1732" s="23" t="s">
        <v>42</v>
      </c>
      <c r="D1732" s="24">
        <f t="shared" si="83"/>
        <v>61.190000000000005</v>
      </c>
      <c r="E1732" s="22">
        <f t="shared" si="84"/>
        <v>1.0850000000000009</v>
      </c>
      <c r="F1732" s="22">
        <f t="shared" si="85"/>
        <v>-0.96409413191934901</v>
      </c>
    </row>
    <row r="1733" spans="1:6" x14ac:dyDescent="0.25">
      <c r="A1733" s="3">
        <v>16.05</v>
      </c>
      <c r="B1733" s="21">
        <v>-0.79</v>
      </c>
      <c r="C1733" s="23" t="s">
        <v>43</v>
      </c>
      <c r="D1733" s="24">
        <f t="shared" si="83"/>
        <v>61.22</v>
      </c>
      <c r="E1733" s="22">
        <f t="shared" si="84"/>
        <v>1.2850000000000001</v>
      </c>
      <c r="F1733" s="22">
        <f t="shared" si="85"/>
        <v>-0.90027686793468875</v>
      </c>
    </row>
    <row r="1734" spans="1:6" x14ac:dyDescent="0.25">
      <c r="A1734" s="3">
        <v>16.05</v>
      </c>
      <c r="B1734" s="21">
        <v>-0.79</v>
      </c>
      <c r="C1734" s="23" t="s">
        <v>44</v>
      </c>
      <c r="D1734" s="24">
        <f t="shared" si="83"/>
        <v>61.259999999999991</v>
      </c>
      <c r="E1734" s="22">
        <f t="shared" si="84"/>
        <v>1.2850000000000001</v>
      </c>
      <c r="F1734" s="22">
        <f t="shared" si="85"/>
        <v>-0.81430965968499858</v>
      </c>
    </row>
    <row r="1735" spans="1:6" x14ac:dyDescent="0.25">
      <c r="A1735" s="3">
        <v>16.05</v>
      </c>
      <c r="B1735" s="21">
        <v>-0.8</v>
      </c>
      <c r="C1735" s="23" t="s">
        <v>45</v>
      </c>
      <c r="D1735" s="24">
        <f t="shared" si="83"/>
        <v>61.290000000000006</v>
      </c>
      <c r="E1735" s="22">
        <f t="shared" si="84"/>
        <v>1.2850000000000001</v>
      </c>
      <c r="F1735" s="22">
        <f t="shared" si="85"/>
        <v>-0.74922890160475997</v>
      </c>
    </row>
    <row r="1736" spans="1:6" x14ac:dyDescent="0.25">
      <c r="A1736" s="3">
        <v>15.86</v>
      </c>
      <c r="B1736" s="21">
        <v>-0.82</v>
      </c>
      <c r="C1736" s="23" t="s">
        <v>46</v>
      </c>
      <c r="D1736" s="24">
        <f t="shared" si="83"/>
        <v>61.32</v>
      </c>
      <c r="E1736" s="22">
        <f t="shared" si="84"/>
        <v>1.4750000000000014</v>
      </c>
      <c r="F1736" s="22">
        <f t="shared" si="85"/>
        <v>-0.68367491449178208</v>
      </c>
    </row>
    <row r="1737" spans="1:6" x14ac:dyDescent="0.25">
      <c r="A1737" s="3">
        <v>15.86</v>
      </c>
      <c r="B1737" s="21">
        <v>-0.83</v>
      </c>
      <c r="C1737" s="23" t="s">
        <v>47</v>
      </c>
      <c r="D1737" s="24">
        <f t="shared" si="83"/>
        <v>61.36</v>
      </c>
      <c r="E1737" s="22">
        <f t="shared" si="84"/>
        <v>1.4750000000000014</v>
      </c>
      <c r="F1737" s="22">
        <f t="shared" si="85"/>
        <v>-0.59560506880146147</v>
      </c>
    </row>
    <row r="1738" spans="1:6" x14ac:dyDescent="0.25">
      <c r="A1738" s="3">
        <v>15.86</v>
      </c>
      <c r="B1738" s="21">
        <v>-0.84</v>
      </c>
      <c r="C1738" s="23" t="s">
        <v>48</v>
      </c>
      <c r="D1738" s="24">
        <f t="shared" si="83"/>
        <v>61.389999999999993</v>
      </c>
      <c r="E1738" s="22">
        <f t="shared" si="84"/>
        <v>1.4750000000000014</v>
      </c>
      <c r="F1738" s="22">
        <f t="shared" si="85"/>
        <v>-0.52910836886567425</v>
      </c>
    </row>
    <row r="1739" spans="1:6" x14ac:dyDescent="0.25">
      <c r="A1739" s="3">
        <v>15.76</v>
      </c>
      <c r="B1739" s="21">
        <v>-0.85</v>
      </c>
      <c r="C1739" s="23" t="s">
        <v>49</v>
      </c>
      <c r="D1739" s="24">
        <f t="shared" si="83"/>
        <v>61.42</v>
      </c>
      <c r="E1739" s="22">
        <f t="shared" si="84"/>
        <v>1.5750000000000011</v>
      </c>
      <c r="F1739" s="22">
        <f t="shared" si="85"/>
        <v>-0.46227747274346354</v>
      </c>
    </row>
    <row r="1740" spans="1:6" x14ac:dyDescent="0.25">
      <c r="A1740" s="3">
        <v>15.67</v>
      </c>
      <c r="B1740" s="21">
        <v>-0.86</v>
      </c>
      <c r="C1740" s="23" t="s">
        <v>50</v>
      </c>
      <c r="D1740" s="24">
        <f t="shared" si="83"/>
        <v>61.46</v>
      </c>
      <c r="E1740" s="22">
        <f t="shared" si="84"/>
        <v>1.6650000000000009</v>
      </c>
      <c r="F1740" s="22">
        <f t="shared" si="85"/>
        <v>-0.3727227363019518</v>
      </c>
    </row>
    <row r="1741" spans="1:6" x14ac:dyDescent="0.25">
      <c r="A1741" s="3">
        <v>15.67</v>
      </c>
      <c r="B1741" s="21">
        <v>-0.87</v>
      </c>
      <c r="C1741" s="23" t="s">
        <v>51</v>
      </c>
      <c r="D1741" s="24">
        <f t="shared" si="83"/>
        <v>61.489999999999995</v>
      </c>
      <c r="E1741" s="22">
        <f t="shared" si="84"/>
        <v>1.6650000000000009</v>
      </c>
      <c r="F1741" s="22">
        <f t="shared" si="85"/>
        <v>-0.30527652108279713</v>
      </c>
    </row>
    <row r="1742" spans="1:6" x14ac:dyDescent="0.25">
      <c r="A1742" s="3">
        <v>15.67</v>
      </c>
      <c r="B1742" s="21">
        <v>-0.87</v>
      </c>
      <c r="C1742" s="23" t="s">
        <v>52</v>
      </c>
      <c r="D1742" s="24">
        <f t="shared" si="83"/>
        <v>61.52</v>
      </c>
      <c r="E1742" s="22">
        <f t="shared" si="84"/>
        <v>1.6650000000000009</v>
      </c>
      <c r="F1742" s="22">
        <f t="shared" si="85"/>
        <v>-0.23763748666975545</v>
      </c>
    </row>
    <row r="1743" spans="1:6" x14ac:dyDescent="0.25">
      <c r="A1743" s="3">
        <v>15.57</v>
      </c>
      <c r="B1743" s="21">
        <v>-0.88</v>
      </c>
      <c r="C1743" s="23" t="s">
        <v>53</v>
      </c>
      <c r="D1743" s="24">
        <f t="shared" si="83"/>
        <v>61.56</v>
      </c>
      <c r="E1743" s="22">
        <f t="shared" si="84"/>
        <v>1.7650000000000006</v>
      </c>
      <c r="F1743" s="22">
        <f t="shared" si="85"/>
        <v>-0.14722602160820042</v>
      </c>
    </row>
    <row r="1744" spans="1:6" x14ac:dyDescent="0.25">
      <c r="A1744" s="3">
        <v>15.48</v>
      </c>
      <c r="B1744" s="21">
        <v>-0.89</v>
      </c>
      <c r="C1744" s="23" t="s">
        <v>54</v>
      </c>
      <c r="D1744" s="24">
        <f t="shared" si="83"/>
        <v>61.589999999999996</v>
      </c>
      <c r="E1744" s="22">
        <f t="shared" si="84"/>
        <v>1.8550000000000004</v>
      </c>
      <c r="F1744" s="22">
        <f t="shared" si="85"/>
        <v>-7.9303377845401868E-2</v>
      </c>
    </row>
    <row r="1745" spans="1:6" x14ac:dyDescent="0.25">
      <c r="A1745" s="3">
        <v>15.48</v>
      </c>
      <c r="B1745" s="21">
        <v>-0.9</v>
      </c>
      <c r="C1745" s="23" t="s">
        <v>55</v>
      </c>
      <c r="D1745" s="24">
        <f t="shared" si="83"/>
        <v>61.62</v>
      </c>
      <c r="E1745" s="22">
        <f t="shared" si="84"/>
        <v>1.8550000000000004</v>
      </c>
      <c r="F1745" s="22">
        <f t="shared" si="85"/>
        <v>-1.1330644369376733E-2</v>
      </c>
    </row>
    <row r="1746" spans="1:6" x14ac:dyDescent="0.25">
      <c r="A1746" s="3">
        <v>15.38</v>
      </c>
      <c r="B1746" s="21">
        <v>-0.91</v>
      </c>
      <c r="C1746" s="23" t="s">
        <v>56</v>
      </c>
      <c r="D1746" s="24">
        <f t="shared" si="83"/>
        <v>61.660000000000004</v>
      </c>
      <c r="E1746" s="22">
        <f t="shared" si="84"/>
        <v>1.9550000000000001</v>
      </c>
      <c r="F1746" s="22">
        <f t="shared" si="85"/>
        <v>7.9303377845381995E-2</v>
      </c>
    </row>
    <row r="1747" spans="1:6" x14ac:dyDescent="0.25">
      <c r="A1747" s="3">
        <v>15.37</v>
      </c>
      <c r="B1747" s="21">
        <v>-0.81</v>
      </c>
      <c r="C1747" s="23" t="s">
        <v>57</v>
      </c>
      <c r="D1747" s="24">
        <f t="shared" si="83"/>
        <v>61.69</v>
      </c>
      <c r="E1747" s="22">
        <f t="shared" si="84"/>
        <v>1.9650000000000016</v>
      </c>
      <c r="F1747" s="22">
        <f t="shared" si="85"/>
        <v>0.14722602160818055</v>
      </c>
    </row>
    <row r="1748" spans="1:6" x14ac:dyDescent="0.25">
      <c r="A1748" s="3">
        <v>15.28</v>
      </c>
      <c r="B1748" s="21">
        <v>-0.82</v>
      </c>
      <c r="C1748" s="23" t="s">
        <v>58</v>
      </c>
      <c r="D1748" s="24">
        <f t="shared" si="83"/>
        <v>61.72</v>
      </c>
      <c r="E1748" s="22">
        <f t="shared" si="84"/>
        <v>2.0550000000000015</v>
      </c>
      <c r="F1748" s="22">
        <f t="shared" si="85"/>
        <v>0.21505567426021557</v>
      </c>
    </row>
    <row r="1749" spans="1:6" x14ac:dyDescent="0.25">
      <c r="A1749" s="3">
        <v>15.18</v>
      </c>
      <c r="B1749" s="21">
        <v>-0.83</v>
      </c>
      <c r="C1749" s="23" t="s">
        <v>59</v>
      </c>
      <c r="D1749" s="24">
        <f t="shared" si="83"/>
        <v>61.760000000000005</v>
      </c>
      <c r="E1749" s="22">
        <f t="shared" si="84"/>
        <v>2.1550000000000011</v>
      </c>
      <c r="F1749" s="22">
        <f t="shared" si="85"/>
        <v>0.30527652108277736</v>
      </c>
    </row>
    <row r="1750" spans="1:6" x14ac:dyDescent="0.25">
      <c r="A1750" s="3">
        <v>15.18</v>
      </c>
      <c r="B1750" s="21">
        <v>-0.84</v>
      </c>
      <c r="C1750" s="23" t="s">
        <v>60</v>
      </c>
      <c r="D1750" s="24">
        <f t="shared" si="83"/>
        <v>61.790000000000006</v>
      </c>
      <c r="E1750" s="22">
        <f t="shared" si="84"/>
        <v>2.1550000000000011</v>
      </c>
      <c r="F1750" s="22">
        <f t="shared" si="85"/>
        <v>0.37272273630195113</v>
      </c>
    </row>
    <row r="1751" spans="1:6" x14ac:dyDescent="0.25">
      <c r="A1751" s="3">
        <v>15.18</v>
      </c>
      <c r="B1751" s="21">
        <v>-0.84</v>
      </c>
      <c r="C1751" s="23" t="s">
        <v>61</v>
      </c>
      <c r="D1751" s="24">
        <f t="shared" si="83"/>
        <v>61.82</v>
      </c>
      <c r="E1751" s="22">
        <f t="shared" si="84"/>
        <v>2.1550000000000011</v>
      </c>
      <c r="F1751" s="22">
        <f t="shared" si="85"/>
        <v>0.43993353185214218</v>
      </c>
    </row>
    <row r="1752" spans="1:6" x14ac:dyDescent="0.25">
      <c r="A1752" s="3">
        <v>15.18</v>
      </c>
      <c r="B1752" s="21">
        <v>-0.84</v>
      </c>
      <c r="C1752" s="23" t="s">
        <v>62</v>
      </c>
      <c r="D1752" s="24">
        <f t="shared" si="83"/>
        <v>61.859999999999992</v>
      </c>
      <c r="E1752" s="22">
        <f t="shared" si="84"/>
        <v>2.1550000000000011</v>
      </c>
      <c r="F1752" s="22">
        <f t="shared" si="85"/>
        <v>0.52910836886561707</v>
      </c>
    </row>
    <row r="1753" spans="1:6" x14ac:dyDescent="0.25">
      <c r="A1753" s="3"/>
      <c r="B1753" s="21"/>
      <c r="C1753" s="23"/>
      <c r="D1753" s="24"/>
      <c r="E1753" s="22">
        <f t="shared" si="84"/>
        <v>17.335000000000001</v>
      </c>
      <c r="F1753" s="22">
        <f t="shared" si="85"/>
        <v>-2.6458892599849442</v>
      </c>
    </row>
    <row r="1754" spans="1:6" x14ac:dyDescent="0.25">
      <c r="A1754" s="3"/>
      <c r="B1754" s="21"/>
      <c r="C1754" s="23"/>
      <c r="D1754" s="24"/>
      <c r="E1754" s="22">
        <f t="shared" si="84"/>
        <v>17.335000000000001</v>
      </c>
      <c r="F1754" s="22">
        <f t="shared" si="85"/>
        <v>-2.6458892599849442</v>
      </c>
    </row>
    <row r="1755" spans="1:6" x14ac:dyDescent="0.25">
      <c r="A1755" s="3"/>
      <c r="B1755" s="21"/>
      <c r="C1755" s="23"/>
      <c r="D1755" s="24"/>
      <c r="E1755" s="22">
        <f t="shared" si="84"/>
        <v>17.335000000000001</v>
      </c>
      <c r="F1755" s="22">
        <f t="shared" si="85"/>
        <v>-2.6458892599849442</v>
      </c>
    </row>
    <row r="1756" spans="1:6" x14ac:dyDescent="0.25">
      <c r="A1756" s="3"/>
      <c r="B1756" s="21"/>
      <c r="C1756" s="23"/>
      <c r="D1756" s="24"/>
      <c r="E1756" s="22">
        <f t="shared" si="84"/>
        <v>17.335000000000001</v>
      </c>
      <c r="F1756" s="22">
        <f t="shared" si="85"/>
        <v>-2.6458892599849442</v>
      </c>
    </row>
    <row r="1757" spans="1:6" x14ac:dyDescent="0.25">
      <c r="A1757" s="3"/>
      <c r="B1757" s="21"/>
      <c r="C1757" s="23"/>
      <c r="D1757" s="24"/>
      <c r="E1757" s="22">
        <f t="shared" si="84"/>
        <v>17.335000000000001</v>
      </c>
      <c r="F1757" s="22">
        <f t="shared" si="85"/>
        <v>-2.6458892599849442</v>
      </c>
    </row>
    <row r="1758" spans="1:6" x14ac:dyDescent="0.25">
      <c r="A1758" s="3"/>
      <c r="B1758" s="21"/>
      <c r="C1758" s="23"/>
      <c r="D1758" s="24"/>
      <c r="E1758" s="22">
        <f t="shared" si="84"/>
        <v>17.335000000000001</v>
      </c>
      <c r="F1758" s="22">
        <f t="shared" si="85"/>
        <v>-2.6458892599849442</v>
      </c>
    </row>
    <row r="1759" spans="1:6" x14ac:dyDescent="0.25">
      <c r="A1759" s="3"/>
      <c r="B1759" s="21"/>
      <c r="C1759" s="23"/>
      <c r="D1759" s="24"/>
      <c r="E1759" s="22">
        <f t="shared" si="84"/>
        <v>17.335000000000001</v>
      </c>
      <c r="F1759" s="22">
        <f t="shared" si="85"/>
        <v>-2.6458892599849442</v>
      </c>
    </row>
    <row r="1760" spans="1:6" x14ac:dyDescent="0.25">
      <c r="A1760" s="3"/>
      <c r="B1760" s="21"/>
      <c r="C1760" s="23"/>
      <c r="D1760" s="24"/>
      <c r="E1760" s="22">
        <f t="shared" si="84"/>
        <v>17.335000000000001</v>
      </c>
      <c r="F1760" s="22">
        <f t="shared" si="85"/>
        <v>-2.6458892599849442</v>
      </c>
    </row>
    <row r="1761" spans="1:6" x14ac:dyDescent="0.25">
      <c r="A1761" s="3"/>
      <c r="B1761" s="21"/>
      <c r="C1761" s="23"/>
      <c r="D1761" s="24"/>
      <c r="E1761" s="22">
        <f t="shared" si="84"/>
        <v>17.335000000000001</v>
      </c>
      <c r="F1761" s="22">
        <f t="shared" si="85"/>
        <v>-2.6458892599849442</v>
      </c>
    </row>
    <row r="1762" spans="1:6" x14ac:dyDescent="0.25">
      <c r="A1762" s="3"/>
      <c r="B1762" s="21"/>
      <c r="C1762" s="23"/>
      <c r="D1762" s="24"/>
      <c r="E1762" s="22">
        <f t="shared" si="84"/>
        <v>17.335000000000001</v>
      </c>
      <c r="F1762" s="22">
        <f t="shared" si="85"/>
        <v>-2.6458892599849442</v>
      </c>
    </row>
    <row r="1763" spans="1:6" x14ac:dyDescent="0.25">
      <c r="A1763" s="3"/>
      <c r="B1763" s="21"/>
      <c r="C1763" s="23"/>
      <c r="D1763" s="24"/>
      <c r="E1763" s="22">
        <f t="shared" si="84"/>
        <v>17.335000000000001</v>
      </c>
      <c r="F1763" s="22">
        <f t="shared" si="85"/>
        <v>-2.6458892599849442</v>
      </c>
    </row>
    <row r="1764" spans="1:6" x14ac:dyDescent="0.25">
      <c r="A1764" s="3"/>
      <c r="B1764" s="21"/>
      <c r="C1764" s="23"/>
      <c r="D1764" s="24"/>
      <c r="E1764" s="22">
        <f t="shared" si="84"/>
        <v>17.335000000000001</v>
      </c>
      <c r="F1764" s="22">
        <f t="shared" si="85"/>
        <v>-2.6458892599849442</v>
      </c>
    </row>
    <row r="1765" spans="1:6" x14ac:dyDescent="0.25">
      <c r="A1765" s="3"/>
      <c r="B1765" s="21"/>
      <c r="C1765" s="23"/>
      <c r="D1765" s="24"/>
      <c r="E1765" s="22">
        <f t="shared" si="84"/>
        <v>17.335000000000001</v>
      </c>
      <c r="F1765" s="22">
        <f t="shared" si="85"/>
        <v>-2.6458892599849442</v>
      </c>
    </row>
    <row r="1766" spans="1:6" x14ac:dyDescent="0.25">
      <c r="A1766" s="3"/>
      <c r="B1766" s="21"/>
      <c r="C1766" s="23"/>
      <c r="D1766" s="24"/>
      <c r="E1766" s="22">
        <f t="shared" si="84"/>
        <v>17.335000000000001</v>
      </c>
      <c r="F1766" s="22">
        <f t="shared" si="85"/>
        <v>-2.6458892599849442</v>
      </c>
    </row>
    <row r="1767" spans="1:6" x14ac:dyDescent="0.25">
      <c r="A1767" s="3"/>
      <c r="B1767" s="21"/>
      <c r="C1767" s="23"/>
      <c r="D1767" s="24"/>
      <c r="E1767" s="22">
        <f t="shared" si="84"/>
        <v>17.335000000000001</v>
      </c>
      <c r="F1767" s="22">
        <f t="shared" si="85"/>
        <v>-2.6458892599849442</v>
      </c>
    </row>
    <row r="1768" spans="1:6" x14ac:dyDescent="0.25">
      <c r="A1768" s="3"/>
      <c r="B1768" s="21"/>
      <c r="C1768" s="23"/>
      <c r="D1768" s="24"/>
      <c r="E1768" s="22">
        <f t="shared" si="84"/>
        <v>17.335000000000001</v>
      </c>
      <c r="F1768" s="22">
        <f t="shared" si="85"/>
        <v>-2.6458892599849442</v>
      </c>
    </row>
    <row r="1769" spans="1:6" x14ac:dyDescent="0.25">
      <c r="A1769" s="3"/>
      <c r="B1769" s="21"/>
      <c r="C1769" s="23"/>
      <c r="D1769" s="24"/>
      <c r="E1769" s="22">
        <f t="shared" si="84"/>
        <v>17.335000000000001</v>
      </c>
      <c r="F1769" s="22">
        <f t="shared" si="85"/>
        <v>-2.6458892599849442</v>
      </c>
    </row>
    <row r="1770" spans="1:6" x14ac:dyDescent="0.25">
      <c r="A1770" s="3"/>
      <c r="B1770" s="21"/>
      <c r="C1770" s="23"/>
      <c r="D1770" s="24"/>
      <c r="E1770" s="22">
        <f t="shared" si="84"/>
        <v>17.335000000000001</v>
      </c>
      <c r="F1770" s="22">
        <f t="shared" si="85"/>
        <v>-2.6458892599849442</v>
      </c>
    </row>
    <row r="1771" spans="1:6" x14ac:dyDescent="0.25">
      <c r="A1771" s="3"/>
      <c r="B1771" s="21"/>
      <c r="C1771" s="23"/>
      <c r="D1771" s="24"/>
      <c r="E1771" s="22">
        <f t="shared" si="84"/>
        <v>17.335000000000001</v>
      </c>
      <c r="F1771" s="22">
        <f t="shared" si="85"/>
        <v>-2.6458892599849442</v>
      </c>
    </row>
    <row r="1772" spans="1:6" x14ac:dyDescent="0.25">
      <c r="A1772" s="3"/>
      <c r="B1772" s="21"/>
      <c r="C1772" s="23"/>
      <c r="D1772" s="24"/>
      <c r="E1772" s="22">
        <f t="shared" si="84"/>
        <v>17.335000000000001</v>
      </c>
      <c r="F1772" s="22">
        <f t="shared" si="85"/>
        <v>-2.6458892599849442</v>
      </c>
    </row>
    <row r="1773" spans="1:6" x14ac:dyDescent="0.25">
      <c r="A1773" s="3"/>
      <c r="B1773" s="21"/>
      <c r="C1773" s="23"/>
      <c r="D1773" s="24"/>
      <c r="E1773" s="22">
        <f t="shared" si="84"/>
        <v>17.335000000000001</v>
      </c>
      <c r="F1773" s="22">
        <f t="shared" si="85"/>
        <v>-2.6458892599849442</v>
      </c>
    </row>
    <row r="1774" spans="1:6" x14ac:dyDescent="0.25">
      <c r="A1774" s="3"/>
      <c r="B1774" s="21"/>
      <c r="C1774" s="23"/>
      <c r="D1774" s="24"/>
      <c r="E1774" s="22">
        <f t="shared" si="84"/>
        <v>17.335000000000001</v>
      </c>
      <c r="F1774" s="22">
        <f t="shared" si="85"/>
        <v>-2.6458892599849442</v>
      </c>
    </row>
    <row r="1775" spans="1:6" x14ac:dyDescent="0.25">
      <c r="A1775" s="3"/>
      <c r="B1775" s="21"/>
      <c r="C1775" s="23"/>
      <c r="D1775" s="24"/>
      <c r="E1775" s="22">
        <f t="shared" si="84"/>
        <v>17.335000000000001</v>
      </c>
      <c r="F1775" s="22">
        <f t="shared" si="85"/>
        <v>-2.6458892599849442</v>
      </c>
    </row>
    <row r="1776" spans="1:6" x14ac:dyDescent="0.25">
      <c r="A1776" s="3"/>
      <c r="B1776" s="21"/>
      <c r="C1776" s="23"/>
      <c r="D1776" s="24"/>
      <c r="E1776" s="22">
        <f t="shared" si="84"/>
        <v>17.335000000000001</v>
      </c>
      <c r="F1776" s="22">
        <f t="shared" si="85"/>
        <v>-2.6458892599849442</v>
      </c>
    </row>
    <row r="1777" spans="1:6" x14ac:dyDescent="0.25">
      <c r="A1777" s="3"/>
      <c r="B1777" s="21"/>
      <c r="C1777" s="23"/>
      <c r="D1777" s="24"/>
      <c r="E1777" s="22">
        <f t="shared" si="84"/>
        <v>17.335000000000001</v>
      </c>
      <c r="F1777" s="22">
        <f t="shared" si="85"/>
        <v>-2.6458892599849442</v>
      </c>
    </row>
    <row r="1778" spans="1:6" x14ac:dyDescent="0.25">
      <c r="A1778" s="3"/>
      <c r="B1778" s="21"/>
      <c r="C1778" s="23"/>
      <c r="D1778" s="24"/>
      <c r="E1778" s="22">
        <f t="shared" si="84"/>
        <v>17.335000000000001</v>
      </c>
      <c r="F1778" s="22">
        <f t="shared" si="85"/>
        <v>-2.6458892599849442</v>
      </c>
    </row>
    <row r="1779" spans="1:6" x14ac:dyDescent="0.25">
      <c r="A1779" s="3"/>
      <c r="B1779" s="21"/>
      <c r="C1779" s="23"/>
      <c r="D1779" s="24"/>
      <c r="E1779" s="22">
        <f t="shared" si="84"/>
        <v>17.335000000000001</v>
      </c>
      <c r="F1779" s="22">
        <f t="shared" si="85"/>
        <v>-2.6458892599849442</v>
      </c>
    </row>
    <row r="1780" spans="1:6" x14ac:dyDescent="0.25">
      <c r="A1780" s="3"/>
      <c r="B1780" s="21"/>
      <c r="C1780" s="23"/>
      <c r="D1780" s="24"/>
      <c r="E1780" s="22">
        <f t="shared" si="84"/>
        <v>17.335000000000001</v>
      </c>
      <c r="F1780" s="22">
        <f t="shared" si="85"/>
        <v>-2.6458892599849442</v>
      </c>
    </row>
    <row r="1781" spans="1:6" x14ac:dyDescent="0.25">
      <c r="A1781" s="3"/>
      <c r="B1781" s="21"/>
      <c r="C1781" s="23"/>
      <c r="D1781" s="24"/>
      <c r="E1781" s="22">
        <f t="shared" si="84"/>
        <v>17.335000000000001</v>
      </c>
      <c r="F1781" s="22">
        <f t="shared" si="85"/>
        <v>-2.6458892599849442</v>
      </c>
    </row>
    <row r="1782" spans="1:6" x14ac:dyDescent="0.25">
      <c r="A1782" s="3"/>
      <c r="B1782" s="21"/>
      <c r="C1782" s="23"/>
      <c r="D1782" s="24"/>
      <c r="E1782" s="22">
        <f t="shared" si="84"/>
        <v>17.335000000000001</v>
      </c>
      <c r="F1782" s="22">
        <f t="shared" si="85"/>
        <v>-2.6458892599849442</v>
      </c>
    </row>
    <row r="1783" spans="1:6" x14ac:dyDescent="0.25">
      <c r="A1783" s="3"/>
      <c r="B1783" s="21"/>
      <c r="C1783" s="23"/>
      <c r="D1783" s="24"/>
      <c r="E1783" s="22">
        <f t="shared" si="84"/>
        <v>17.335000000000001</v>
      </c>
      <c r="F1783" s="22">
        <f t="shared" si="85"/>
        <v>-2.6458892599849442</v>
      </c>
    </row>
    <row r="1784" spans="1:6" x14ac:dyDescent="0.25">
      <c r="A1784" s="3"/>
      <c r="B1784" s="21"/>
      <c r="C1784" s="23"/>
      <c r="D1784" s="24"/>
      <c r="E1784" s="22">
        <f t="shared" si="84"/>
        <v>17.335000000000001</v>
      </c>
      <c r="F1784" s="22">
        <f t="shared" si="85"/>
        <v>-2.6458892599849442</v>
      </c>
    </row>
    <row r="1785" spans="1:6" x14ac:dyDescent="0.25">
      <c r="A1785" s="3"/>
      <c r="B1785" s="21"/>
      <c r="C1785" s="23"/>
      <c r="D1785" s="24"/>
      <c r="E1785" s="22">
        <f t="shared" si="84"/>
        <v>17.335000000000001</v>
      </c>
      <c r="F1785" s="22">
        <f t="shared" si="85"/>
        <v>-2.6458892599849442</v>
      </c>
    </row>
    <row r="1786" spans="1:6" x14ac:dyDescent="0.25">
      <c r="A1786" s="3"/>
      <c r="B1786" s="21"/>
      <c r="C1786" s="23"/>
      <c r="D1786" s="24"/>
      <c r="E1786" s="22">
        <f t="shared" si="84"/>
        <v>17.335000000000001</v>
      </c>
      <c r="F1786" s="22">
        <f t="shared" si="85"/>
        <v>-2.6458892599849442</v>
      </c>
    </row>
    <row r="1787" spans="1:6" x14ac:dyDescent="0.25">
      <c r="A1787" s="3"/>
      <c r="B1787" s="21"/>
      <c r="C1787" s="23"/>
      <c r="D1787" s="24"/>
      <c r="E1787" s="22">
        <f t="shared" si="84"/>
        <v>17.335000000000001</v>
      </c>
      <c r="F1787" s="22">
        <f t="shared" si="85"/>
        <v>-2.6458892599849442</v>
      </c>
    </row>
    <row r="1788" spans="1:6" x14ac:dyDescent="0.25">
      <c r="A1788" s="3"/>
      <c r="B1788" s="21"/>
      <c r="C1788" s="23"/>
      <c r="D1788" s="24"/>
    </row>
    <row r="1789" spans="1:6" x14ac:dyDescent="0.25">
      <c r="A1789" s="3"/>
      <c r="B1789" s="21"/>
      <c r="C1789" s="23"/>
      <c r="D1789" s="24"/>
    </row>
    <row r="1790" spans="1:6" x14ac:dyDescent="0.25">
      <c r="A1790" s="3"/>
      <c r="B1790" s="21"/>
      <c r="C1790" s="23"/>
      <c r="D1790" s="24"/>
    </row>
    <row r="1791" spans="1:6" x14ac:dyDescent="0.25">
      <c r="A1791" s="3"/>
      <c r="B1791" s="21"/>
      <c r="C1791" s="23"/>
      <c r="D1791" s="24"/>
    </row>
    <row r="1792" spans="1:6" x14ac:dyDescent="0.25">
      <c r="A1792" s="3"/>
      <c r="B1792" s="21"/>
      <c r="C1792" s="23"/>
      <c r="D1792" s="24"/>
    </row>
    <row r="1793" spans="1:4" x14ac:dyDescent="0.25">
      <c r="A1793" s="3"/>
      <c r="B1793" s="21"/>
      <c r="C1793" s="23"/>
      <c r="D1793" s="24"/>
    </row>
    <row r="1794" spans="1:4" x14ac:dyDescent="0.25">
      <c r="A1794" s="3"/>
      <c r="B1794" s="21"/>
      <c r="C1794" s="23"/>
      <c r="D1794" s="24"/>
    </row>
    <row r="1795" spans="1:4" x14ac:dyDescent="0.25">
      <c r="A1795" s="3"/>
      <c r="B1795" s="21"/>
      <c r="C1795" s="23"/>
      <c r="D1795" s="24"/>
    </row>
    <row r="1796" spans="1:4" x14ac:dyDescent="0.25">
      <c r="A1796" s="3"/>
      <c r="B1796" s="21"/>
      <c r="C1796" s="23"/>
      <c r="D1796" s="24"/>
    </row>
    <row r="1797" spans="1:4" x14ac:dyDescent="0.25">
      <c r="A1797" s="3"/>
      <c r="B1797" s="21"/>
      <c r="C1797" s="23"/>
      <c r="D1797" s="24"/>
    </row>
    <row r="1798" spans="1:4" x14ac:dyDescent="0.25">
      <c r="A1798" s="3"/>
      <c r="B1798" s="21"/>
      <c r="C1798" s="23"/>
      <c r="D1798" s="24"/>
    </row>
    <row r="1799" spans="1:4" x14ac:dyDescent="0.25">
      <c r="A1799" s="3"/>
      <c r="B1799" s="21"/>
      <c r="C1799" s="23"/>
      <c r="D1799" s="24"/>
    </row>
    <row r="1800" spans="1:4" x14ac:dyDescent="0.25">
      <c r="A1800" s="3"/>
      <c r="B1800" s="21"/>
      <c r="C1800" s="23"/>
      <c r="D1800" s="24"/>
    </row>
    <row r="1801" spans="1:4" x14ac:dyDescent="0.25">
      <c r="A1801" s="3"/>
      <c r="B1801" s="21"/>
      <c r="C1801" s="23"/>
      <c r="D1801" s="24"/>
    </row>
    <row r="1802" spans="1:4" x14ac:dyDescent="0.25">
      <c r="A1802" s="3"/>
      <c r="B1802" s="21"/>
      <c r="C1802" s="23"/>
      <c r="D1802" s="24"/>
    </row>
    <row r="1803" spans="1:4" x14ac:dyDescent="0.25">
      <c r="A1803" s="3"/>
      <c r="B1803" s="21"/>
      <c r="C1803" s="23"/>
      <c r="D1803" s="24"/>
    </row>
    <row r="1804" spans="1:4" x14ac:dyDescent="0.25">
      <c r="A1804" s="3"/>
      <c r="B1804" s="21"/>
      <c r="C1804" s="23"/>
      <c r="D1804" s="24"/>
    </row>
    <row r="1805" spans="1:4" x14ac:dyDescent="0.25">
      <c r="A1805" s="3"/>
      <c r="B1805" s="21"/>
      <c r="C1805" s="23"/>
      <c r="D1805" s="24"/>
    </row>
    <row r="1806" spans="1:4" x14ac:dyDescent="0.25">
      <c r="A1806" s="3"/>
      <c r="B1806" s="21"/>
      <c r="C1806" s="23"/>
      <c r="D1806" s="24"/>
    </row>
    <row r="1807" spans="1:4" x14ac:dyDescent="0.25">
      <c r="A1807" s="3"/>
      <c r="B1807" s="21"/>
      <c r="C1807" s="23"/>
      <c r="D1807" s="24"/>
    </row>
    <row r="1808" spans="1:4" x14ac:dyDescent="0.25">
      <c r="A1808" s="3"/>
      <c r="B1808" s="21"/>
      <c r="C1808" s="23"/>
      <c r="D1808" s="24"/>
    </row>
    <row r="1809" spans="1:4" x14ac:dyDescent="0.25">
      <c r="A1809" s="3"/>
      <c r="B1809" s="21"/>
      <c r="C1809" s="23"/>
      <c r="D1809" s="24"/>
    </row>
    <row r="1810" spans="1:4" x14ac:dyDescent="0.25">
      <c r="A1810" s="3"/>
      <c r="B1810" s="21"/>
      <c r="C1810" s="23"/>
      <c r="D1810" s="24"/>
    </row>
    <row r="1811" spans="1:4" x14ac:dyDescent="0.25">
      <c r="A1811" s="3"/>
      <c r="B1811" s="21"/>
      <c r="C1811" s="23"/>
      <c r="D1811" s="24"/>
    </row>
    <row r="1812" spans="1:4" x14ac:dyDescent="0.25">
      <c r="A1812" s="3"/>
      <c r="B1812" s="21"/>
      <c r="C1812" s="23"/>
      <c r="D1812" s="24"/>
    </row>
    <row r="1813" spans="1:4" x14ac:dyDescent="0.25">
      <c r="A1813" s="3"/>
      <c r="B1813" s="21"/>
      <c r="C1813" s="23"/>
      <c r="D1813" s="24"/>
    </row>
    <row r="1814" spans="1:4" x14ac:dyDescent="0.25">
      <c r="A1814" s="3"/>
      <c r="B1814" s="21"/>
      <c r="C1814" s="23"/>
      <c r="D1814" s="24"/>
    </row>
    <row r="1815" spans="1:4" x14ac:dyDescent="0.25">
      <c r="A1815" s="3"/>
      <c r="B1815" s="21"/>
      <c r="C1815" s="23"/>
      <c r="D1815" s="24"/>
    </row>
    <row r="1816" spans="1:4" x14ac:dyDescent="0.25">
      <c r="A1816" s="3"/>
      <c r="B1816" s="21"/>
      <c r="C1816" s="23"/>
      <c r="D1816" s="24"/>
    </row>
    <row r="1817" spans="1:4" x14ac:dyDescent="0.25">
      <c r="A1817" s="3"/>
      <c r="B1817" s="21"/>
      <c r="C1817" s="23"/>
      <c r="D1817" s="24"/>
    </row>
    <row r="1818" spans="1:4" x14ac:dyDescent="0.25">
      <c r="A1818" s="3"/>
      <c r="B1818" s="21"/>
      <c r="C1818" s="23"/>
      <c r="D1818" s="24"/>
    </row>
    <row r="1819" spans="1:4" x14ac:dyDescent="0.25">
      <c r="A1819" s="3"/>
      <c r="B1819" s="21"/>
      <c r="C1819" s="23"/>
      <c r="D1819" s="24"/>
    </row>
    <row r="1820" spans="1:4" x14ac:dyDescent="0.25">
      <c r="A1820" s="3"/>
      <c r="B1820" s="21"/>
      <c r="C1820" s="23"/>
      <c r="D1820" s="24"/>
    </row>
    <row r="1821" spans="1:4" x14ac:dyDescent="0.25">
      <c r="A1821" s="3"/>
      <c r="B1821" s="21"/>
      <c r="C1821" s="23"/>
      <c r="D1821" s="24"/>
    </row>
    <row r="1822" spans="1:4" x14ac:dyDescent="0.25">
      <c r="A1822" s="3"/>
      <c r="B1822" s="21"/>
      <c r="C1822" s="23"/>
      <c r="D1822" s="24"/>
    </row>
    <row r="1823" spans="1:4" x14ac:dyDescent="0.25">
      <c r="A1823" s="3"/>
      <c r="B1823" s="21"/>
      <c r="C1823" s="23"/>
      <c r="D1823" s="24"/>
    </row>
    <row r="1824" spans="1:4" x14ac:dyDescent="0.25">
      <c r="A1824" s="3"/>
      <c r="B1824" s="21"/>
      <c r="C1824" s="23"/>
      <c r="D1824" s="24"/>
    </row>
  </sheetData>
  <mergeCells count="3">
    <mergeCell ref="L2:N2"/>
    <mergeCell ref="M3:N3"/>
    <mergeCell ref="L4:N4"/>
  </mergeCells>
  <pageMargins left="0.75" right="0.75" top="1" bottom="1" header="0.5" footer="0.5"/>
  <pageSetup orientation="portrait" horizontalDpi="4294967293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7"/>
  <sheetViews>
    <sheetView tabSelected="1" workbookViewId="0">
      <selection activeCell="G21" sqref="G21"/>
    </sheetView>
  </sheetViews>
  <sheetFormatPr defaultRowHeight="15" x14ac:dyDescent="0.25"/>
  <cols>
    <col min="1" max="1" width="9.140625" customWidth="1"/>
    <col min="2" max="2" width="12.42578125" bestFit="1" customWidth="1"/>
    <col min="3" max="3" width="9.140625" bestFit="1" customWidth="1"/>
    <col min="4" max="4" width="20.140625" bestFit="1" customWidth="1"/>
    <col min="5" max="5" width="16" bestFit="1" customWidth="1"/>
    <col min="6" max="6" width="19.5703125" bestFit="1" customWidth="1"/>
    <col min="7" max="7" width="12" bestFit="1" customWidth="1"/>
    <col min="8" max="8" width="29" bestFit="1" customWidth="1"/>
    <col min="9" max="9" width="12" bestFit="1" customWidth="1"/>
  </cols>
  <sheetData>
    <row r="1" spans="1:9" x14ac:dyDescent="0.25">
      <c r="A1" t="s">
        <v>66</v>
      </c>
      <c r="B1" t="s">
        <v>65</v>
      </c>
      <c r="C1" t="s">
        <v>73</v>
      </c>
      <c r="D1" t="s">
        <v>68</v>
      </c>
      <c r="E1" t="s">
        <v>74</v>
      </c>
      <c r="F1" t="s">
        <v>75</v>
      </c>
      <c r="H1" t="s">
        <v>69</v>
      </c>
    </row>
    <row r="2" spans="1:9" x14ac:dyDescent="0.25">
      <c r="A2">
        <v>3.5</v>
      </c>
      <c r="B2">
        <v>2.7050000000000001</v>
      </c>
      <c r="C2" s="11" t="s">
        <v>76</v>
      </c>
      <c r="D2" s="11" t="s">
        <v>76</v>
      </c>
      <c r="E2" t="s">
        <v>76</v>
      </c>
      <c r="F2" s="11"/>
      <c r="G2" s="11"/>
      <c r="H2" s="4">
        <f>AVERAGE(D4:D17)</f>
        <v>7.2952380952381093</v>
      </c>
    </row>
    <row r="3" spans="1:9" x14ac:dyDescent="0.25">
      <c r="A3">
        <v>6.07</v>
      </c>
      <c r="B3">
        <v>-2.125</v>
      </c>
      <c r="C3" s="11" t="s">
        <v>76</v>
      </c>
      <c r="D3" s="11" t="s">
        <v>76</v>
      </c>
      <c r="E3">
        <f>B2-B3</f>
        <v>4.83</v>
      </c>
      <c r="F3" s="11">
        <f>ABS(ABS(E3)-2.705*2)/(2.705*2)*100</f>
        <v>10.720887245841036</v>
      </c>
    </row>
    <row r="4" spans="1:9" x14ac:dyDescent="0.25">
      <c r="A4">
        <v>11.07</v>
      </c>
      <c r="B4">
        <v>2.5350000000000001</v>
      </c>
      <c r="C4" s="4">
        <f>A4-A2</f>
        <v>7.57</v>
      </c>
      <c r="D4" s="20">
        <f>ABS((A4-A2)-7.5)/7.5*100</f>
        <v>0.93333333333333701</v>
      </c>
      <c r="E4">
        <f t="shared" ref="E4:E17" si="0">B3-B4</f>
        <v>-4.66</v>
      </c>
      <c r="F4">
        <f t="shared" ref="F4:F17" si="1">ABS(ABS(E4)-2.705*2)/(2.705*2)*100</f>
        <v>13.863216266173753</v>
      </c>
      <c r="H4" t="s">
        <v>70</v>
      </c>
    </row>
    <row r="5" spans="1:9" x14ac:dyDescent="0.25">
      <c r="A5">
        <v>14.37</v>
      </c>
      <c r="B5">
        <v>-2.1549999999999976</v>
      </c>
      <c r="C5" s="4">
        <f t="shared" ref="C5:C17" si="2">A5-A3</f>
        <v>8.2999999999999989</v>
      </c>
      <c r="D5" s="20">
        <f>ABS((A5-A3)-7.5)/7.5*100</f>
        <v>10.666666666666652</v>
      </c>
      <c r="E5">
        <f t="shared" si="0"/>
        <v>4.6899999999999977</v>
      </c>
      <c r="F5" s="11">
        <f t="shared" si="1"/>
        <v>13.308687615526846</v>
      </c>
      <c r="G5" s="11"/>
      <c r="H5" s="4">
        <f>AVERAGE(F3:F17)</f>
        <v>13.39494762784966</v>
      </c>
    </row>
    <row r="6" spans="1:9" x14ac:dyDescent="0.25">
      <c r="A6">
        <v>18.57</v>
      </c>
      <c r="B6">
        <v>2.5450000000000017</v>
      </c>
      <c r="C6" s="4">
        <f t="shared" si="2"/>
        <v>7.5</v>
      </c>
      <c r="D6" s="20">
        <f t="shared" ref="D6:D17" si="3">ABS((A6-A4)-7.5)/7.5*100</f>
        <v>0</v>
      </c>
      <c r="E6">
        <f t="shared" si="0"/>
        <v>-4.6999999999999993</v>
      </c>
      <c r="F6" s="11">
        <f t="shared" si="1"/>
        <v>13.123844731977835</v>
      </c>
    </row>
    <row r="7" spans="1:9" x14ac:dyDescent="0.25">
      <c r="A7">
        <v>21.71</v>
      </c>
      <c r="B7">
        <v>-2.1549999999999976</v>
      </c>
      <c r="C7" s="4">
        <f t="shared" si="2"/>
        <v>7.3400000000000016</v>
      </c>
      <c r="D7" s="20">
        <f t="shared" si="3"/>
        <v>2.1333333333333115</v>
      </c>
      <c r="E7">
        <f t="shared" si="0"/>
        <v>4.6999999999999993</v>
      </c>
      <c r="F7" s="11">
        <f t="shared" si="1"/>
        <v>13.123844731977835</v>
      </c>
      <c r="H7" t="s">
        <v>77</v>
      </c>
      <c r="I7" t="s">
        <v>67</v>
      </c>
    </row>
    <row r="8" spans="1:9" x14ac:dyDescent="0.25">
      <c r="A8" s="22">
        <v>24.81</v>
      </c>
      <c r="B8" s="22">
        <v>2.5650000000000013</v>
      </c>
      <c r="C8" s="4">
        <f t="shared" si="2"/>
        <v>6.2399999999999984</v>
      </c>
      <c r="D8" s="20">
        <f t="shared" si="3"/>
        <v>16.800000000000022</v>
      </c>
      <c r="E8">
        <f t="shared" si="0"/>
        <v>-4.7199999999999989</v>
      </c>
      <c r="F8" s="11">
        <f t="shared" si="1"/>
        <v>12.754158964879874</v>
      </c>
      <c r="H8" s="20">
        <f>AVERAGE(B2,B4,B6,B8,B10,B12,B14,B16)</f>
        <v>2.5700000000000012</v>
      </c>
      <c r="I8" s="4">
        <f>STDEV(B2,B4,B6,B8,B10,B12,B14,B16)</f>
        <v>5.5291435658181391E-2</v>
      </c>
    </row>
    <row r="9" spans="1:9" x14ac:dyDescent="0.25">
      <c r="A9" s="22">
        <v>28.74</v>
      </c>
      <c r="B9" s="22">
        <v>-2.1149999999999984</v>
      </c>
      <c r="C9" s="4">
        <f t="shared" si="2"/>
        <v>7.0299999999999976</v>
      </c>
      <c r="D9" s="20">
        <f t="shared" si="3"/>
        <v>6.2666666666666995</v>
      </c>
      <c r="E9">
        <f t="shared" si="0"/>
        <v>4.68</v>
      </c>
      <c r="F9" s="11">
        <f t="shared" si="1"/>
        <v>13.493530499075792</v>
      </c>
    </row>
    <row r="10" spans="1:9" x14ac:dyDescent="0.25">
      <c r="A10" s="22">
        <v>33.51</v>
      </c>
      <c r="B10" s="22">
        <v>2.5450000000000017</v>
      </c>
      <c r="C10" s="4">
        <f t="shared" si="2"/>
        <v>8.6999999999999993</v>
      </c>
      <c r="D10" s="20">
        <f t="shared" si="3"/>
        <v>15.999999999999989</v>
      </c>
      <c r="E10">
        <f t="shared" si="0"/>
        <v>-4.66</v>
      </c>
      <c r="F10">
        <f t="shared" si="1"/>
        <v>13.863216266173753</v>
      </c>
      <c r="H10" t="s">
        <v>78</v>
      </c>
      <c r="I10" t="s">
        <v>67</v>
      </c>
    </row>
    <row r="11" spans="1:9" x14ac:dyDescent="0.25">
      <c r="A11" s="22">
        <v>36.15</v>
      </c>
      <c r="B11" s="22">
        <v>-2.0850000000000009</v>
      </c>
      <c r="C11" s="4">
        <f t="shared" si="2"/>
        <v>7.41</v>
      </c>
      <c r="D11" s="20">
        <f t="shared" si="3"/>
        <v>1.1999999999999982</v>
      </c>
      <c r="E11">
        <f t="shared" si="0"/>
        <v>4.6300000000000026</v>
      </c>
      <c r="F11">
        <f t="shared" si="1"/>
        <v>14.417744916820658</v>
      </c>
      <c r="H11" s="20">
        <f>AVERAGE(B3,B5,B7,B9,B11,B13,B15,B17)</f>
        <v>-2.1262499999999989</v>
      </c>
      <c r="I11" s="4">
        <f>_xlfn.STDEV.S(B3,B5,B7,B9,B11,B13,B15,B17)</f>
        <v>2.6423744732990129E-2</v>
      </c>
    </row>
    <row r="12" spans="1:9" x14ac:dyDescent="0.25">
      <c r="A12" s="22">
        <v>40.42</v>
      </c>
      <c r="B12" s="22">
        <v>2.5550000000000015</v>
      </c>
      <c r="C12" s="4">
        <f t="shared" si="2"/>
        <v>6.9100000000000037</v>
      </c>
      <c r="D12" s="20">
        <f t="shared" si="3"/>
        <v>7.8666666666666174</v>
      </c>
      <c r="E12">
        <f t="shared" si="0"/>
        <v>-4.6400000000000023</v>
      </c>
      <c r="F12">
        <f t="shared" si="1"/>
        <v>14.232902033271678</v>
      </c>
    </row>
    <row r="13" spans="1:9" x14ac:dyDescent="0.25">
      <c r="A13" s="22">
        <v>44.92</v>
      </c>
      <c r="B13" s="22">
        <v>-2.1050000000000004</v>
      </c>
      <c r="C13" s="4">
        <f t="shared" si="2"/>
        <v>8.7700000000000031</v>
      </c>
      <c r="D13" s="20">
        <f t="shared" si="3"/>
        <v>16.933333333333376</v>
      </c>
      <c r="E13">
        <f t="shared" si="0"/>
        <v>4.6600000000000019</v>
      </c>
      <c r="F13">
        <f t="shared" si="1"/>
        <v>13.863216266173719</v>
      </c>
      <c r="H13" t="s">
        <v>79</v>
      </c>
      <c r="I13" t="s">
        <v>67</v>
      </c>
    </row>
    <row r="14" spans="1:9" x14ac:dyDescent="0.25">
      <c r="A14">
        <v>47.48</v>
      </c>
      <c r="B14">
        <v>2.5550000000000015</v>
      </c>
      <c r="C14" s="4">
        <f t="shared" si="2"/>
        <v>7.0599999999999952</v>
      </c>
      <c r="D14" s="20">
        <f t="shared" si="3"/>
        <v>5.8666666666667311</v>
      </c>
      <c r="E14">
        <f t="shared" si="0"/>
        <v>-4.6600000000000019</v>
      </c>
      <c r="F14">
        <f t="shared" si="1"/>
        <v>13.863216266173719</v>
      </c>
      <c r="H14" s="4">
        <f>AVERAGE(C4:C17)</f>
        <v>7.5028571428571436</v>
      </c>
      <c r="I14" s="11">
        <f>_xlfn.STDEV.S(C4:C17)</f>
        <v>0.73231381011388674</v>
      </c>
    </row>
    <row r="15" spans="1:9" x14ac:dyDescent="0.25">
      <c r="A15">
        <v>51.62</v>
      </c>
      <c r="B15">
        <v>-2.1149999999999984</v>
      </c>
      <c r="C15" s="4">
        <f t="shared" si="2"/>
        <v>6.6999999999999957</v>
      </c>
      <c r="D15" s="20">
        <f t="shared" si="3"/>
        <v>10.666666666666723</v>
      </c>
      <c r="E15">
        <f t="shared" si="0"/>
        <v>4.67</v>
      </c>
      <c r="F15">
        <f t="shared" si="1"/>
        <v>13.678373382624773</v>
      </c>
    </row>
    <row r="16" spans="1:9" x14ac:dyDescent="0.25">
      <c r="A16">
        <v>54.99</v>
      </c>
      <c r="B16">
        <v>2.5550000000000015</v>
      </c>
      <c r="C16" s="4">
        <f t="shared" si="2"/>
        <v>7.5100000000000051</v>
      </c>
      <c r="D16" s="20">
        <f t="shared" si="3"/>
        <v>0.13333333333340155</v>
      </c>
      <c r="E16">
        <f t="shared" si="0"/>
        <v>-4.67</v>
      </c>
      <c r="F16">
        <f t="shared" si="1"/>
        <v>13.678373382624773</v>
      </c>
      <c r="H16" t="s">
        <v>80</v>
      </c>
      <c r="I16" t="s">
        <v>67</v>
      </c>
    </row>
    <row r="17" spans="1:9" x14ac:dyDescent="0.25">
      <c r="A17">
        <v>59.62</v>
      </c>
      <c r="B17">
        <v>-2.1549999999999976</v>
      </c>
      <c r="C17" s="4">
        <f t="shared" si="2"/>
        <v>8</v>
      </c>
      <c r="D17" s="20">
        <f t="shared" si="3"/>
        <v>6.666666666666667</v>
      </c>
      <c r="E17">
        <f t="shared" si="0"/>
        <v>4.7099999999999991</v>
      </c>
      <c r="F17">
        <f t="shared" si="1"/>
        <v>12.939001848428855</v>
      </c>
      <c r="H17" s="20" cm="1">
        <f t="array" ref="H17">AVERAGE(ABS(E3:E17))</f>
        <v>4.6853333333333325</v>
      </c>
      <c r="I17" s="4" cm="1">
        <f t="array" ref="I17">_xlfn.STDEV.S(ABS(E3:E17))</f>
        <v>4.733869855575161E-2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SinusoidTest4_4kg</vt:lpstr>
      <vt:lpstr>Stats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SinusoidTest4_4kg</dc:title>
  <dc:creator/>
  <cp:lastModifiedBy>Amber Schneider</cp:lastModifiedBy>
  <dcterms:created xsi:type="dcterms:W3CDTF">2023-12-05T21:34:16Z</dcterms:created>
  <dcterms:modified xsi:type="dcterms:W3CDTF">2023-12-07T16:52:42Z</dcterms:modified>
</cp:coreProperties>
</file>