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Fox\Documents\GitHub\CraigFox0.github.io\"/>
    </mc:Choice>
  </mc:AlternateContent>
  <bookViews>
    <workbookView xWindow="0" yWindow="0" windowWidth="14380" windowHeight="3590" activeTab="1"/>
  </bookViews>
  <sheets>
    <sheet name="District" sheetId="1" r:id="rId1"/>
    <sheet name="Appropriations" sheetId="3" r:id="rId2"/>
    <sheet name="Food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5" l="1"/>
  <c r="B5" i="5"/>
  <c r="B7" i="5" l="1"/>
</calcChain>
</file>

<file path=xl/sharedStrings.xml><?xml version="1.0" encoding="utf-8"?>
<sst xmlns="http://schemas.openxmlformats.org/spreadsheetml/2006/main" count="68" uniqueCount="62">
  <si>
    <t xml:space="preserve">Tom </t>
  </si>
  <si>
    <t>Crag</t>
  </si>
  <si>
    <t xml:space="preserve">Jimmy </t>
  </si>
  <si>
    <t xml:space="preserve">Dylan </t>
  </si>
  <si>
    <t>Jamie</t>
  </si>
  <si>
    <t xml:space="preserve">population </t>
  </si>
  <si>
    <t>Mark</t>
  </si>
  <si>
    <t>District</t>
  </si>
  <si>
    <t>VAT</t>
  </si>
  <si>
    <t>Capital Gains Tax</t>
  </si>
  <si>
    <t>Tariff</t>
  </si>
  <si>
    <t>Foreign Aid</t>
  </si>
  <si>
    <t xml:space="preserve">Income </t>
  </si>
  <si>
    <t xml:space="preserve">Average Income </t>
  </si>
  <si>
    <t xml:space="preserve">Resourses </t>
  </si>
  <si>
    <t>Land (M)</t>
  </si>
  <si>
    <t>Copper (l)</t>
  </si>
  <si>
    <t>Coal (H)</t>
  </si>
  <si>
    <t>Oil (l)</t>
  </si>
  <si>
    <t>Iron (l)</t>
  </si>
  <si>
    <t>Aluminum (s)</t>
  </si>
  <si>
    <t>Coal (s)</t>
  </si>
  <si>
    <t>Coal (M)</t>
  </si>
  <si>
    <t>Land (l)</t>
  </si>
  <si>
    <t>Aluminum (M)</t>
  </si>
  <si>
    <t>Iron (M)</t>
  </si>
  <si>
    <t>Silicon (H)</t>
  </si>
  <si>
    <t>Sulfur (H)</t>
  </si>
  <si>
    <t>Sulfur (l)</t>
  </si>
  <si>
    <t>Iron (s)</t>
  </si>
  <si>
    <t>Copper (s)</t>
  </si>
  <si>
    <t>Aluminum (h)</t>
  </si>
  <si>
    <t>Pearls (h)</t>
  </si>
  <si>
    <t>Gold (h)</t>
  </si>
  <si>
    <t>Pearls (l)</t>
  </si>
  <si>
    <t>Silver (h)</t>
  </si>
  <si>
    <t>Gems (s)</t>
  </si>
  <si>
    <t>Gold (m)</t>
  </si>
  <si>
    <t>Uranium (h)</t>
  </si>
  <si>
    <t>Salt (s)</t>
  </si>
  <si>
    <t>Gold (s)</t>
  </si>
  <si>
    <t>Marble (l)</t>
  </si>
  <si>
    <t>Marble (m)</t>
  </si>
  <si>
    <t>Nickel (l)</t>
  </si>
  <si>
    <t>Population</t>
  </si>
  <si>
    <t>Total Calories Produced</t>
  </si>
  <si>
    <t>Leftover Corn</t>
  </si>
  <si>
    <t>Total Calories Consumed</t>
  </si>
  <si>
    <t>Acres of Corn</t>
  </si>
  <si>
    <t>Bushels per acre</t>
  </si>
  <si>
    <t>127,006 calories per bushel</t>
  </si>
  <si>
    <t>730,000 calories per year per person</t>
  </si>
  <si>
    <t>million</t>
  </si>
  <si>
    <t>Income Tax</t>
  </si>
  <si>
    <t>Expenses</t>
  </si>
  <si>
    <t xml:space="preserve">Population </t>
  </si>
  <si>
    <t>Reserves</t>
  </si>
  <si>
    <t>Corporate Tax</t>
  </si>
  <si>
    <t>Bill</t>
  </si>
  <si>
    <t>100,000 sq. km</t>
  </si>
  <si>
    <t>$113.9 per acre for corn seeds</t>
  </si>
  <si>
    <t>1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</si>
</sst>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</cellStyleXfs>
  <cellXfs count="1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vertical="center"/>
    </xf>
    <xf numFmtId="0" fontId="0" fillId="0" borderId="3" xfId="0" applyBorder="1"/>
    <xf numFmtId="165" fontId="0" fillId="0" borderId="3" xfId="0" applyNumberFormat="1" applyBorder="1"/>
    <xf numFmtId="0" fontId="0" fillId="0" borderId="5" xfId="0" applyBorder="1"/>
    <xf numFmtId="0" fontId="0" fillId="0" borderId="4" xfId="0" applyBorder="1"/>
    <xf numFmtId="8" fontId="4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6" sqref="E16"/>
    </sheetView>
  </sheetViews>
  <sheetFormatPr defaultRowHeight="14.5" x14ac:dyDescent="0.35"/>
  <cols>
    <col min="2" max="2" width="16.7265625" bestFit="1" customWidth="1"/>
    <col min="3" max="3" width="18.453125" bestFit="1" customWidth="1"/>
    <col min="4" max="4" width="14.26953125" customWidth="1"/>
    <col min="5" max="5" width="13.1796875" bestFit="1" customWidth="1"/>
    <col min="6" max="6" width="16.7265625" customWidth="1"/>
    <col min="7" max="7" width="16" customWidth="1"/>
    <col min="8" max="8" width="14.81640625" customWidth="1"/>
    <col min="9" max="9" width="14" customWidth="1"/>
  </cols>
  <sheetData>
    <row r="1" spans="1:9" x14ac:dyDescent="0.35">
      <c r="B1" t="s">
        <v>7</v>
      </c>
      <c r="C1" t="s">
        <v>5</v>
      </c>
      <c r="G1" t="s">
        <v>14</v>
      </c>
    </row>
    <row r="2" spans="1:9" x14ac:dyDescent="0.35">
      <c r="A2" t="s">
        <v>0</v>
      </c>
      <c r="B2" s="1">
        <v>1</v>
      </c>
      <c r="C2" s="2">
        <v>4000</v>
      </c>
      <c r="E2" s="1" t="s">
        <v>15</v>
      </c>
      <c r="F2" s="1" t="s">
        <v>22</v>
      </c>
      <c r="G2" s="1" t="s">
        <v>16</v>
      </c>
      <c r="H2" s="1" t="s">
        <v>33</v>
      </c>
      <c r="I2" s="1" t="s">
        <v>38</v>
      </c>
    </row>
    <row r="3" spans="1:9" x14ac:dyDescent="0.35">
      <c r="A3" t="s">
        <v>1</v>
      </c>
      <c r="B3" s="1">
        <v>2</v>
      </c>
      <c r="C3" s="2">
        <v>254000</v>
      </c>
      <c r="E3" s="1" t="s">
        <v>16</v>
      </c>
      <c r="F3" s="1" t="s">
        <v>23</v>
      </c>
      <c r="G3" s="1" t="s">
        <v>19</v>
      </c>
      <c r="H3" s="1" t="s">
        <v>34</v>
      </c>
      <c r="I3" s="1" t="s">
        <v>39</v>
      </c>
    </row>
    <row r="4" spans="1:9" x14ac:dyDescent="0.35">
      <c r="A4" t="s">
        <v>2</v>
      </c>
      <c r="B4" s="1">
        <v>3</v>
      </c>
      <c r="C4" s="2">
        <v>6375</v>
      </c>
      <c r="E4" s="1" t="s">
        <v>17</v>
      </c>
      <c r="F4" s="1" t="s">
        <v>24</v>
      </c>
      <c r="G4" s="1" t="s">
        <v>29</v>
      </c>
      <c r="H4" s="1" t="s">
        <v>35</v>
      </c>
      <c r="I4" s="1" t="s">
        <v>40</v>
      </c>
    </row>
    <row r="5" spans="1:9" x14ac:dyDescent="0.35">
      <c r="A5" t="s">
        <v>4</v>
      </c>
      <c r="B5" s="1">
        <v>4</v>
      </c>
      <c r="C5" s="2">
        <v>254000</v>
      </c>
      <c r="E5" s="1" t="s">
        <v>18</v>
      </c>
      <c r="F5" s="1" t="s">
        <v>25</v>
      </c>
      <c r="G5" s="1" t="s">
        <v>30</v>
      </c>
      <c r="H5" s="1" t="s">
        <v>36</v>
      </c>
      <c r="I5" s="1" t="s">
        <v>41</v>
      </c>
    </row>
    <row r="6" spans="1:9" x14ac:dyDescent="0.35">
      <c r="A6" t="s">
        <v>3</v>
      </c>
      <c r="B6" s="1">
        <v>5</v>
      </c>
      <c r="C6" s="2">
        <v>254000</v>
      </c>
      <c r="E6" s="1" t="s">
        <v>19</v>
      </c>
      <c r="F6" s="1" t="s">
        <v>26</v>
      </c>
      <c r="G6" s="1" t="s">
        <v>31</v>
      </c>
      <c r="H6" s="1" t="s">
        <v>37</v>
      </c>
      <c r="I6" s="1" t="s">
        <v>42</v>
      </c>
    </row>
    <row r="7" spans="1:9" x14ac:dyDescent="0.35">
      <c r="A7" t="s">
        <v>6</v>
      </c>
      <c r="B7" s="1">
        <v>6</v>
      </c>
      <c r="C7" s="2">
        <v>254000</v>
      </c>
      <c r="E7" s="1" t="s">
        <v>20</v>
      </c>
      <c r="F7" s="1" t="s">
        <v>27</v>
      </c>
      <c r="G7" s="1" t="s">
        <v>18</v>
      </c>
      <c r="H7" s="1" t="s">
        <v>38</v>
      </c>
      <c r="I7" s="1" t="s">
        <v>43</v>
      </c>
    </row>
    <row r="8" spans="1:9" x14ac:dyDescent="0.35">
      <c r="A8" t="s">
        <v>58</v>
      </c>
      <c r="B8" s="1">
        <v>7</v>
      </c>
      <c r="C8" s="1">
        <v>4000</v>
      </c>
      <c r="H8" s="1"/>
      <c r="I8" s="1"/>
    </row>
    <row r="9" spans="1:9" x14ac:dyDescent="0.35">
      <c r="E9" s="1" t="s">
        <v>21</v>
      </c>
      <c r="F9" s="1" t="s">
        <v>28</v>
      </c>
      <c r="G9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8" sqref="G8"/>
    </sheetView>
  </sheetViews>
  <sheetFormatPr defaultRowHeight="14.5" x14ac:dyDescent="0.35"/>
  <cols>
    <col min="1" max="1" width="6.81640625" style="10" bestFit="1" customWidth="1"/>
    <col min="2" max="2" width="15.08984375" style="10" bestFit="1" customWidth="1"/>
    <col min="3" max="3" width="13.6328125" style="10" bestFit="1" customWidth="1"/>
    <col min="4" max="4" width="8.7265625" style="10"/>
    <col min="5" max="5" width="10.26953125" style="10" bestFit="1" customWidth="1"/>
    <col min="6" max="6" width="14.7265625" style="10" bestFit="1" customWidth="1"/>
    <col min="7" max="7" width="39.08984375" style="10" bestFit="1" customWidth="1"/>
    <col min="8" max="16384" width="8.7265625" style="10"/>
  </cols>
  <sheetData>
    <row r="1" spans="1:7" x14ac:dyDescent="0.35">
      <c r="E1" s="11" t="s">
        <v>55</v>
      </c>
      <c r="F1" s="11" t="s">
        <v>13</v>
      </c>
      <c r="G1" s="11" t="s">
        <v>56</v>
      </c>
    </row>
    <row r="2" spans="1:7" x14ac:dyDescent="0.35">
      <c r="B2" s="12" t="s">
        <v>12</v>
      </c>
      <c r="E2" s="13">
        <v>1030375</v>
      </c>
      <c r="F2" s="11">
        <v>5</v>
      </c>
      <c r="G2" s="13">
        <v>3334500000</v>
      </c>
    </row>
    <row r="3" spans="1:7" x14ac:dyDescent="0.35">
      <c r="A3" s="14">
        <v>0</v>
      </c>
      <c r="B3" s="11" t="s">
        <v>53</v>
      </c>
      <c r="C3" s="15"/>
      <c r="G3" s="16"/>
    </row>
    <row r="4" spans="1:7" x14ac:dyDescent="0.35">
      <c r="A4" s="14">
        <v>0</v>
      </c>
      <c r="B4" s="17" t="s">
        <v>9</v>
      </c>
      <c r="C4" s="15"/>
    </row>
    <row r="5" spans="1:7" x14ac:dyDescent="0.35">
      <c r="A5" s="14">
        <v>0</v>
      </c>
      <c r="B5" s="17" t="s">
        <v>57</v>
      </c>
      <c r="C5" s="15"/>
      <c r="G5" s="16">
        <v>3385500000</v>
      </c>
    </row>
    <row r="6" spans="1:7" x14ac:dyDescent="0.35">
      <c r="A6" s="14">
        <v>0.2</v>
      </c>
      <c r="B6" s="11" t="s">
        <v>8</v>
      </c>
      <c r="C6" s="15">
        <f>E2*F2*A6</f>
        <v>1030375</v>
      </c>
    </row>
    <row r="7" spans="1:7" x14ac:dyDescent="0.35">
      <c r="A7" s="14">
        <v>0</v>
      </c>
      <c r="B7" s="17" t="s">
        <v>10</v>
      </c>
      <c r="C7" s="15"/>
      <c r="G7" s="10" t="s">
        <v>61</v>
      </c>
    </row>
    <row r="8" spans="1:7" x14ac:dyDescent="0.35">
      <c r="A8" s="14">
        <v>0</v>
      </c>
      <c r="B8" s="17" t="s">
        <v>11</v>
      </c>
      <c r="C8" s="15"/>
    </row>
    <row r="9" spans="1:7" x14ac:dyDescent="0.35">
      <c r="A9" s="14">
        <v>0</v>
      </c>
      <c r="B9" s="11"/>
      <c r="C9" s="15"/>
    </row>
    <row r="11" spans="1:7" x14ac:dyDescent="0.35">
      <c r="B11" s="18" t="s">
        <v>54</v>
      </c>
      <c r="F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9" sqref="E9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" bestFit="1" customWidth="1"/>
    <col min="4" max="4" width="14.54296875" bestFit="1" customWidth="1"/>
    <col min="5" max="5" width="12.08984375" bestFit="1" customWidth="1"/>
    <col min="7" max="7" width="10.36328125" bestFit="1" customWidth="1"/>
  </cols>
  <sheetData>
    <row r="1" spans="1:7" x14ac:dyDescent="0.35">
      <c r="B1" s="1" t="s">
        <v>44</v>
      </c>
      <c r="C1" s="1" t="s">
        <v>48</v>
      </c>
      <c r="D1" s="1" t="s">
        <v>49</v>
      </c>
    </row>
    <row r="2" spans="1:7" x14ac:dyDescent="0.35">
      <c r="B2" s="2">
        <v>1030375</v>
      </c>
      <c r="C2" s="1">
        <v>35000</v>
      </c>
      <c r="D2" s="1">
        <v>170</v>
      </c>
    </row>
    <row r="5" spans="1:7" x14ac:dyDescent="0.35">
      <c r="A5" s="4" t="s">
        <v>45</v>
      </c>
      <c r="B5" s="5">
        <f>127006*C2*D2/1000000</f>
        <v>755685.7</v>
      </c>
      <c r="C5" s="6" t="s">
        <v>52</v>
      </c>
    </row>
    <row r="6" spans="1:7" x14ac:dyDescent="0.35">
      <c r="A6" s="4" t="s">
        <v>47</v>
      </c>
      <c r="B6" s="5">
        <f>730000*B2/1000000</f>
        <v>752173.75</v>
      </c>
      <c r="C6" s="7" t="s">
        <v>52</v>
      </c>
    </row>
    <row r="7" spans="1:7" x14ac:dyDescent="0.35">
      <c r="A7" s="4" t="s">
        <v>46</v>
      </c>
      <c r="B7" s="5">
        <f>B5-B6</f>
        <v>3511.9499999999534</v>
      </c>
      <c r="C7" s="7" t="s">
        <v>52</v>
      </c>
    </row>
    <row r="10" spans="1:7" x14ac:dyDescent="0.35">
      <c r="A10" s="3" t="s">
        <v>50</v>
      </c>
    </row>
    <row r="11" spans="1:7" x14ac:dyDescent="0.35">
      <c r="A11" t="s">
        <v>51</v>
      </c>
    </row>
    <row r="12" spans="1:7" x14ac:dyDescent="0.35">
      <c r="D12" t="s">
        <v>59</v>
      </c>
      <c r="G12" s="9"/>
    </row>
    <row r="13" spans="1:7" x14ac:dyDescent="0.35">
      <c r="A13" t="s">
        <v>60</v>
      </c>
    </row>
    <row r="15" spans="1:7" x14ac:dyDescent="0.35">
      <c r="D15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Appropriations</vt:lpstr>
      <vt:lpstr>Food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Cawley</dc:creator>
  <cp:lastModifiedBy>Craig Fox</cp:lastModifiedBy>
  <dcterms:created xsi:type="dcterms:W3CDTF">2016-05-10T13:57:31Z</dcterms:created>
  <dcterms:modified xsi:type="dcterms:W3CDTF">2016-05-18T12:04:37Z</dcterms:modified>
</cp:coreProperties>
</file>